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SCTASK0273112\"/>
    </mc:Choice>
  </mc:AlternateContent>
  <xr:revisionPtr revIDLastSave="0" documentId="13_ncr:1_{663FF558-E5F9-45DC-9158-F9752EAA364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MVS Budget Template" sheetId="1" r:id="rId1"/>
  </sheets>
  <definedNames>
    <definedName name="_xlnm.Print_Area" localSheetId="0">'CMVS Budget Template'!$A$1:$S$107</definedName>
    <definedName name="_xlnm.Print_Titles" localSheetId="0">'CMVS Budget Template'!$1:$7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L6" i="1"/>
  <c r="O6" i="1"/>
  <c r="O71" i="1"/>
  <c r="L71" i="1"/>
  <c r="I71" i="1"/>
  <c r="L54" i="1"/>
  <c r="O100" i="1" l="1"/>
  <c r="L100" i="1"/>
  <c r="I100" i="1"/>
  <c r="G100" i="1"/>
  <c r="O96" i="1"/>
  <c r="L96" i="1"/>
  <c r="I96" i="1"/>
  <c r="G96" i="1"/>
  <c r="O89" i="1"/>
  <c r="L89" i="1"/>
  <c r="I89" i="1"/>
  <c r="G89" i="1"/>
  <c r="O78" i="1"/>
  <c r="L78" i="1"/>
  <c r="I78" i="1"/>
  <c r="G78" i="1"/>
  <c r="G71" i="1"/>
  <c r="O54" i="1"/>
  <c r="I54" i="1"/>
  <c r="G54" i="1"/>
  <c r="O33" i="1"/>
  <c r="L33" i="1"/>
  <c r="I33" i="1"/>
  <c r="G33" i="1"/>
  <c r="O21" i="1"/>
  <c r="L21" i="1"/>
  <c r="I21" i="1"/>
  <c r="G21" i="1"/>
  <c r="O104" i="1" l="1"/>
  <c r="O106" i="1" s="1"/>
  <c r="I104" i="1"/>
  <c r="I106" i="1" s="1"/>
  <c r="L104" i="1"/>
  <c r="L106" i="1" s="1"/>
  <c r="G104" i="1"/>
  <c r="G1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cwc</author>
    <author>Stewart, Brenton</author>
  </authors>
  <commentList>
    <comment ref="G5" authorId="0" shapeId="0" xr:uid="{00000000-0006-0000-0000-000001000000}">
      <text>
        <r>
          <rPr>
            <sz val="8"/>
            <color indexed="81"/>
            <rFont val="Tahoma"/>
            <family val="2"/>
          </rPr>
          <t>The period from the date the certificate is granted to the opening day of school.</t>
        </r>
      </text>
    </comment>
    <comment ref="G6" authorId="1" shapeId="0" xr:uid="{00000000-0006-0000-0000-000002000000}">
      <text>
        <r>
          <rPr>
            <sz val="9"/>
            <color indexed="81"/>
            <rFont val="Tahoma"/>
            <family val="2"/>
          </rPr>
          <t>Select FY from the drop-down menu.</t>
        </r>
      </text>
    </comment>
    <comment ref="C35" authorId="0" shapeId="0" xr:uid="{00000000-0006-0000-0000-000003000000}">
      <text>
        <r>
          <rPr>
            <sz val="8"/>
            <color indexed="81"/>
            <rFont val="Tahoma"/>
            <family val="2"/>
          </rPr>
          <t>All expenses are assumed to be non-personnel/payroll costs unless denoted "Salaries".</t>
        </r>
      </text>
    </comment>
    <comment ref="C91" authorId="0" shapeId="0" xr:uid="{00000000-0006-0000-0000-000004000000}">
      <text>
        <r>
          <rPr>
            <sz val="8"/>
            <color indexed="81"/>
            <rFont val="Tahoma"/>
            <family val="2"/>
          </rPr>
          <t>The term "fixed charges" is borrowed from terminology included in District End of Year Reports.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<sst xmlns="http://schemas.openxmlformats.org/spreadsheetml/2006/main" count="207" uniqueCount="178">
  <si>
    <t>Operating Budget:  Projected Revenues and Expenditures</t>
  </si>
  <si>
    <t>Name of CMVS</t>
  </si>
  <si>
    <t>Pre-Operational Period</t>
  </si>
  <si>
    <t>Year 1</t>
  </si>
  <si>
    <t>Year 2</t>
  </si>
  <si>
    <t>Year 3</t>
  </si>
  <si>
    <t>MAJOR ASSUMPTIONS</t>
  </si>
  <si>
    <t>A</t>
  </si>
  <si>
    <t>Per Pupil Tuition</t>
  </si>
  <si>
    <t>B</t>
  </si>
  <si>
    <t>Student Enrollment</t>
  </si>
  <si>
    <t>Should correspond to growth  projections from the application.</t>
  </si>
  <si>
    <t>C</t>
  </si>
  <si>
    <t>Administrative Facility Cost</t>
  </si>
  <si>
    <t>Should reflect the cost of the administrative facility(ies)</t>
  </si>
  <si>
    <t>D</t>
  </si>
  <si>
    <t>Staff FTE:</t>
  </si>
  <si>
    <t>(1.0 FTE =</t>
  </si>
  <si>
    <t>Provide FTE hours assumption (e.g., 1.0 FTE = 40 hours) and the projected FTE's, if applicable, for personnel on payroll by category.</t>
  </si>
  <si>
    <t>D1.</t>
  </si>
  <si>
    <t>Administrative (Professional)</t>
  </si>
  <si>
    <t>Corresponds to line 11 in expenditures below.</t>
  </si>
  <si>
    <t>D2.</t>
  </si>
  <si>
    <t>Administrative (Support/Clerical)</t>
  </si>
  <si>
    <t>Corresponds to line 12  in expenditures below.</t>
  </si>
  <si>
    <t>D3.</t>
  </si>
  <si>
    <t>Instructional: Teachers</t>
  </si>
  <si>
    <t>Corresponds to line 28  in expenditures below.</t>
  </si>
  <si>
    <t>D4.</t>
  </si>
  <si>
    <t>Instructional: Other (Professional)</t>
  </si>
  <si>
    <t>Corresponds to line 29 in expenditures below.</t>
  </si>
  <si>
    <t>D5.</t>
  </si>
  <si>
    <t>Instructional: Paraprofessionals</t>
  </si>
  <si>
    <t>Corresponds to line 30 in expenditures below.</t>
  </si>
  <si>
    <t>D6.</t>
  </si>
  <si>
    <t>Instructional: Salaries - Support/Clerical</t>
  </si>
  <si>
    <t>Corresponds to line 31 in expenditures below.</t>
  </si>
  <si>
    <t>D7.</t>
  </si>
  <si>
    <t>Other Student Services</t>
  </si>
  <si>
    <t>Corresponds to line 43 in expenditures below.</t>
  </si>
  <si>
    <t>D8.</t>
  </si>
  <si>
    <t>Operations and Maintenance</t>
  </si>
  <si>
    <t>Corresponds to line 48 in expenditures below.</t>
  </si>
  <si>
    <t>E</t>
  </si>
  <si>
    <t>Subtotal:</t>
  </si>
  <si>
    <t>Subtotal calculates automatically.</t>
  </si>
  <si>
    <t>OPERATING REVENUES</t>
  </si>
  <si>
    <t>Tuition</t>
  </si>
  <si>
    <t>Tuition paid to the CMVS from the sending district through the state (funds go from state to sending district to state to CMVS)</t>
  </si>
  <si>
    <t>Grants - State</t>
  </si>
  <si>
    <t>Grants awarded directly by the Commonwealth of MA.</t>
  </si>
  <si>
    <t>Grants - Federal</t>
  </si>
  <si>
    <t>Grants awarded by the federal government (including those that pass through the MADOE such as Title I, IDEA, etc.).</t>
  </si>
  <si>
    <t>Grants - Private</t>
  </si>
  <si>
    <t>Grants awarded by private foundations or corporations.</t>
  </si>
  <si>
    <t>Nutrition Funding - State &amp; Federal</t>
  </si>
  <si>
    <t xml:space="preserve">Funding for nutrition programs is split between the federal and state governments. http://www.doe.mass.edu/cnp/financial.html  </t>
  </si>
  <si>
    <t>Program Fees</t>
  </si>
  <si>
    <t>If applicable</t>
  </si>
  <si>
    <t>Contributions, in-kind</t>
  </si>
  <si>
    <t>Monetary value of in-kind donations for services that would otherwise need to be purchased. (This should be expensed below to avoid overstating revenues).</t>
  </si>
  <si>
    <t>Contributions, in-cash</t>
  </si>
  <si>
    <t>Donations from individuals or corporations.</t>
  </si>
  <si>
    <t>Investment Income</t>
  </si>
  <si>
    <r>
      <t>Income generated from investments.</t>
    </r>
    <r>
      <rPr>
        <sz val="7"/>
        <color indexed="10"/>
        <rFont val="Arial"/>
        <family val="2"/>
      </rPr>
      <t xml:space="preserve"> (Please be aware of restrictions on investing government funds, specifically federal grants funds.)</t>
    </r>
  </si>
  <si>
    <t>TOTAL OPERATING REVENUES</t>
  </si>
  <si>
    <t>Total Operating Revenues calculates automatically.</t>
  </si>
  <si>
    <t>OPERATING EXPENDITURES</t>
  </si>
  <si>
    <t>Administration</t>
  </si>
  <si>
    <r>
      <t xml:space="preserve">Administration </t>
    </r>
    <r>
      <rPr>
        <sz val="9"/>
        <rFont val="Arial"/>
        <family val="2"/>
      </rPr>
      <t>(Non-instructional costs)</t>
    </r>
  </si>
  <si>
    <t>Salaries - Administrative (Professional)</t>
  </si>
  <si>
    <t>Non-instructional personnel on payroll such as executive director, business manager, etc. on payroll. (Principals and Instructional Leaders should be noted in line 210).</t>
  </si>
  <si>
    <t>Salaries - Administrative (Support/Clerical)</t>
  </si>
  <si>
    <t>Non-instructional administrative support personnel on payroll who support the organization as a whole.</t>
  </si>
  <si>
    <t>Accounting-Audit</t>
  </si>
  <si>
    <t>Contracted professional services for accounting, independent audits, bookkeeping, etc.</t>
  </si>
  <si>
    <t>Legal</t>
  </si>
  <si>
    <t>Contracted professional services for legal counsel.</t>
  </si>
  <si>
    <t>Payroll</t>
  </si>
  <si>
    <t>Contracted professional services for payroll.</t>
  </si>
  <si>
    <t>Other Professional Services</t>
  </si>
  <si>
    <t>Other contracted professional services.</t>
  </si>
  <si>
    <t>Information Management and Technology</t>
  </si>
  <si>
    <t>Non-capitalized computers, servers, networks, scanners, software and licenses used for data processing that supports the needs of the administration as a whole.</t>
  </si>
  <si>
    <t>Office Supplies and Materials</t>
  </si>
  <si>
    <t xml:space="preserve">Non-instructional administrative support including postage, printing, etc. </t>
  </si>
  <si>
    <t>Professional Development, Administrative/Board</t>
  </si>
  <si>
    <t>Professional development for non-instructional administrative staff and the Board of trustees.</t>
  </si>
  <si>
    <t>Dues, Licenses, and Subscriptions</t>
  </si>
  <si>
    <t>Dues, licenses, and subscriptions for non-instructional administrative staff or that support the organization as a whole.</t>
  </si>
  <si>
    <t>Fundraising</t>
  </si>
  <si>
    <t>Contracted professional services and related costs.</t>
  </si>
  <si>
    <t>Recruitment/Advertising - staff and board members</t>
  </si>
  <si>
    <t>Recruiting/advertising for staff and board members.</t>
  </si>
  <si>
    <t>Recruitment/Advertising - students</t>
  </si>
  <si>
    <t>Recruiting/advertising for students.</t>
  </si>
  <si>
    <t>Travel expenses for staff/Board</t>
  </si>
  <si>
    <t>Travel expenses for staff/Board that are paid for or reimbursed by the school.</t>
  </si>
  <si>
    <t>Bank Charges - Current (Short Term)</t>
  </si>
  <si>
    <t>Short-term lines of credit interest or regular bank charges.</t>
  </si>
  <si>
    <r>
      <t xml:space="preserve">Purchased Management Services </t>
    </r>
    <r>
      <rPr>
        <b/>
        <sz val="9"/>
        <color rgb="FF0070C0"/>
        <rFont val="Arial"/>
        <family val="2"/>
      </rPr>
      <t>(Partner Provider)</t>
    </r>
  </si>
  <si>
    <t xml:space="preserve">Non-instructional administrative services provided by a Partner Provider as specified in the contract. </t>
  </si>
  <si>
    <t>Instructional Services</t>
  </si>
  <si>
    <t>General Education</t>
  </si>
  <si>
    <t>Special Education</t>
  </si>
  <si>
    <t>Salaries - Teachers</t>
  </si>
  <si>
    <t xml:space="preserve">Classroom teachers and specialists on payroll (potential bonuses that are considered part of an employees salary compensation should be included, if applicable). </t>
  </si>
  <si>
    <t>Salaries - Other (Professional)</t>
  </si>
  <si>
    <t>Instructional personnel on payroll such as Principals, Curriculum Directors (including SPED), Instructional Technology Coordinators, Occupational/Speech Therapists, Guidance Counselors, etc.</t>
  </si>
  <si>
    <t>Salaries - Paraprofessionals</t>
  </si>
  <si>
    <t>Classroom instructional aids/assistance and paraprofessionals on payroll.</t>
  </si>
  <si>
    <t>Salaries - Support/Clerical</t>
  </si>
  <si>
    <t>Administrative support personnel on payroll who support classroom instruction by preparing, transcribing, systematizing or preserving communications, records and transactions. (e.g., a SPED clerical assistant).</t>
  </si>
  <si>
    <t>Contracted Services, Instructional</t>
  </si>
  <si>
    <t>Contracted professional services, including all related expenses covered by the contract, for guidance, psychological, occupational therapy, etc. (non-payroll substitute teachers should be included here).</t>
  </si>
  <si>
    <t>Instructional Technology - Staff</t>
  </si>
  <si>
    <t>Non-capitalized computers, servers, networks, scanners, digital cameras, etc. and software and licenses used for instruction (including non-capitalized hardware/software) for staff.</t>
  </si>
  <si>
    <t>Instructional Supplies &amp; Materials - Staff</t>
  </si>
  <si>
    <t>Textbooks, paper, supplies, including bulk photocopying for instructional purposes for staff.</t>
  </si>
  <si>
    <t>Instructional Technology - Students</t>
  </si>
  <si>
    <t>Non-capitalized computers, servers, networks, scanners, digital cameras, etc. and software and licenses used for instruction (including non-capitalized hardware/software) for students</t>
  </si>
  <si>
    <t>Instructional Supplies &amp; Materials - Students</t>
  </si>
  <si>
    <t>Textbooks, paper, supplies, including bulk photocopying for instructional purposes for students.</t>
  </si>
  <si>
    <t>Testing &amp; Assessment</t>
  </si>
  <si>
    <t>Materials and services related to the administration of tests and assessments. (except transportation)</t>
  </si>
  <si>
    <t>Professional Development, Instructional</t>
  </si>
  <si>
    <t>Professional development of instructional personnel.</t>
  </si>
  <si>
    <t>Dues, licenses, and subscriptions for instructional staff.</t>
  </si>
  <si>
    <t xml:space="preserve">Staff Stipends in addition to base salary </t>
  </si>
  <si>
    <t>Staff stipends for additional duties that are not included as part of their salary contract.</t>
  </si>
  <si>
    <t>Instructional services provided by a Partner Provider as specified in the contract.</t>
  </si>
  <si>
    <t>Salaries - Other Student Services</t>
  </si>
  <si>
    <t>School nurses, food service coordinators, coaches, etc. on payroll.</t>
  </si>
  <si>
    <t>Contracted - Other Student Services</t>
  </si>
  <si>
    <t>Student Transportation</t>
  </si>
  <si>
    <t>Testing, field trips, etc. (including reimbursements to parents/guardians)</t>
  </si>
  <si>
    <t>Other students services provided by a Partner Provider as specified in the contract.</t>
  </si>
  <si>
    <t>Operation and Maintenance of Plant (Admin Facilities)</t>
  </si>
  <si>
    <t>Operation and Maintenance of Plant</t>
  </si>
  <si>
    <t>Salaries - Operation and Maintenance of Plant</t>
  </si>
  <si>
    <t>Plant managers, custodians, maintenance staff, etc. on payroll.</t>
  </si>
  <si>
    <t>Utilities</t>
  </si>
  <si>
    <t>Coal, fuel, oil, electivity, gas, water, trash, waste disposal, telephone services, etc.</t>
  </si>
  <si>
    <t>Maintenance of Buildings &amp; Grounds</t>
  </si>
  <si>
    <t>Custodial and maintenance services including building security.</t>
  </si>
  <si>
    <t>Rental/Lease of Buildings &amp; Grounds</t>
  </si>
  <si>
    <t>Operating lease/rental for building and grounds.</t>
  </si>
  <si>
    <t>Rental/Lease of Equipment</t>
  </si>
  <si>
    <r>
      <t>Operating lease/rental for equipment, such as a photocopier.</t>
    </r>
    <r>
      <rPr>
        <b/>
        <sz val="7"/>
        <rFont val="Arial"/>
        <family val="2"/>
      </rPr>
      <t xml:space="preserve"> </t>
    </r>
  </si>
  <si>
    <t>Rental/Lease of Testing Facilities</t>
  </si>
  <si>
    <t>Operating lease/rental for testing facilities.</t>
  </si>
  <si>
    <t>Capital Debt Service</t>
  </si>
  <si>
    <t>Annual payments for long-term capital debt.</t>
  </si>
  <si>
    <t>Acquisition of Capital Equipment</t>
  </si>
  <si>
    <t>Annual costs for acquisition of capital equipment (including computer labs, furniture, etc.).</t>
  </si>
  <si>
    <t>Fixed Charges</t>
  </si>
  <si>
    <t>Payroll taxes</t>
  </si>
  <si>
    <t>Includes school contributions on behalf of its employees for Medicaid, social security, worker's compensation, and unemployment insurance.</t>
  </si>
  <si>
    <t>Fringe Benefits</t>
  </si>
  <si>
    <t>Health and life insurance premiums or payments, pension plans, and other employee retirement systems paid by the school for the benefit of the employee (school's portion).</t>
  </si>
  <si>
    <t>Insurance (non-employee)</t>
  </si>
  <si>
    <t>Insurance premiums for property, fire, liability, fidelity bonds; judgments against the school resulting from self-insurance.</t>
  </si>
  <si>
    <t>Fixed charges provided for by an Educational Management Organization (EMO) as specified in the contract.</t>
  </si>
  <si>
    <t>Community Services (Including Dissemination)</t>
  </si>
  <si>
    <t>Civic Activities</t>
  </si>
  <si>
    <t>Services provided by the school for the community such as parent meetings, school council meetings, etc.</t>
  </si>
  <si>
    <t>Contingency Fund</t>
  </si>
  <si>
    <t>Funds purposefully set aside as a contingency.</t>
  </si>
  <si>
    <t>TOTAL OPERATING EXPENDITURES</t>
  </si>
  <si>
    <t>Total Operating Expenditures calculates automatically.</t>
  </si>
  <si>
    <t>SURPLUS/(DEFICIT)</t>
  </si>
  <si>
    <t>Surplus/(Deficit) calculates automatically.</t>
  </si>
  <si>
    <t>Operating Budget:  Instructions/Notes</t>
  </si>
  <si>
    <t>Assume school choice tuition amount minus the $75 ESE administration feel ($4,925)</t>
  </si>
  <si>
    <t>FY</t>
  </si>
  <si>
    <r>
      <t xml:space="preserve">XX </t>
    </r>
    <r>
      <rPr>
        <sz val="9"/>
        <color indexed="8"/>
        <rFont val="Arial"/>
        <family val="2"/>
      </rPr>
      <t>hours)</t>
    </r>
  </si>
  <si>
    <t>Please select the FY using the dropdown menu. The other Fiscal Years will automatically updated.</t>
  </si>
  <si>
    <t>Only type in cells that are shaded green. Cells shaded yellow and grey will automatically populate.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</si>
</sst>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.0"/>
    <numFmt numFmtId="165" formatCode="00#"/>
    <numFmt numFmtId="166" formatCode="0_);\(0\)"/>
  </numFmts>
  <fonts count="25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8"/>
      <name val="Helv"/>
    </font>
    <font>
      <sz val="7"/>
      <color indexed="10"/>
      <name val="Arial"/>
      <family val="2"/>
    </font>
    <font>
      <b/>
      <sz val="9"/>
      <color rgb="FF0070C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5" fontId="15" fillId="0" borderId="0"/>
  </cellStyleXfs>
  <cellXfs count="119">
    <xf numFmtId="0" fontId="0" fillId="0" borderId="0" xfId="0"/>
    <xf numFmtId="0" fontId="1" fillId="2" borderId="1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vertical="top"/>
    </xf>
    <xf numFmtId="1" fontId="4" fillId="0" borderId="0" xfId="0" applyNumberFormat="1" applyFont="1" applyAlignment="1" applyProtection="1">
      <alignment horizontal="right" vertical="top"/>
    </xf>
    <xf numFmtId="0" fontId="4" fillId="0" borderId="2" xfId="0" applyFont="1" applyBorder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1" fontId="7" fillId="0" borderId="0" xfId="0" applyNumberFormat="1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right" vertical="top"/>
    </xf>
    <xf numFmtId="1" fontId="4" fillId="0" borderId="0" xfId="0" applyNumberFormat="1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 wrapText="1"/>
    </xf>
    <xf numFmtId="1" fontId="8" fillId="0" borderId="0" xfId="0" applyNumberFormat="1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vertical="top"/>
    </xf>
    <xf numFmtId="1" fontId="8" fillId="0" borderId="0" xfId="0" applyNumberFormat="1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/>
    </xf>
    <xf numFmtId="1" fontId="5" fillId="0" borderId="0" xfId="0" applyNumberFormat="1" applyFont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horizontal="left" vertical="top"/>
    </xf>
    <xf numFmtId="1" fontId="12" fillId="0" borderId="0" xfId="0" applyNumberFormat="1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right" vertical="top"/>
    </xf>
    <xf numFmtId="1" fontId="13" fillId="0" borderId="0" xfId="0" applyNumberFormat="1" applyFont="1" applyBorder="1" applyAlignment="1" applyProtection="1">
      <alignment horizontal="right" vertical="top"/>
    </xf>
    <xf numFmtId="37" fontId="6" fillId="0" borderId="0" xfId="0" applyNumberFormat="1" applyFont="1" applyFill="1" applyBorder="1" applyAlignment="1" applyProtection="1">
      <alignment horizontal="left" vertical="top" wrapText="1"/>
    </xf>
    <xf numFmtId="1" fontId="13" fillId="0" borderId="0" xfId="0" applyNumberFormat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vertical="top" wrapText="1"/>
    </xf>
    <xf numFmtId="0" fontId="14" fillId="0" borderId="0" xfId="0" applyFont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vertical="top"/>
    </xf>
    <xf numFmtId="49" fontId="13" fillId="0" borderId="0" xfId="0" applyNumberFormat="1" applyFont="1" applyBorder="1" applyAlignment="1" applyProtection="1">
      <alignment horizontal="right" vertical="top"/>
    </xf>
    <xf numFmtId="49" fontId="6" fillId="0" borderId="0" xfId="0" applyNumberFormat="1" applyFont="1" applyBorder="1" applyAlignment="1" applyProtection="1">
      <alignment horizontal="left" vertical="top"/>
    </xf>
    <xf numFmtId="1" fontId="13" fillId="0" borderId="0" xfId="1" applyNumberFormat="1" applyFont="1" applyBorder="1" applyAlignment="1" applyProtection="1">
      <alignment horizontal="right" vertical="top"/>
    </xf>
    <xf numFmtId="0" fontId="13" fillId="0" borderId="0" xfId="0" applyFont="1" applyAlignment="1" applyProtection="1">
      <alignment horizontal="right" vertical="top"/>
    </xf>
    <xf numFmtId="0" fontId="10" fillId="0" borderId="0" xfId="0" applyFont="1" applyFill="1" applyBorder="1" applyAlignment="1" applyProtection="1">
      <alignment vertical="top"/>
    </xf>
    <xf numFmtId="1" fontId="10" fillId="0" borderId="0" xfId="0" applyNumberFormat="1" applyFont="1" applyFill="1" applyBorder="1" applyAlignment="1" applyProtection="1">
      <alignment horizontal="right" vertical="top"/>
    </xf>
    <xf numFmtId="1" fontId="10" fillId="0" borderId="0" xfId="0" applyNumberFormat="1" applyFont="1" applyBorder="1" applyAlignment="1" applyProtection="1">
      <alignment horizontal="right" vertical="top"/>
    </xf>
    <xf numFmtId="0" fontId="10" fillId="0" borderId="0" xfId="0" applyFont="1" applyBorder="1" applyAlignment="1" applyProtection="1">
      <alignment vertical="top"/>
    </xf>
    <xf numFmtId="1" fontId="13" fillId="0" borderId="0" xfId="0" applyNumberFormat="1" applyFont="1" applyAlignment="1" applyProtection="1">
      <alignment horizontal="right" vertical="top"/>
    </xf>
    <xf numFmtId="0" fontId="13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165" fontId="13" fillId="0" borderId="0" xfId="0" applyNumberFormat="1" applyFont="1" applyBorder="1" applyAlignment="1" applyProtection="1">
      <alignment horizontal="left" vertical="top"/>
    </xf>
    <xf numFmtId="1" fontId="5" fillId="0" borderId="0" xfId="0" applyNumberFormat="1" applyFont="1" applyAlignment="1" applyProtection="1">
      <alignment horizontal="right" vertical="top"/>
    </xf>
    <xf numFmtId="0" fontId="3" fillId="5" borderId="0" xfId="0" applyFont="1" applyFill="1" applyAlignment="1" applyProtection="1">
      <alignment vertical="top"/>
    </xf>
    <xf numFmtId="0" fontId="13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vertical="top"/>
    </xf>
    <xf numFmtId="166" fontId="10" fillId="3" borderId="1" xfId="0" applyNumberFormat="1" applyFont="1" applyFill="1" applyBorder="1" applyAlignment="1" applyProtection="1">
      <alignment horizontal="center" vertical="top"/>
      <protection locked="0"/>
    </xf>
    <xf numFmtId="1" fontId="9" fillId="0" borderId="0" xfId="0" applyNumberFormat="1" applyFont="1" applyBorder="1" applyAlignment="1" applyProtection="1">
      <alignment horizontal="center" vertical="top"/>
    </xf>
    <xf numFmtId="0" fontId="22" fillId="0" borderId="0" xfId="0" applyFont="1" applyBorder="1" applyAlignment="1" applyProtection="1">
      <alignment vertical="top"/>
    </xf>
    <xf numFmtId="1" fontId="22" fillId="0" borderId="0" xfId="0" applyNumberFormat="1" applyFont="1" applyBorder="1" applyAlignment="1" applyProtection="1">
      <alignment vertical="top"/>
    </xf>
    <xf numFmtId="5" fontId="10" fillId="0" borderId="1" xfId="1" applyFont="1" applyBorder="1" applyAlignment="1" applyProtection="1">
      <alignment horizontal="center" vertical="top" wrapText="1"/>
    </xf>
    <xf numFmtId="5" fontId="9" fillId="0" borderId="1" xfId="1" applyFont="1" applyBorder="1" applyAlignment="1" applyProtection="1">
      <alignment horizontal="center" vertical="top" wrapText="1"/>
    </xf>
    <xf numFmtId="37" fontId="13" fillId="3" borderId="3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</xf>
    <xf numFmtId="37" fontId="13" fillId="3" borderId="1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</xf>
    <xf numFmtId="37" fontId="13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center" vertical="top"/>
    </xf>
    <xf numFmtId="37" fontId="13" fillId="0" borderId="4" xfId="0" applyNumberFormat="1" applyFont="1" applyFill="1" applyBorder="1" applyAlignment="1" applyProtection="1">
      <alignment horizontal="center" vertical="top"/>
    </xf>
    <xf numFmtId="37" fontId="13" fillId="4" borderId="3" xfId="0" applyNumberFormat="1" applyFont="1" applyFill="1" applyBorder="1" applyAlignment="1" applyProtection="1">
      <alignment horizontal="center" vertical="top"/>
    </xf>
    <xf numFmtId="37" fontId="13" fillId="0" borderId="0" xfId="0" applyNumberFormat="1" applyFont="1" applyFill="1" applyBorder="1" applyAlignment="1" applyProtection="1">
      <alignment horizontal="center" vertical="top"/>
      <protection locked="0"/>
    </xf>
    <xf numFmtId="37" fontId="13" fillId="0" borderId="0" xfId="0" applyNumberFormat="1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/>
    </xf>
    <xf numFmtId="37" fontId="13" fillId="3" borderId="5" xfId="0" applyNumberFormat="1" applyFont="1" applyFill="1" applyBorder="1" applyAlignment="1" applyProtection="1">
      <alignment horizontal="center" vertical="top"/>
      <protection locked="0"/>
    </xf>
    <xf numFmtId="37" fontId="13" fillId="3" borderId="6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</xf>
    <xf numFmtId="37" fontId="6" fillId="0" borderId="0" xfId="0" applyNumberFormat="1" applyFont="1" applyFill="1" applyBorder="1" applyAlignment="1" applyProtection="1">
      <alignment horizontal="left" vertical="top"/>
    </xf>
    <xf numFmtId="164" fontId="13" fillId="3" borderId="3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3" fillId="4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37" fontId="18" fillId="0" borderId="0" xfId="0" applyNumberFormat="1" applyFont="1" applyFill="1" applyBorder="1" applyAlignment="1" applyProtection="1">
      <alignment horizontal="left" vertical="center"/>
    </xf>
    <xf numFmtId="1" fontId="10" fillId="0" borderId="0" xfId="0" applyNumberFormat="1" applyFont="1" applyFill="1" applyBorder="1" applyAlignment="1" applyProtection="1">
      <alignment vertical="top"/>
      <protection locked="0"/>
    </xf>
    <xf numFmtId="38" fontId="10" fillId="6" borderId="3" xfId="0" applyNumberFormat="1" applyFont="1" applyFill="1" applyBorder="1" applyAlignment="1" applyProtection="1">
      <alignment horizontal="center" vertical="center"/>
    </xf>
    <xf numFmtId="38" fontId="10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top"/>
    </xf>
    <xf numFmtId="38" fontId="10" fillId="6" borderId="3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 vertical="top"/>
    </xf>
    <xf numFmtId="37" fontId="13" fillId="3" borderId="3" xfId="0" applyNumberFormat="1" applyFont="1" applyFill="1" applyBorder="1" applyAlignment="1" applyProtection="1">
      <alignment horizontal="center" vertical="top"/>
      <protection locked="0"/>
    </xf>
    <xf numFmtId="0" fontId="13" fillId="0" borderId="3" xfId="0" applyFont="1" applyBorder="1" applyAlignment="1" applyProtection="1">
      <alignment horizontal="center" vertical="top"/>
      <protection locked="0"/>
    </xf>
    <xf numFmtId="37" fontId="13" fillId="4" borderId="3" xfId="0" applyNumberFormat="1" applyFont="1" applyFill="1" applyBorder="1" applyAlignment="1" applyProtection="1">
      <alignment horizontal="center" vertical="top"/>
    </xf>
    <xf numFmtId="37" fontId="13" fillId="3" borderId="1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13" fillId="4" borderId="3" xfId="0" applyFont="1" applyFill="1" applyBorder="1" applyAlignment="1" applyProtection="1">
      <alignment horizontal="center" vertical="top"/>
    </xf>
    <xf numFmtId="0" fontId="13" fillId="0" borderId="0" xfId="0" applyFont="1" applyBorder="1" applyAlignment="1" applyProtection="1">
      <alignment vertical="top"/>
    </xf>
    <xf numFmtId="0" fontId="0" fillId="0" borderId="0" xfId="0" applyAlignment="1">
      <alignment vertical="top"/>
    </xf>
    <xf numFmtId="164" fontId="13" fillId="3" borderId="3" xfId="0" applyNumberFormat="1" applyFont="1" applyFill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 applyProtection="1">
      <alignment horizontal="center" vertical="center"/>
      <protection locked="0"/>
    </xf>
    <xf numFmtId="164" fontId="13" fillId="3" borderId="1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/>
    </xf>
    <xf numFmtId="37" fontId="13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1" fontId="9" fillId="7" borderId="1" xfId="0" applyNumberFormat="1" applyFont="1" applyFill="1" applyBorder="1" applyAlignment="1" applyProtection="1">
      <alignment horizontal="center" vertical="top"/>
      <protection locked="0"/>
    </xf>
    <xf numFmtId="1" fontId="10" fillId="7" borderId="1" xfId="0" applyNumberFormat="1" applyFont="1" applyFill="1" applyBorder="1" applyAlignment="1" applyProtection="1">
      <alignment horizontal="center" vertical="top"/>
      <protection locked="0"/>
    </xf>
    <xf numFmtId="1" fontId="9" fillId="7" borderId="3" xfId="0" applyNumberFormat="1" applyFont="1" applyFill="1" applyBorder="1" applyAlignment="1" applyProtection="1">
      <alignment horizontal="center" vertical="top"/>
      <protection locked="0"/>
    </xf>
    <xf numFmtId="164" fontId="13" fillId="7" borderId="3" xfId="0" applyNumberFormat="1" applyFont="1" applyFill="1" applyBorder="1" applyAlignment="1" applyProtection="1">
      <alignment horizontal="center" vertical="center"/>
    </xf>
    <xf numFmtId="164" fontId="13" fillId="4" borderId="3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Ubal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7"/>
  <sheetViews>
    <sheetView showGridLines="0" tabSelected="1" zoomScale="90" zoomScaleNormal="90" zoomScalePageLayoutView="6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3" sqref="G3:P3"/>
    </sheetView>
  </sheetViews>
  <sheetFormatPr defaultRowHeight="12.75" x14ac:dyDescent="0.25"/>
  <cols>
    <col min="1" max="1" width="3.85546875" style="55" customWidth="1"/>
    <col min="2" max="2" width="1.140625" style="6" customWidth="1"/>
    <col min="3" max="3" width="8.85546875" style="6" customWidth="1"/>
    <col min="4" max="4" width="9.5703125" style="6" customWidth="1"/>
    <col min="5" max="5" width="28.7109375" style="6" customWidth="1"/>
    <col min="6" max="6" width="1.28515625" style="6" customWidth="1"/>
    <col min="7" max="7" width="20.7109375" style="6" customWidth="1"/>
    <col min="8" max="8" width="1.28515625" style="6" customWidth="1"/>
    <col min="9" max="10" width="10.28515625" style="6" customWidth="1"/>
    <col min="11" max="11" width="1.28515625" style="6" customWidth="1"/>
    <col min="12" max="13" width="10.28515625" style="6" customWidth="1"/>
    <col min="14" max="14" width="1.28515625" style="6" customWidth="1"/>
    <col min="15" max="16" width="10.28515625" style="6" customWidth="1"/>
    <col min="17" max="17" width="1.28515625" style="6" customWidth="1"/>
    <col min="18" max="18" width="95.28515625" style="7" customWidth="1"/>
    <col min="19" max="19" width="1.5703125" style="6" customWidth="1"/>
    <col min="20" max="240" width="9.140625" style="6"/>
    <col min="241" max="241" width="3.85546875" style="6" customWidth="1"/>
    <col min="242" max="242" width="1.140625" style="6" customWidth="1"/>
    <col min="243" max="243" width="8.85546875" style="6" customWidth="1"/>
    <col min="244" max="244" width="9.5703125" style="6" customWidth="1"/>
    <col min="245" max="245" width="24.140625" style="6" customWidth="1"/>
    <col min="246" max="246" width="1.28515625" style="6" customWidth="1"/>
    <col min="247" max="247" width="15.42578125" style="6" customWidth="1"/>
    <col min="248" max="248" width="1.28515625" style="6" customWidth="1"/>
    <col min="249" max="250" width="9.85546875" style="6" customWidth="1"/>
    <col min="251" max="251" width="1.28515625" style="6" customWidth="1"/>
    <col min="252" max="253" width="9.85546875" style="6" customWidth="1"/>
    <col min="254" max="254" width="1.28515625" style="6" customWidth="1"/>
    <col min="255" max="256" width="9.85546875" style="6" customWidth="1"/>
    <col min="257" max="257" width="1.28515625" style="6" customWidth="1"/>
    <col min="258" max="258" width="3.85546875" style="6" customWidth="1"/>
    <col min="259" max="259" width="127.5703125" style="6" customWidth="1"/>
    <col min="260" max="496" width="9.140625" style="6"/>
    <col min="497" max="497" width="3.85546875" style="6" customWidth="1"/>
    <col min="498" max="498" width="1.140625" style="6" customWidth="1"/>
    <col min="499" max="499" width="8.85546875" style="6" customWidth="1"/>
    <col min="500" max="500" width="9.5703125" style="6" customWidth="1"/>
    <col min="501" max="501" width="24.140625" style="6" customWidth="1"/>
    <col min="502" max="502" width="1.28515625" style="6" customWidth="1"/>
    <col min="503" max="503" width="15.42578125" style="6" customWidth="1"/>
    <col min="504" max="504" width="1.28515625" style="6" customWidth="1"/>
    <col min="505" max="506" width="9.85546875" style="6" customWidth="1"/>
    <col min="507" max="507" width="1.28515625" style="6" customWidth="1"/>
    <col min="508" max="509" width="9.85546875" style="6" customWidth="1"/>
    <col min="510" max="510" width="1.28515625" style="6" customWidth="1"/>
    <col min="511" max="512" width="9.85546875" style="6" customWidth="1"/>
    <col min="513" max="513" width="1.28515625" style="6" customWidth="1"/>
    <col min="514" max="514" width="3.85546875" style="6" customWidth="1"/>
    <col min="515" max="515" width="127.5703125" style="6" customWidth="1"/>
    <col min="516" max="752" width="9.140625" style="6"/>
    <col min="753" max="753" width="3.85546875" style="6" customWidth="1"/>
    <col min="754" max="754" width="1.140625" style="6" customWidth="1"/>
    <col min="755" max="755" width="8.85546875" style="6" customWidth="1"/>
    <col min="756" max="756" width="9.5703125" style="6" customWidth="1"/>
    <col min="757" max="757" width="24.140625" style="6" customWidth="1"/>
    <col min="758" max="758" width="1.28515625" style="6" customWidth="1"/>
    <col min="759" max="759" width="15.42578125" style="6" customWidth="1"/>
    <col min="760" max="760" width="1.28515625" style="6" customWidth="1"/>
    <col min="761" max="762" width="9.85546875" style="6" customWidth="1"/>
    <col min="763" max="763" width="1.28515625" style="6" customWidth="1"/>
    <col min="764" max="765" width="9.85546875" style="6" customWidth="1"/>
    <col min="766" max="766" width="1.28515625" style="6" customWidth="1"/>
    <col min="767" max="768" width="9.85546875" style="6" customWidth="1"/>
    <col min="769" max="769" width="1.28515625" style="6" customWidth="1"/>
    <col min="770" max="770" width="3.85546875" style="6" customWidth="1"/>
    <col min="771" max="771" width="127.5703125" style="6" customWidth="1"/>
    <col min="772" max="1008" width="9.140625" style="6"/>
    <col min="1009" max="1009" width="3.85546875" style="6" customWidth="1"/>
    <col min="1010" max="1010" width="1.140625" style="6" customWidth="1"/>
    <col min="1011" max="1011" width="8.85546875" style="6" customWidth="1"/>
    <col min="1012" max="1012" width="9.5703125" style="6" customWidth="1"/>
    <col min="1013" max="1013" width="24.140625" style="6" customWidth="1"/>
    <col min="1014" max="1014" width="1.28515625" style="6" customWidth="1"/>
    <col min="1015" max="1015" width="15.42578125" style="6" customWidth="1"/>
    <col min="1016" max="1016" width="1.28515625" style="6" customWidth="1"/>
    <col min="1017" max="1018" width="9.85546875" style="6" customWidth="1"/>
    <col min="1019" max="1019" width="1.28515625" style="6" customWidth="1"/>
    <col min="1020" max="1021" width="9.85546875" style="6" customWidth="1"/>
    <col min="1022" max="1022" width="1.28515625" style="6" customWidth="1"/>
    <col min="1023" max="1024" width="9.85546875" style="6" customWidth="1"/>
    <col min="1025" max="1025" width="1.28515625" style="6" customWidth="1"/>
    <col min="1026" max="1026" width="3.85546875" style="6" customWidth="1"/>
    <col min="1027" max="1027" width="127.5703125" style="6" customWidth="1"/>
    <col min="1028" max="1264" width="9.140625" style="6"/>
    <col min="1265" max="1265" width="3.85546875" style="6" customWidth="1"/>
    <col min="1266" max="1266" width="1.140625" style="6" customWidth="1"/>
    <col min="1267" max="1267" width="8.85546875" style="6" customWidth="1"/>
    <col min="1268" max="1268" width="9.5703125" style="6" customWidth="1"/>
    <col min="1269" max="1269" width="24.140625" style="6" customWidth="1"/>
    <col min="1270" max="1270" width="1.28515625" style="6" customWidth="1"/>
    <col min="1271" max="1271" width="15.42578125" style="6" customWidth="1"/>
    <col min="1272" max="1272" width="1.28515625" style="6" customWidth="1"/>
    <col min="1273" max="1274" width="9.85546875" style="6" customWidth="1"/>
    <col min="1275" max="1275" width="1.28515625" style="6" customWidth="1"/>
    <col min="1276" max="1277" width="9.85546875" style="6" customWidth="1"/>
    <col min="1278" max="1278" width="1.28515625" style="6" customWidth="1"/>
    <col min="1279" max="1280" width="9.85546875" style="6" customWidth="1"/>
    <col min="1281" max="1281" width="1.28515625" style="6" customWidth="1"/>
    <col min="1282" max="1282" width="3.85546875" style="6" customWidth="1"/>
    <col min="1283" max="1283" width="127.5703125" style="6" customWidth="1"/>
    <col min="1284" max="1520" width="9.140625" style="6"/>
    <col min="1521" max="1521" width="3.85546875" style="6" customWidth="1"/>
    <col min="1522" max="1522" width="1.140625" style="6" customWidth="1"/>
    <col min="1523" max="1523" width="8.85546875" style="6" customWidth="1"/>
    <col min="1524" max="1524" width="9.5703125" style="6" customWidth="1"/>
    <col min="1525" max="1525" width="24.140625" style="6" customWidth="1"/>
    <col min="1526" max="1526" width="1.28515625" style="6" customWidth="1"/>
    <col min="1527" max="1527" width="15.42578125" style="6" customWidth="1"/>
    <col min="1528" max="1528" width="1.28515625" style="6" customWidth="1"/>
    <col min="1529" max="1530" width="9.85546875" style="6" customWidth="1"/>
    <col min="1531" max="1531" width="1.28515625" style="6" customWidth="1"/>
    <col min="1532" max="1533" width="9.85546875" style="6" customWidth="1"/>
    <col min="1534" max="1534" width="1.28515625" style="6" customWidth="1"/>
    <col min="1535" max="1536" width="9.85546875" style="6" customWidth="1"/>
    <col min="1537" max="1537" width="1.28515625" style="6" customWidth="1"/>
    <col min="1538" max="1538" width="3.85546875" style="6" customWidth="1"/>
    <col min="1539" max="1539" width="127.5703125" style="6" customWidth="1"/>
    <col min="1540" max="1776" width="9.140625" style="6"/>
    <col min="1777" max="1777" width="3.85546875" style="6" customWidth="1"/>
    <col min="1778" max="1778" width="1.140625" style="6" customWidth="1"/>
    <col min="1779" max="1779" width="8.85546875" style="6" customWidth="1"/>
    <col min="1780" max="1780" width="9.5703125" style="6" customWidth="1"/>
    <col min="1781" max="1781" width="24.140625" style="6" customWidth="1"/>
    <col min="1782" max="1782" width="1.28515625" style="6" customWidth="1"/>
    <col min="1783" max="1783" width="15.42578125" style="6" customWidth="1"/>
    <col min="1784" max="1784" width="1.28515625" style="6" customWidth="1"/>
    <col min="1785" max="1786" width="9.85546875" style="6" customWidth="1"/>
    <col min="1787" max="1787" width="1.28515625" style="6" customWidth="1"/>
    <col min="1788" max="1789" width="9.85546875" style="6" customWidth="1"/>
    <col min="1790" max="1790" width="1.28515625" style="6" customWidth="1"/>
    <col min="1791" max="1792" width="9.85546875" style="6" customWidth="1"/>
    <col min="1793" max="1793" width="1.28515625" style="6" customWidth="1"/>
    <col min="1794" max="1794" width="3.85546875" style="6" customWidth="1"/>
    <col min="1795" max="1795" width="127.5703125" style="6" customWidth="1"/>
    <col min="1796" max="2032" width="9.140625" style="6"/>
    <col min="2033" max="2033" width="3.85546875" style="6" customWidth="1"/>
    <col min="2034" max="2034" width="1.140625" style="6" customWidth="1"/>
    <col min="2035" max="2035" width="8.85546875" style="6" customWidth="1"/>
    <col min="2036" max="2036" width="9.5703125" style="6" customWidth="1"/>
    <col min="2037" max="2037" width="24.140625" style="6" customWidth="1"/>
    <col min="2038" max="2038" width="1.28515625" style="6" customWidth="1"/>
    <col min="2039" max="2039" width="15.42578125" style="6" customWidth="1"/>
    <col min="2040" max="2040" width="1.28515625" style="6" customWidth="1"/>
    <col min="2041" max="2042" width="9.85546875" style="6" customWidth="1"/>
    <col min="2043" max="2043" width="1.28515625" style="6" customWidth="1"/>
    <col min="2044" max="2045" width="9.85546875" style="6" customWidth="1"/>
    <col min="2046" max="2046" width="1.28515625" style="6" customWidth="1"/>
    <col min="2047" max="2048" width="9.85546875" style="6" customWidth="1"/>
    <col min="2049" max="2049" width="1.28515625" style="6" customWidth="1"/>
    <col min="2050" max="2050" width="3.85546875" style="6" customWidth="1"/>
    <col min="2051" max="2051" width="127.5703125" style="6" customWidth="1"/>
    <col min="2052" max="2288" width="9.140625" style="6"/>
    <col min="2289" max="2289" width="3.85546875" style="6" customWidth="1"/>
    <col min="2290" max="2290" width="1.140625" style="6" customWidth="1"/>
    <col min="2291" max="2291" width="8.85546875" style="6" customWidth="1"/>
    <col min="2292" max="2292" width="9.5703125" style="6" customWidth="1"/>
    <col min="2293" max="2293" width="24.140625" style="6" customWidth="1"/>
    <col min="2294" max="2294" width="1.28515625" style="6" customWidth="1"/>
    <col min="2295" max="2295" width="15.42578125" style="6" customWidth="1"/>
    <col min="2296" max="2296" width="1.28515625" style="6" customWidth="1"/>
    <col min="2297" max="2298" width="9.85546875" style="6" customWidth="1"/>
    <col min="2299" max="2299" width="1.28515625" style="6" customWidth="1"/>
    <col min="2300" max="2301" width="9.85546875" style="6" customWidth="1"/>
    <col min="2302" max="2302" width="1.28515625" style="6" customWidth="1"/>
    <col min="2303" max="2304" width="9.85546875" style="6" customWidth="1"/>
    <col min="2305" max="2305" width="1.28515625" style="6" customWidth="1"/>
    <col min="2306" max="2306" width="3.85546875" style="6" customWidth="1"/>
    <col min="2307" max="2307" width="127.5703125" style="6" customWidth="1"/>
    <col min="2308" max="2544" width="9.140625" style="6"/>
    <col min="2545" max="2545" width="3.85546875" style="6" customWidth="1"/>
    <col min="2546" max="2546" width="1.140625" style="6" customWidth="1"/>
    <col min="2547" max="2547" width="8.85546875" style="6" customWidth="1"/>
    <col min="2548" max="2548" width="9.5703125" style="6" customWidth="1"/>
    <col min="2549" max="2549" width="24.140625" style="6" customWidth="1"/>
    <col min="2550" max="2550" width="1.28515625" style="6" customWidth="1"/>
    <col min="2551" max="2551" width="15.42578125" style="6" customWidth="1"/>
    <col min="2552" max="2552" width="1.28515625" style="6" customWidth="1"/>
    <col min="2553" max="2554" width="9.85546875" style="6" customWidth="1"/>
    <col min="2555" max="2555" width="1.28515625" style="6" customWidth="1"/>
    <col min="2556" max="2557" width="9.85546875" style="6" customWidth="1"/>
    <col min="2558" max="2558" width="1.28515625" style="6" customWidth="1"/>
    <col min="2559" max="2560" width="9.85546875" style="6" customWidth="1"/>
    <col min="2561" max="2561" width="1.28515625" style="6" customWidth="1"/>
    <col min="2562" max="2562" width="3.85546875" style="6" customWidth="1"/>
    <col min="2563" max="2563" width="127.5703125" style="6" customWidth="1"/>
    <col min="2564" max="2800" width="9.140625" style="6"/>
    <col min="2801" max="2801" width="3.85546875" style="6" customWidth="1"/>
    <col min="2802" max="2802" width="1.140625" style="6" customWidth="1"/>
    <col min="2803" max="2803" width="8.85546875" style="6" customWidth="1"/>
    <col min="2804" max="2804" width="9.5703125" style="6" customWidth="1"/>
    <col min="2805" max="2805" width="24.140625" style="6" customWidth="1"/>
    <col min="2806" max="2806" width="1.28515625" style="6" customWidth="1"/>
    <col min="2807" max="2807" width="15.42578125" style="6" customWidth="1"/>
    <col min="2808" max="2808" width="1.28515625" style="6" customWidth="1"/>
    <col min="2809" max="2810" width="9.85546875" style="6" customWidth="1"/>
    <col min="2811" max="2811" width="1.28515625" style="6" customWidth="1"/>
    <col min="2812" max="2813" width="9.85546875" style="6" customWidth="1"/>
    <col min="2814" max="2814" width="1.28515625" style="6" customWidth="1"/>
    <col min="2815" max="2816" width="9.85546875" style="6" customWidth="1"/>
    <col min="2817" max="2817" width="1.28515625" style="6" customWidth="1"/>
    <col min="2818" max="2818" width="3.85546875" style="6" customWidth="1"/>
    <col min="2819" max="2819" width="127.5703125" style="6" customWidth="1"/>
    <col min="2820" max="3056" width="9.140625" style="6"/>
    <col min="3057" max="3057" width="3.85546875" style="6" customWidth="1"/>
    <col min="3058" max="3058" width="1.140625" style="6" customWidth="1"/>
    <col min="3059" max="3059" width="8.85546875" style="6" customWidth="1"/>
    <col min="3060" max="3060" width="9.5703125" style="6" customWidth="1"/>
    <col min="3061" max="3061" width="24.140625" style="6" customWidth="1"/>
    <col min="3062" max="3062" width="1.28515625" style="6" customWidth="1"/>
    <col min="3063" max="3063" width="15.42578125" style="6" customWidth="1"/>
    <col min="3064" max="3064" width="1.28515625" style="6" customWidth="1"/>
    <col min="3065" max="3066" width="9.85546875" style="6" customWidth="1"/>
    <col min="3067" max="3067" width="1.28515625" style="6" customWidth="1"/>
    <col min="3068" max="3069" width="9.85546875" style="6" customWidth="1"/>
    <col min="3070" max="3070" width="1.28515625" style="6" customWidth="1"/>
    <col min="3071" max="3072" width="9.85546875" style="6" customWidth="1"/>
    <col min="3073" max="3073" width="1.28515625" style="6" customWidth="1"/>
    <col min="3074" max="3074" width="3.85546875" style="6" customWidth="1"/>
    <col min="3075" max="3075" width="127.5703125" style="6" customWidth="1"/>
    <col min="3076" max="3312" width="9.140625" style="6"/>
    <col min="3313" max="3313" width="3.85546875" style="6" customWidth="1"/>
    <col min="3314" max="3314" width="1.140625" style="6" customWidth="1"/>
    <col min="3315" max="3315" width="8.85546875" style="6" customWidth="1"/>
    <col min="3316" max="3316" width="9.5703125" style="6" customWidth="1"/>
    <col min="3317" max="3317" width="24.140625" style="6" customWidth="1"/>
    <col min="3318" max="3318" width="1.28515625" style="6" customWidth="1"/>
    <col min="3319" max="3319" width="15.42578125" style="6" customWidth="1"/>
    <col min="3320" max="3320" width="1.28515625" style="6" customWidth="1"/>
    <col min="3321" max="3322" width="9.85546875" style="6" customWidth="1"/>
    <col min="3323" max="3323" width="1.28515625" style="6" customWidth="1"/>
    <col min="3324" max="3325" width="9.85546875" style="6" customWidth="1"/>
    <col min="3326" max="3326" width="1.28515625" style="6" customWidth="1"/>
    <col min="3327" max="3328" width="9.85546875" style="6" customWidth="1"/>
    <col min="3329" max="3329" width="1.28515625" style="6" customWidth="1"/>
    <col min="3330" max="3330" width="3.85546875" style="6" customWidth="1"/>
    <col min="3331" max="3331" width="127.5703125" style="6" customWidth="1"/>
    <col min="3332" max="3568" width="9.140625" style="6"/>
    <col min="3569" max="3569" width="3.85546875" style="6" customWidth="1"/>
    <col min="3570" max="3570" width="1.140625" style="6" customWidth="1"/>
    <col min="3571" max="3571" width="8.85546875" style="6" customWidth="1"/>
    <col min="3572" max="3572" width="9.5703125" style="6" customWidth="1"/>
    <col min="3573" max="3573" width="24.140625" style="6" customWidth="1"/>
    <col min="3574" max="3574" width="1.28515625" style="6" customWidth="1"/>
    <col min="3575" max="3575" width="15.42578125" style="6" customWidth="1"/>
    <col min="3576" max="3576" width="1.28515625" style="6" customWidth="1"/>
    <col min="3577" max="3578" width="9.85546875" style="6" customWidth="1"/>
    <col min="3579" max="3579" width="1.28515625" style="6" customWidth="1"/>
    <col min="3580" max="3581" width="9.85546875" style="6" customWidth="1"/>
    <col min="3582" max="3582" width="1.28515625" style="6" customWidth="1"/>
    <col min="3583" max="3584" width="9.85546875" style="6" customWidth="1"/>
    <col min="3585" max="3585" width="1.28515625" style="6" customWidth="1"/>
    <col min="3586" max="3586" width="3.85546875" style="6" customWidth="1"/>
    <col min="3587" max="3587" width="127.5703125" style="6" customWidth="1"/>
    <col min="3588" max="3824" width="9.140625" style="6"/>
    <col min="3825" max="3825" width="3.85546875" style="6" customWidth="1"/>
    <col min="3826" max="3826" width="1.140625" style="6" customWidth="1"/>
    <col min="3827" max="3827" width="8.85546875" style="6" customWidth="1"/>
    <col min="3828" max="3828" width="9.5703125" style="6" customWidth="1"/>
    <col min="3829" max="3829" width="24.140625" style="6" customWidth="1"/>
    <col min="3830" max="3830" width="1.28515625" style="6" customWidth="1"/>
    <col min="3831" max="3831" width="15.42578125" style="6" customWidth="1"/>
    <col min="3832" max="3832" width="1.28515625" style="6" customWidth="1"/>
    <col min="3833" max="3834" width="9.85546875" style="6" customWidth="1"/>
    <col min="3835" max="3835" width="1.28515625" style="6" customWidth="1"/>
    <col min="3836" max="3837" width="9.85546875" style="6" customWidth="1"/>
    <col min="3838" max="3838" width="1.28515625" style="6" customWidth="1"/>
    <col min="3839" max="3840" width="9.85546875" style="6" customWidth="1"/>
    <col min="3841" max="3841" width="1.28515625" style="6" customWidth="1"/>
    <col min="3842" max="3842" width="3.85546875" style="6" customWidth="1"/>
    <col min="3843" max="3843" width="127.5703125" style="6" customWidth="1"/>
    <col min="3844" max="4080" width="9.140625" style="6"/>
    <col min="4081" max="4081" width="3.85546875" style="6" customWidth="1"/>
    <col min="4082" max="4082" width="1.140625" style="6" customWidth="1"/>
    <col min="4083" max="4083" width="8.85546875" style="6" customWidth="1"/>
    <col min="4084" max="4084" width="9.5703125" style="6" customWidth="1"/>
    <col min="4085" max="4085" width="24.140625" style="6" customWidth="1"/>
    <col min="4086" max="4086" width="1.28515625" style="6" customWidth="1"/>
    <col min="4087" max="4087" width="15.42578125" style="6" customWidth="1"/>
    <col min="4088" max="4088" width="1.28515625" style="6" customWidth="1"/>
    <col min="4089" max="4090" width="9.85546875" style="6" customWidth="1"/>
    <col min="4091" max="4091" width="1.28515625" style="6" customWidth="1"/>
    <col min="4092" max="4093" width="9.85546875" style="6" customWidth="1"/>
    <col min="4094" max="4094" width="1.28515625" style="6" customWidth="1"/>
    <col min="4095" max="4096" width="9.85546875" style="6" customWidth="1"/>
    <col min="4097" max="4097" width="1.28515625" style="6" customWidth="1"/>
    <col min="4098" max="4098" width="3.85546875" style="6" customWidth="1"/>
    <col min="4099" max="4099" width="127.5703125" style="6" customWidth="1"/>
    <col min="4100" max="4336" width="9.140625" style="6"/>
    <col min="4337" max="4337" width="3.85546875" style="6" customWidth="1"/>
    <col min="4338" max="4338" width="1.140625" style="6" customWidth="1"/>
    <col min="4339" max="4339" width="8.85546875" style="6" customWidth="1"/>
    <col min="4340" max="4340" width="9.5703125" style="6" customWidth="1"/>
    <col min="4341" max="4341" width="24.140625" style="6" customWidth="1"/>
    <col min="4342" max="4342" width="1.28515625" style="6" customWidth="1"/>
    <col min="4343" max="4343" width="15.42578125" style="6" customWidth="1"/>
    <col min="4344" max="4344" width="1.28515625" style="6" customWidth="1"/>
    <col min="4345" max="4346" width="9.85546875" style="6" customWidth="1"/>
    <col min="4347" max="4347" width="1.28515625" style="6" customWidth="1"/>
    <col min="4348" max="4349" width="9.85546875" style="6" customWidth="1"/>
    <col min="4350" max="4350" width="1.28515625" style="6" customWidth="1"/>
    <col min="4351" max="4352" width="9.85546875" style="6" customWidth="1"/>
    <col min="4353" max="4353" width="1.28515625" style="6" customWidth="1"/>
    <col min="4354" max="4354" width="3.85546875" style="6" customWidth="1"/>
    <col min="4355" max="4355" width="127.5703125" style="6" customWidth="1"/>
    <col min="4356" max="4592" width="9.140625" style="6"/>
    <col min="4593" max="4593" width="3.85546875" style="6" customWidth="1"/>
    <col min="4594" max="4594" width="1.140625" style="6" customWidth="1"/>
    <col min="4595" max="4595" width="8.85546875" style="6" customWidth="1"/>
    <col min="4596" max="4596" width="9.5703125" style="6" customWidth="1"/>
    <col min="4597" max="4597" width="24.140625" style="6" customWidth="1"/>
    <col min="4598" max="4598" width="1.28515625" style="6" customWidth="1"/>
    <col min="4599" max="4599" width="15.42578125" style="6" customWidth="1"/>
    <col min="4600" max="4600" width="1.28515625" style="6" customWidth="1"/>
    <col min="4601" max="4602" width="9.85546875" style="6" customWidth="1"/>
    <col min="4603" max="4603" width="1.28515625" style="6" customWidth="1"/>
    <col min="4604" max="4605" width="9.85546875" style="6" customWidth="1"/>
    <col min="4606" max="4606" width="1.28515625" style="6" customWidth="1"/>
    <col min="4607" max="4608" width="9.85546875" style="6" customWidth="1"/>
    <col min="4609" max="4609" width="1.28515625" style="6" customWidth="1"/>
    <col min="4610" max="4610" width="3.85546875" style="6" customWidth="1"/>
    <col min="4611" max="4611" width="127.5703125" style="6" customWidth="1"/>
    <col min="4612" max="4848" width="9.140625" style="6"/>
    <col min="4849" max="4849" width="3.85546875" style="6" customWidth="1"/>
    <col min="4850" max="4850" width="1.140625" style="6" customWidth="1"/>
    <col min="4851" max="4851" width="8.85546875" style="6" customWidth="1"/>
    <col min="4852" max="4852" width="9.5703125" style="6" customWidth="1"/>
    <col min="4853" max="4853" width="24.140625" style="6" customWidth="1"/>
    <col min="4854" max="4854" width="1.28515625" style="6" customWidth="1"/>
    <col min="4855" max="4855" width="15.42578125" style="6" customWidth="1"/>
    <col min="4856" max="4856" width="1.28515625" style="6" customWidth="1"/>
    <col min="4857" max="4858" width="9.85546875" style="6" customWidth="1"/>
    <col min="4859" max="4859" width="1.28515625" style="6" customWidth="1"/>
    <col min="4860" max="4861" width="9.85546875" style="6" customWidth="1"/>
    <col min="4862" max="4862" width="1.28515625" style="6" customWidth="1"/>
    <col min="4863" max="4864" width="9.85546875" style="6" customWidth="1"/>
    <col min="4865" max="4865" width="1.28515625" style="6" customWidth="1"/>
    <col min="4866" max="4866" width="3.85546875" style="6" customWidth="1"/>
    <col min="4867" max="4867" width="127.5703125" style="6" customWidth="1"/>
    <col min="4868" max="5104" width="9.140625" style="6"/>
    <col min="5105" max="5105" width="3.85546875" style="6" customWidth="1"/>
    <col min="5106" max="5106" width="1.140625" style="6" customWidth="1"/>
    <col min="5107" max="5107" width="8.85546875" style="6" customWidth="1"/>
    <col min="5108" max="5108" width="9.5703125" style="6" customWidth="1"/>
    <col min="5109" max="5109" width="24.140625" style="6" customWidth="1"/>
    <col min="5110" max="5110" width="1.28515625" style="6" customWidth="1"/>
    <col min="5111" max="5111" width="15.42578125" style="6" customWidth="1"/>
    <col min="5112" max="5112" width="1.28515625" style="6" customWidth="1"/>
    <col min="5113" max="5114" width="9.85546875" style="6" customWidth="1"/>
    <col min="5115" max="5115" width="1.28515625" style="6" customWidth="1"/>
    <col min="5116" max="5117" width="9.85546875" style="6" customWidth="1"/>
    <col min="5118" max="5118" width="1.28515625" style="6" customWidth="1"/>
    <col min="5119" max="5120" width="9.85546875" style="6" customWidth="1"/>
    <col min="5121" max="5121" width="1.28515625" style="6" customWidth="1"/>
    <col min="5122" max="5122" width="3.85546875" style="6" customWidth="1"/>
    <col min="5123" max="5123" width="127.5703125" style="6" customWidth="1"/>
    <col min="5124" max="5360" width="9.140625" style="6"/>
    <col min="5361" max="5361" width="3.85546875" style="6" customWidth="1"/>
    <col min="5362" max="5362" width="1.140625" style="6" customWidth="1"/>
    <col min="5363" max="5363" width="8.85546875" style="6" customWidth="1"/>
    <col min="5364" max="5364" width="9.5703125" style="6" customWidth="1"/>
    <col min="5365" max="5365" width="24.140625" style="6" customWidth="1"/>
    <col min="5366" max="5366" width="1.28515625" style="6" customWidth="1"/>
    <col min="5367" max="5367" width="15.42578125" style="6" customWidth="1"/>
    <col min="5368" max="5368" width="1.28515625" style="6" customWidth="1"/>
    <col min="5369" max="5370" width="9.85546875" style="6" customWidth="1"/>
    <col min="5371" max="5371" width="1.28515625" style="6" customWidth="1"/>
    <col min="5372" max="5373" width="9.85546875" style="6" customWidth="1"/>
    <col min="5374" max="5374" width="1.28515625" style="6" customWidth="1"/>
    <col min="5375" max="5376" width="9.85546875" style="6" customWidth="1"/>
    <col min="5377" max="5377" width="1.28515625" style="6" customWidth="1"/>
    <col min="5378" max="5378" width="3.85546875" style="6" customWidth="1"/>
    <col min="5379" max="5379" width="127.5703125" style="6" customWidth="1"/>
    <col min="5380" max="5616" width="9.140625" style="6"/>
    <col min="5617" max="5617" width="3.85546875" style="6" customWidth="1"/>
    <col min="5618" max="5618" width="1.140625" style="6" customWidth="1"/>
    <col min="5619" max="5619" width="8.85546875" style="6" customWidth="1"/>
    <col min="5620" max="5620" width="9.5703125" style="6" customWidth="1"/>
    <col min="5621" max="5621" width="24.140625" style="6" customWidth="1"/>
    <col min="5622" max="5622" width="1.28515625" style="6" customWidth="1"/>
    <col min="5623" max="5623" width="15.42578125" style="6" customWidth="1"/>
    <col min="5624" max="5624" width="1.28515625" style="6" customWidth="1"/>
    <col min="5625" max="5626" width="9.85546875" style="6" customWidth="1"/>
    <col min="5627" max="5627" width="1.28515625" style="6" customWidth="1"/>
    <col min="5628" max="5629" width="9.85546875" style="6" customWidth="1"/>
    <col min="5630" max="5630" width="1.28515625" style="6" customWidth="1"/>
    <col min="5631" max="5632" width="9.85546875" style="6" customWidth="1"/>
    <col min="5633" max="5633" width="1.28515625" style="6" customWidth="1"/>
    <col min="5634" max="5634" width="3.85546875" style="6" customWidth="1"/>
    <col min="5635" max="5635" width="127.5703125" style="6" customWidth="1"/>
    <col min="5636" max="5872" width="9.140625" style="6"/>
    <col min="5873" max="5873" width="3.85546875" style="6" customWidth="1"/>
    <col min="5874" max="5874" width="1.140625" style="6" customWidth="1"/>
    <col min="5875" max="5875" width="8.85546875" style="6" customWidth="1"/>
    <col min="5876" max="5876" width="9.5703125" style="6" customWidth="1"/>
    <col min="5877" max="5877" width="24.140625" style="6" customWidth="1"/>
    <col min="5878" max="5878" width="1.28515625" style="6" customWidth="1"/>
    <col min="5879" max="5879" width="15.42578125" style="6" customWidth="1"/>
    <col min="5880" max="5880" width="1.28515625" style="6" customWidth="1"/>
    <col min="5881" max="5882" width="9.85546875" style="6" customWidth="1"/>
    <col min="5883" max="5883" width="1.28515625" style="6" customWidth="1"/>
    <col min="5884" max="5885" width="9.85546875" style="6" customWidth="1"/>
    <col min="5886" max="5886" width="1.28515625" style="6" customWidth="1"/>
    <col min="5887" max="5888" width="9.85546875" style="6" customWidth="1"/>
    <col min="5889" max="5889" width="1.28515625" style="6" customWidth="1"/>
    <col min="5890" max="5890" width="3.85546875" style="6" customWidth="1"/>
    <col min="5891" max="5891" width="127.5703125" style="6" customWidth="1"/>
    <col min="5892" max="6128" width="9.140625" style="6"/>
    <col min="6129" max="6129" width="3.85546875" style="6" customWidth="1"/>
    <col min="6130" max="6130" width="1.140625" style="6" customWidth="1"/>
    <col min="6131" max="6131" width="8.85546875" style="6" customWidth="1"/>
    <col min="6132" max="6132" width="9.5703125" style="6" customWidth="1"/>
    <col min="6133" max="6133" width="24.140625" style="6" customWidth="1"/>
    <col min="6134" max="6134" width="1.28515625" style="6" customWidth="1"/>
    <col min="6135" max="6135" width="15.42578125" style="6" customWidth="1"/>
    <col min="6136" max="6136" width="1.28515625" style="6" customWidth="1"/>
    <col min="6137" max="6138" width="9.85546875" style="6" customWidth="1"/>
    <col min="6139" max="6139" width="1.28515625" style="6" customWidth="1"/>
    <col min="6140" max="6141" width="9.85546875" style="6" customWidth="1"/>
    <col min="6142" max="6142" width="1.28515625" style="6" customWidth="1"/>
    <col min="6143" max="6144" width="9.85546875" style="6" customWidth="1"/>
    <col min="6145" max="6145" width="1.28515625" style="6" customWidth="1"/>
    <col min="6146" max="6146" width="3.85546875" style="6" customWidth="1"/>
    <col min="6147" max="6147" width="127.5703125" style="6" customWidth="1"/>
    <col min="6148" max="6384" width="9.140625" style="6"/>
    <col min="6385" max="6385" width="3.85546875" style="6" customWidth="1"/>
    <col min="6386" max="6386" width="1.140625" style="6" customWidth="1"/>
    <col min="6387" max="6387" width="8.85546875" style="6" customWidth="1"/>
    <col min="6388" max="6388" width="9.5703125" style="6" customWidth="1"/>
    <col min="6389" max="6389" width="24.140625" style="6" customWidth="1"/>
    <col min="6390" max="6390" width="1.28515625" style="6" customWidth="1"/>
    <col min="6391" max="6391" width="15.42578125" style="6" customWidth="1"/>
    <col min="6392" max="6392" width="1.28515625" style="6" customWidth="1"/>
    <col min="6393" max="6394" width="9.85546875" style="6" customWidth="1"/>
    <col min="6395" max="6395" width="1.28515625" style="6" customWidth="1"/>
    <col min="6396" max="6397" width="9.85546875" style="6" customWidth="1"/>
    <col min="6398" max="6398" width="1.28515625" style="6" customWidth="1"/>
    <col min="6399" max="6400" width="9.85546875" style="6" customWidth="1"/>
    <col min="6401" max="6401" width="1.28515625" style="6" customWidth="1"/>
    <col min="6402" max="6402" width="3.85546875" style="6" customWidth="1"/>
    <col min="6403" max="6403" width="127.5703125" style="6" customWidth="1"/>
    <col min="6404" max="6640" width="9.140625" style="6"/>
    <col min="6641" max="6641" width="3.85546875" style="6" customWidth="1"/>
    <col min="6642" max="6642" width="1.140625" style="6" customWidth="1"/>
    <col min="6643" max="6643" width="8.85546875" style="6" customWidth="1"/>
    <col min="6644" max="6644" width="9.5703125" style="6" customWidth="1"/>
    <col min="6645" max="6645" width="24.140625" style="6" customWidth="1"/>
    <col min="6646" max="6646" width="1.28515625" style="6" customWidth="1"/>
    <col min="6647" max="6647" width="15.42578125" style="6" customWidth="1"/>
    <col min="6648" max="6648" width="1.28515625" style="6" customWidth="1"/>
    <col min="6649" max="6650" width="9.85546875" style="6" customWidth="1"/>
    <col min="6651" max="6651" width="1.28515625" style="6" customWidth="1"/>
    <col min="6652" max="6653" width="9.85546875" style="6" customWidth="1"/>
    <col min="6654" max="6654" width="1.28515625" style="6" customWidth="1"/>
    <col min="6655" max="6656" width="9.85546875" style="6" customWidth="1"/>
    <col min="6657" max="6657" width="1.28515625" style="6" customWidth="1"/>
    <col min="6658" max="6658" width="3.85546875" style="6" customWidth="1"/>
    <col min="6659" max="6659" width="127.5703125" style="6" customWidth="1"/>
    <col min="6660" max="6896" width="9.140625" style="6"/>
    <col min="6897" max="6897" width="3.85546875" style="6" customWidth="1"/>
    <col min="6898" max="6898" width="1.140625" style="6" customWidth="1"/>
    <col min="6899" max="6899" width="8.85546875" style="6" customWidth="1"/>
    <col min="6900" max="6900" width="9.5703125" style="6" customWidth="1"/>
    <col min="6901" max="6901" width="24.140625" style="6" customWidth="1"/>
    <col min="6902" max="6902" width="1.28515625" style="6" customWidth="1"/>
    <col min="6903" max="6903" width="15.42578125" style="6" customWidth="1"/>
    <col min="6904" max="6904" width="1.28515625" style="6" customWidth="1"/>
    <col min="6905" max="6906" width="9.85546875" style="6" customWidth="1"/>
    <col min="6907" max="6907" width="1.28515625" style="6" customWidth="1"/>
    <col min="6908" max="6909" width="9.85546875" style="6" customWidth="1"/>
    <col min="6910" max="6910" width="1.28515625" style="6" customWidth="1"/>
    <col min="6911" max="6912" width="9.85546875" style="6" customWidth="1"/>
    <col min="6913" max="6913" width="1.28515625" style="6" customWidth="1"/>
    <col min="6914" max="6914" width="3.85546875" style="6" customWidth="1"/>
    <col min="6915" max="6915" width="127.5703125" style="6" customWidth="1"/>
    <col min="6916" max="7152" width="9.140625" style="6"/>
    <col min="7153" max="7153" width="3.85546875" style="6" customWidth="1"/>
    <col min="7154" max="7154" width="1.140625" style="6" customWidth="1"/>
    <col min="7155" max="7155" width="8.85546875" style="6" customWidth="1"/>
    <col min="7156" max="7156" width="9.5703125" style="6" customWidth="1"/>
    <col min="7157" max="7157" width="24.140625" style="6" customWidth="1"/>
    <col min="7158" max="7158" width="1.28515625" style="6" customWidth="1"/>
    <col min="7159" max="7159" width="15.42578125" style="6" customWidth="1"/>
    <col min="7160" max="7160" width="1.28515625" style="6" customWidth="1"/>
    <col min="7161" max="7162" width="9.85546875" style="6" customWidth="1"/>
    <col min="7163" max="7163" width="1.28515625" style="6" customWidth="1"/>
    <col min="7164" max="7165" width="9.85546875" style="6" customWidth="1"/>
    <col min="7166" max="7166" width="1.28515625" style="6" customWidth="1"/>
    <col min="7167" max="7168" width="9.85546875" style="6" customWidth="1"/>
    <col min="7169" max="7169" width="1.28515625" style="6" customWidth="1"/>
    <col min="7170" max="7170" width="3.85546875" style="6" customWidth="1"/>
    <col min="7171" max="7171" width="127.5703125" style="6" customWidth="1"/>
    <col min="7172" max="7408" width="9.140625" style="6"/>
    <col min="7409" max="7409" width="3.85546875" style="6" customWidth="1"/>
    <col min="7410" max="7410" width="1.140625" style="6" customWidth="1"/>
    <col min="7411" max="7411" width="8.85546875" style="6" customWidth="1"/>
    <col min="7412" max="7412" width="9.5703125" style="6" customWidth="1"/>
    <col min="7413" max="7413" width="24.140625" style="6" customWidth="1"/>
    <col min="7414" max="7414" width="1.28515625" style="6" customWidth="1"/>
    <col min="7415" max="7415" width="15.42578125" style="6" customWidth="1"/>
    <col min="7416" max="7416" width="1.28515625" style="6" customWidth="1"/>
    <col min="7417" max="7418" width="9.85546875" style="6" customWidth="1"/>
    <col min="7419" max="7419" width="1.28515625" style="6" customWidth="1"/>
    <col min="7420" max="7421" width="9.85546875" style="6" customWidth="1"/>
    <col min="7422" max="7422" width="1.28515625" style="6" customWidth="1"/>
    <col min="7423" max="7424" width="9.85546875" style="6" customWidth="1"/>
    <col min="7425" max="7425" width="1.28515625" style="6" customWidth="1"/>
    <col min="7426" max="7426" width="3.85546875" style="6" customWidth="1"/>
    <col min="7427" max="7427" width="127.5703125" style="6" customWidth="1"/>
    <col min="7428" max="7664" width="9.140625" style="6"/>
    <col min="7665" max="7665" width="3.85546875" style="6" customWidth="1"/>
    <col min="7666" max="7666" width="1.140625" style="6" customWidth="1"/>
    <col min="7667" max="7667" width="8.85546875" style="6" customWidth="1"/>
    <col min="7668" max="7668" width="9.5703125" style="6" customWidth="1"/>
    <col min="7669" max="7669" width="24.140625" style="6" customWidth="1"/>
    <col min="7670" max="7670" width="1.28515625" style="6" customWidth="1"/>
    <col min="7671" max="7671" width="15.42578125" style="6" customWidth="1"/>
    <col min="7672" max="7672" width="1.28515625" style="6" customWidth="1"/>
    <col min="7673" max="7674" width="9.85546875" style="6" customWidth="1"/>
    <col min="7675" max="7675" width="1.28515625" style="6" customWidth="1"/>
    <col min="7676" max="7677" width="9.85546875" style="6" customWidth="1"/>
    <col min="7678" max="7678" width="1.28515625" style="6" customWidth="1"/>
    <col min="7679" max="7680" width="9.85546875" style="6" customWidth="1"/>
    <col min="7681" max="7681" width="1.28515625" style="6" customWidth="1"/>
    <col min="7682" max="7682" width="3.85546875" style="6" customWidth="1"/>
    <col min="7683" max="7683" width="127.5703125" style="6" customWidth="1"/>
    <col min="7684" max="7920" width="9.140625" style="6"/>
    <col min="7921" max="7921" width="3.85546875" style="6" customWidth="1"/>
    <col min="7922" max="7922" width="1.140625" style="6" customWidth="1"/>
    <col min="7923" max="7923" width="8.85546875" style="6" customWidth="1"/>
    <col min="7924" max="7924" width="9.5703125" style="6" customWidth="1"/>
    <col min="7925" max="7925" width="24.140625" style="6" customWidth="1"/>
    <col min="7926" max="7926" width="1.28515625" style="6" customWidth="1"/>
    <col min="7927" max="7927" width="15.42578125" style="6" customWidth="1"/>
    <col min="7928" max="7928" width="1.28515625" style="6" customWidth="1"/>
    <col min="7929" max="7930" width="9.85546875" style="6" customWidth="1"/>
    <col min="7931" max="7931" width="1.28515625" style="6" customWidth="1"/>
    <col min="7932" max="7933" width="9.85546875" style="6" customWidth="1"/>
    <col min="7934" max="7934" width="1.28515625" style="6" customWidth="1"/>
    <col min="7935" max="7936" width="9.85546875" style="6" customWidth="1"/>
    <col min="7937" max="7937" width="1.28515625" style="6" customWidth="1"/>
    <col min="7938" max="7938" width="3.85546875" style="6" customWidth="1"/>
    <col min="7939" max="7939" width="127.5703125" style="6" customWidth="1"/>
    <col min="7940" max="8176" width="9.140625" style="6"/>
    <col min="8177" max="8177" width="3.85546875" style="6" customWidth="1"/>
    <col min="8178" max="8178" width="1.140625" style="6" customWidth="1"/>
    <col min="8179" max="8179" width="8.85546875" style="6" customWidth="1"/>
    <col min="8180" max="8180" width="9.5703125" style="6" customWidth="1"/>
    <col min="8181" max="8181" width="24.140625" style="6" customWidth="1"/>
    <col min="8182" max="8182" width="1.28515625" style="6" customWidth="1"/>
    <col min="8183" max="8183" width="15.42578125" style="6" customWidth="1"/>
    <col min="8184" max="8184" width="1.28515625" style="6" customWidth="1"/>
    <col min="8185" max="8186" width="9.85546875" style="6" customWidth="1"/>
    <col min="8187" max="8187" width="1.28515625" style="6" customWidth="1"/>
    <col min="8188" max="8189" width="9.85546875" style="6" customWidth="1"/>
    <col min="8190" max="8190" width="1.28515625" style="6" customWidth="1"/>
    <col min="8191" max="8192" width="9.85546875" style="6" customWidth="1"/>
    <col min="8193" max="8193" width="1.28515625" style="6" customWidth="1"/>
    <col min="8194" max="8194" width="3.85546875" style="6" customWidth="1"/>
    <col min="8195" max="8195" width="127.5703125" style="6" customWidth="1"/>
    <col min="8196" max="8432" width="9.140625" style="6"/>
    <col min="8433" max="8433" width="3.85546875" style="6" customWidth="1"/>
    <col min="8434" max="8434" width="1.140625" style="6" customWidth="1"/>
    <col min="8435" max="8435" width="8.85546875" style="6" customWidth="1"/>
    <col min="8436" max="8436" width="9.5703125" style="6" customWidth="1"/>
    <col min="8437" max="8437" width="24.140625" style="6" customWidth="1"/>
    <col min="8438" max="8438" width="1.28515625" style="6" customWidth="1"/>
    <col min="8439" max="8439" width="15.42578125" style="6" customWidth="1"/>
    <col min="8440" max="8440" width="1.28515625" style="6" customWidth="1"/>
    <col min="8441" max="8442" width="9.85546875" style="6" customWidth="1"/>
    <col min="8443" max="8443" width="1.28515625" style="6" customWidth="1"/>
    <col min="8444" max="8445" width="9.85546875" style="6" customWidth="1"/>
    <col min="8446" max="8446" width="1.28515625" style="6" customWidth="1"/>
    <col min="8447" max="8448" width="9.85546875" style="6" customWidth="1"/>
    <col min="8449" max="8449" width="1.28515625" style="6" customWidth="1"/>
    <col min="8450" max="8450" width="3.85546875" style="6" customWidth="1"/>
    <col min="8451" max="8451" width="127.5703125" style="6" customWidth="1"/>
    <col min="8452" max="8688" width="9.140625" style="6"/>
    <col min="8689" max="8689" width="3.85546875" style="6" customWidth="1"/>
    <col min="8690" max="8690" width="1.140625" style="6" customWidth="1"/>
    <col min="8691" max="8691" width="8.85546875" style="6" customWidth="1"/>
    <col min="8692" max="8692" width="9.5703125" style="6" customWidth="1"/>
    <col min="8693" max="8693" width="24.140625" style="6" customWidth="1"/>
    <col min="8694" max="8694" width="1.28515625" style="6" customWidth="1"/>
    <col min="8695" max="8695" width="15.42578125" style="6" customWidth="1"/>
    <col min="8696" max="8696" width="1.28515625" style="6" customWidth="1"/>
    <col min="8697" max="8698" width="9.85546875" style="6" customWidth="1"/>
    <col min="8699" max="8699" width="1.28515625" style="6" customWidth="1"/>
    <col min="8700" max="8701" width="9.85546875" style="6" customWidth="1"/>
    <col min="8702" max="8702" width="1.28515625" style="6" customWidth="1"/>
    <col min="8703" max="8704" width="9.85546875" style="6" customWidth="1"/>
    <col min="8705" max="8705" width="1.28515625" style="6" customWidth="1"/>
    <col min="8706" max="8706" width="3.85546875" style="6" customWidth="1"/>
    <col min="8707" max="8707" width="127.5703125" style="6" customWidth="1"/>
    <col min="8708" max="8944" width="9.140625" style="6"/>
    <col min="8945" max="8945" width="3.85546875" style="6" customWidth="1"/>
    <col min="8946" max="8946" width="1.140625" style="6" customWidth="1"/>
    <col min="8947" max="8947" width="8.85546875" style="6" customWidth="1"/>
    <col min="8948" max="8948" width="9.5703125" style="6" customWidth="1"/>
    <col min="8949" max="8949" width="24.140625" style="6" customWidth="1"/>
    <col min="8950" max="8950" width="1.28515625" style="6" customWidth="1"/>
    <col min="8951" max="8951" width="15.42578125" style="6" customWidth="1"/>
    <col min="8952" max="8952" width="1.28515625" style="6" customWidth="1"/>
    <col min="8953" max="8954" width="9.85546875" style="6" customWidth="1"/>
    <col min="8955" max="8955" width="1.28515625" style="6" customWidth="1"/>
    <col min="8956" max="8957" width="9.85546875" style="6" customWidth="1"/>
    <col min="8958" max="8958" width="1.28515625" style="6" customWidth="1"/>
    <col min="8959" max="8960" width="9.85546875" style="6" customWidth="1"/>
    <col min="8961" max="8961" width="1.28515625" style="6" customWidth="1"/>
    <col min="8962" max="8962" width="3.85546875" style="6" customWidth="1"/>
    <col min="8963" max="8963" width="127.5703125" style="6" customWidth="1"/>
    <col min="8964" max="9200" width="9.140625" style="6"/>
    <col min="9201" max="9201" width="3.85546875" style="6" customWidth="1"/>
    <col min="9202" max="9202" width="1.140625" style="6" customWidth="1"/>
    <col min="9203" max="9203" width="8.85546875" style="6" customWidth="1"/>
    <col min="9204" max="9204" width="9.5703125" style="6" customWidth="1"/>
    <col min="9205" max="9205" width="24.140625" style="6" customWidth="1"/>
    <col min="9206" max="9206" width="1.28515625" style="6" customWidth="1"/>
    <col min="9207" max="9207" width="15.42578125" style="6" customWidth="1"/>
    <col min="9208" max="9208" width="1.28515625" style="6" customWidth="1"/>
    <col min="9209" max="9210" width="9.85546875" style="6" customWidth="1"/>
    <col min="9211" max="9211" width="1.28515625" style="6" customWidth="1"/>
    <col min="9212" max="9213" width="9.85546875" style="6" customWidth="1"/>
    <col min="9214" max="9214" width="1.28515625" style="6" customWidth="1"/>
    <col min="9215" max="9216" width="9.85546875" style="6" customWidth="1"/>
    <col min="9217" max="9217" width="1.28515625" style="6" customWidth="1"/>
    <col min="9218" max="9218" width="3.85546875" style="6" customWidth="1"/>
    <col min="9219" max="9219" width="127.5703125" style="6" customWidth="1"/>
    <col min="9220" max="9456" width="9.140625" style="6"/>
    <col min="9457" max="9457" width="3.85546875" style="6" customWidth="1"/>
    <col min="9458" max="9458" width="1.140625" style="6" customWidth="1"/>
    <col min="9459" max="9459" width="8.85546875" style="6" customWidth="1"/>
    <col min="9460" max="9460" width="9.5703125" style="6" customWidth="1"/>
    <col min="9461" max="9461" width="24.140625" style="6" customWidth="1"/>
    <col min="9462" max="9462" width="1.28515625" style="6" customWidth="1"/>
    <col min="9463" max="9463" width="15.42578125" style="6" customWidth="1"/>
    <col min="9464" max="9464" width="1.28515625" style="6" customWidth="1"/>
    <col min="9465" max="9466" width="9.85546875" style="6" customWidth="1"/>
    <col min="9467" max="9467" width="1.28515625" style="6" customWidth="1"/>
    <col min="9468" max="9469" width="9.85546875" style="6" customWidth="1"/>
    <col min="9470" max="9470" width="1.28515625" style="6" customWidth="1"/>
    <col min="9471" max="9472" width="9.85546875" style="6" customWidth="1"/>
    <col min="9473" max="9473" width="1.28515625" style="6" customWidth="1"/>
    <col min="9474" max="9474" width="3.85546875" style="6" customWidth="1"/>
    <col min="9475" max="9475" width="127.5703125" style="6" customWidth="1"/>
    <col min="9476" max="9712" width="9.140625" style="6"/>
    <col min="9713" max="9713" width="3.85546875" style="6" customWidth="1"/>
    <col min="9714" max="9714" width="1.140625" style="6" customWidth="1"/>
    <col min="9715" max="9715" width="8.85546875" style="6" customWidth="1"/>
    <col min="9716" max="9716" width="9.5703125" style="6" customWidth="1"/>
    <col min="9717" max="9717" width="24.140625" style="6" customWidth="1"/>
    <col min="9718" max="9718" width="1.28515625" style="6" customWidth="1"/>
    <col min="9719" max="9719" width="15.42578125" style="6" customWidth="1"/>
    <col min="9720" max="9720" width="1.28515625" style="6" customWidth="1"/>
    <col min="9721" max="9722" width="9.85546875" style="6" customWidth="1"/>
    <col min="9723" max="9723" width="1.28515625" style="6" customWidth="1"/>
    <col min="9724" max="9725" width="9.85546875" style="6" customWidth="1"/>
    <col min="9726" max="9726" width="1.28515625" style="6" customWidth="1"/>
    <col min="9727" max="9728" width="9.85546875" style="6" customWidth="1"/>
    <col min="9729" max="9729" width="1.28515625" style="6" customWidth="1"/>
    <col min="9730" max="9730" width="3.85546875" style="6" customWidth="1"/>
    <col min="9731" max="9731" width="127.5703125" style="6" customWidth="1"/>
    <col min="9732" max="9968" width="9.140625" style="6"/>
    <col min="9969" max="9969" width="3.85546875" style="6" customWidth="1"/>
    <col min="9970" max="9970" width="1.140625" style="6" customWidth="1"/>
    <col min="9971" max="9971" width="8.85546875" style="6" customWidth="1"/>
    <col min="9972" max="9972" width="9.5703125" style="6" customWidth="1"/>
    <col min="9973" max="9973" width="24.140625" style="6" customWidth="1"/>
    <col min="9974" max="9974" width="1.28515625" style="6" customWidth="1"/>
    <col min="9975" max="9975" width="15.42578125" style="6" customWidth="1"/>
    <col min="9976" max="9976" width="1.28515625" style="6" customWidth="1"/>
    <col min="9977" max="9978" width="9.85546875" style="6" customWidth="1"/>
    <col min="9979" max="9979" width="1.28515625" style="6" customWidth="1"/>
    <col min="9980" max="9981" width="9.85546875" style="6" customWidth="1"/>
    <col min="9982" max="9982" width="1.28515625" style="6" customWidth="1"/>
    <col min="9983" max="9984" width="9.85546875" style="6" customWidth="1"/>
    <col min="9985" max="9985" width="1.28515625" style="6" customWidth="1"/>
    <col min="9986" max="9986" width="3.85546875" style="6" customWidth="1"/>
    <col min="9987" max="9987" width="127.5703125" style="6" customWidth="1"/>
    <col min="9988" max="10224" width="9.140625" style="6"/>
    <col min="10225" max="10225" width="3.85546875" style="6" customWidth="1"/>
    <col min="10226" max="10226" width="1.140625" style="6" customWidth="1"/>
    <col min="10227" max="10227" width="8.85546875" style="6" customWidth="1"/>
    <col min="10228" max="10228" width="9.5703125" style="6" customWidth="1"/>
    <col min="10229" max="10229" width="24.140625" style="6" customWidth="1"/>
    <col min="10230" max="10230" width="1.28515625" style="6" customWidth="1"/>
    <col min="10231" max="10231" width="15.42578125" style="6" customWidth="1"/>
    <col min="10232" max="10232" width="1.28515625" style="6" customWidth="1"/>
    <col min="10233" max="10234" width="9.85546875" style="6" customWidth="1"/>
    <col min="10235" max="10235" width="1.28515625" style="6" customWidth="1"/>
    <col min="10236" max="10237" width="9.85546875" style="6" customWidth="1"/>
    <col min="10238" max="10238" width="1.28515625" style="6" customWidth="1"/>
    <col min="10239" max="10240" width="9.85546875" style="6" customWidth="1"/>
    <col min="10241" max="10241" width="1.28515625" style="6" customWidth="1"/>
    <col min="10242" max="10242" width="3.85546875" style="6" customWidth="1"/>
    <col min="10243" max="10243" width="127.5703125" style="6" customWidth="1"/>
    <col min="10244" max="10480" width="9.140625" style="6"/>
    <col min="10481" max="10481" width="3.85546875" style="6" customWidth="1"/>
    <col min="10482" max="10482" width="1.140625" style="6" customWidth="1"/>
    <col min="10483" max="10483" width="8.85546875" style="6" customWidth="1"/>
    <col min="10484" max="10484" width="9.5703125" style="6" customWidth="1"/>
    <col min="10485" max="10485" width="24.140625" style="6" customWidth="1"/>
    <col min="10486" max="10486" width="1.28515625" style="6" customWidth="1"/>
    <col min="10487" max="10487" width="15.42578125" style="6" customWidth="1"/>
    <col min="10488" max="10488" width="1.28515625" style="6" customWidth="1"/>
    <col min="10489" max="10490" width="9.85546875" style="6" customWidth="1"/>
    <col min="10491" max="10491" width="1.28515625" style="6" customWidth="1"/>
    <col min="10492" max="10493" width="9.85546875" style="6" customWidth="1"/>
    <col min="10494" max="10494" width="1.28515625" style="6" customWidth="1"/>
    <col min="10495" max="10496" width="9.85546875" style="6" customWidth="1"/>
    <col min="10497" max="10497" width="1.28515625" style="6" customWidth="1"/>
    <col min="10498" max="10498" width="3.85546875" style="6" customWidth="1"/>
    <col min="10499" max="10499" width="127.5703125" style="6" customWidth="1"/>
    <col min="10500" max="10736" width="9.140625" style="6"/>
    <col min="10737" max="10737" width="3.85546875" style="6" customWidth="1"/>
    <col min="10738" max="10738" width="1.140625" style="6" customWidth="1"/>
    <col min="10739" max="10739" width="8.85546875" style="6" customWidth="1"/>
    <col min="10740" max="10740" width="9.5703125" style="6" customWidth="1"/>
    <col min="10741" max="10741" width="24.140625" style="6" customWidth="1"/>
    <col min="10742" max="10742" width="1.28515625" style="6" customWidth="1"/>
    <col min="10743" max="10743" width="15.42578125" style="6" customWidth="1"/>
    <col min="10744" max="10744" width="1.28515625" style="6" customWidth="1"/>
    <col min="10745" max="10746" width="9.85546875" style="6" customWidth="1"/>
    <col min="10747" max="10747" width="1.28515625" style="6" customWidth="1"/>
    <col min="10748" max="10749" width="9.85546875" style="6" customWidth="1"/>
    <col min="10750" max="10750" width="1.28515625" style="6" customWidth="1"/>
    <col min="10751" max="10752" width="9.85546875" style="6" customWidth="1"/>
    <col min="10753" max="10753" width="1.28515625" style="6" customWidth="1"/>
    <col min="10754" max="10754" width="3.85546875" style="6" customWidth="1"/>
    <col min="10755" max="10755" width="127.5703125" style="6" customWidth="1"/>
    <col min="10756" max="10992" width="9.140625" style="6"/>
    <col min="10993" max="10993" width="3.85546875" style="6" customWidth="1"/>
    <col min="10994" max="10994" width="1.140625" style="6" customWidth="1"/>
    <col min="10995" max="10995" width="8.85546875" style="6" customWidth="1"/>
    <col min="10996" max="10996" width="9.5703125" style="6" customWidth="1"/>
    <col min="10997" max="10997" width="24.140625" style="6" customWidth="1"/>
    <col min="10998" max="10998" width="1.28515625" style="6" customWidth="1"/>
    <col min="10999" max="10999" width="15.42578125" style="6" customWidth="1"/>
    <col min="11000" max="11000" width="1.28515625" style="6" customWidth="1"/>
    <col min="11001" max="11002" width="9.85546875" style="6" customWidth="1"/>
    <col min="11003" max="11003" width="1.28515625" style="6" customWidth="1"/>
    <col min="11004" max="11005" width="9.85546875" style="6" customWidth="1"/>
    <col min="11006" max="11006" width="1.28515625" style="6" customWidth="1"/>
    <col min="11007" max="11008" width="9.85546875" style="6" customWidth="1"/>
    <col min="11009" max="11009" width="1.28515625" style="6" customWidth="1"/>
    <col min="11010" max="11010" width="3.85546875" style="6" customWidth="1"/>
    <col min="11011" max="11011" width="127.5703125" style="6" customWidth="1"/>
    <col min="11012" max="11248" width="9.140625" style="6"/>
    <col min="11249" max="11249" width="3.85546875" style="6" customWidth="1"/>
    <col min="11250" max="11250" width="1.140625" style="6" customWidth="1"/>
    <col min="11251" max="11251" width="8.85546875" style="6" customWidth="1"/>
    <col min="11252" max="11252" width="9.5703125" style="6" customWidth="1"/>
    <col min="11253" max="11253" width="24.140625" style="6" customWidth="1"/>
    <col min="11254" max="11254" width="1.28515625" style="6" customWidth="1"/>
    <col min="11255" max="11255" width="15.42578125" style="6" customWidth="1"/>
    <col min="11256" max="11256" width="1.28515625" style="6" customWidth="1"/>
    <col min="11257" max="11258" width="9.85546875" style="6" customWidth="1"/>
    <col min="11259" max="11259" width="1.28515625" style="6" customWidth="1"/>
    <col min="11260" max="11261" width="9.85546875" style="6" customWidth="1"/>
    <col min="11262" max="11262" width="1.28515625" style="6" customWidth="1"/>
    <col min="11263" max="11264" width="9.85546875" style="6" customWidth="1"/>
    <col min="11265" max="11265" width="1.28515625" style="6" customWidth="1"/>
    <col min="11266" max="11266" width="3.85546875" style="6" customWidth="1"/>
    <col min="11267" max="11267" width="127.5703125" style="6" customWidth="1"/>
    <col min="11268" max="11504" width="9.140625" style="6"/>
    <col min="11505" max="11505" width="3.85546875" style="6" customWidth="1"/>
    <col min="11506" max="11506" width="1.140625" style="6" customWidth="1"/>
    <col min="11507" max="11507" width="8.85546875" style="6" customWidth="1"/>
    <col min="11508" max="11508" width="9.5703125" style="6" customWidth="1"/>
    <col min="11509" max="11509" width="24.140625" style="6" customWidth="1"/>
    <col min="11510" max="11510" width="1.28515625" style="6" customWidth="1"/>
    <col min="11511" max="11511" width="15.42578125" style="6" customWidth="1"/>
    <col min="11512" max="11512" width="1.28515625" style="6" customWidth="1"/>
    <col min="11513" max="11514" width="9.85546875" style="6" customWidth="1"/>
    <col min="11515" max="11515" width="1.28515625" style="6" customWidth="1"/>
    <col min="11516" max="11517" width="9.85546875" style="6" customWidth="1"/>
    <col min="11518" max="11518" width="1.28515625" style="6" customWidth="1"/>
    <col min="11519" max="11520" width="9.85546875" style="6" customWidth="1"/>
    <col min="11521" max="11521" width="1.28515625" style="6" customWidth="1"/>
    <col min="11522" max="11522" width="3.85546875" style="6" customWidth="1"/>
    <col min="11523" max="11523" width="127.5703125" style="6" customWidth="1"/>
    <col min="11524" max="11760" width="9.140625" style="6"/>
    <col min="11761" max="11761" width="3.85546875" style="6" customWidth="1"/>
    <col min="11762" max="11762" width="1.140625" style="6" customWidth="1"/>
    <col min="11763" max="11763" width="8.85546875" style="6" customWidth="1"/>
    <col min="11764" max="11764" width="9.5703125" style="6" customWidth="1"/>
    <col min="11765" max="11765" width="24.140625" style="6" customWidth="1"/>
    <col min="11766" max="11766" width="1.28515625" style="6" customWidth="1"/>
    <col min="11767" max="11767" width="15.42578125" style="6" customWidth="1"/>
    <col min="11768" max="11768" width="1.28515625" style="6" customWidth="1"/>
    <col min="11769" max="11770" width="9.85546875" style="6" customWidth="1"/>
    <col min="11771" max="11771" width="1.28515625" style="6" customWidth="1"/>
    <col min="11772" max="11773" width="9.85546875" style="6" customWidth="1"/>
    <col min="11774" max="11774" width="1.28515625" style="6" customWidth="1"/>
    <col min="11775" max="11776" width="9.85546875" style="6" customWidth="1"/>
    <col min="11777" max="11777" width="1.28515625" style="6" customWidth="1"/>
    <col min="11778" max="11778" width="3.85546875" style="6" customWidth="1"/>
    <col min="11779" max="11779" width="127.5703125" style="6" customWidth="1"/>
    <col min="11780" max="12016" width="9.140625" style="6"/>
    <col min="12017" max="12017" width="3.85546875" style="6" customWidth="1"/>
    <col min="12018" max="12018" width="1.140625" style="6" customWidth="1"/>
    <col min="12019" max="12019" width="8.85546875" style="6" customWidth="1"/>
    <col min="12020" max="12020" width="9.5703125" style="6" customWidth="1"/>
    <col min="12021" max="12021" width="24.140625" style="6" customWidth="1"/>
    <col min="12022" max="12022" width="1.28515625" style="6" customWidth="1"/>
    <col min="12023" max="12023" width="15.42578125" style="6" customWidth="1"/>
    <col min="12024" max="12024" width="1.28515625" style="6" customWidth="1"/>
    <col min="12025" max="12026" width="9.85546875" style="6" customWidth="1"/>
    <col min="12027" max="12027" width="1.28515625" style="6" customWidth="1"/>
    <col min="12028" max="12029" width="9.85546875" style="6" customWidth="1"/>
    <col min="12030" max="12030" width="1.28515625" style="6" customWidth="1"/>
    <col min="12031" max="12032" width="9.85546875" style="6" customWidth="1"/>
    <col min="12033" max="12033" width="1.28515625" style="6" customWidth="1"/>
    <col min="12034" max="12034" width="3.85546875" style="6" customWidth="1"/>
    <col min="12035" max="12035" width="127.5703125" style="6" customWidth="1"/>
    <col min="12036" max="12272" width="9.140625" style="6"/>
    <col min="12273" max="12273" width="3.85546875" style="6" customWidth="1"/>
    <col min="12274" max="12274" width="1.140625" style="6" customWidth="1"/>
    <col min="12275" max="12275" width="8.85546875" style="6" customWidth="1"/>
    <col min="12276" max="12276" width="9.5703125" style="6" customWidth="1"/>
    <col min="12277" max="12277" width="24.140625" style="6" customWidth="1"/>
    <col min="12278" max="12278" width="1.28515625" style="6" customWidth="1"/>
    <col min="12279" max="12279" width="15.42578125" style="6" customWidth="1"/>
    <col min="12280" max="12280" width="1.28515625" style="6" customWidth="1"/>
    <col min="12281" max="12282" width="9.85546875" style="6" customWidth="1"/>
    <col min="12283" max="12283" width="1.28515625" style="6" customWidth="1"/>
    <col min="12284" max="12285" width="9.85546875" style="6" customWidth="1"/>
    <col min="12286" max="12286" width="1.28515625" style="6" customWidth="1"/>
    <col min="12287" max="12288" width="9.85546875" style="6" customWidth="1"/>
    <col min="12289" max="12289" width="1.28515625" style="6" customWidth="1"/>
    <col min="12290" max="12290" width="3.85546875" style="6" customWidth="1"/>
    <col min="12291" max="12291" width="127.5703125" style="6" customWidth="1"/>
    <col min="12292" max="12528" width="9.140625" style="6"/>
    <col min="12529" max="12529" width="3.85546875" style="6" customWidth="1"/>
    <col min="12530" max="12530" width="1.140625" style="6" customWidth="1"/>
    <col min="12531" max="12531" width="8.85546875" style="6" customWidth="1"/>
    <col min="12532" max="12532" width="9.5703125" style="6" customWidth="1"/>
    <col min="12533" max="12533" width="24.140625" style="6" customWidth="1"/>
    <col min="12534" max="12534" width="1.28515625" style="6" customWidth="1"/>
    <col min="12535" max="12535" width="15.42578125" style="6" customWidth="1"/>
    <col min="12536" max="12536" width="1.28515625" style="6" customWidth="1"/>
    <col min="12537" max="12538" width="9.85546875" style="6" customWidth="1"/>
    <col min="12539" max="12539" width="1.28515625" style="6" customWidth="1"/>
    <col min="12540" max="12541" width="9.85546875" style="6" customWidth="1"/>
    <col min="12542" max="12542" width="1.28515625" style="6" customWidth="1"/>
    <col min="12543" max="12544" width="9.85546875" style="6" customWidth="1"/>
    <col min="12545" max="12545" width="1.28515625" style="6" customWidth="1"/>
    <col min="12546" max="12546" width="3.85546875" style="6" customWidth="1"/>
    <col min="12547" max="12547" width="127.5703125" style="6" customWidth="1"/>
    <col min="12548" max="12784" width="9.140625" style="6"/>
    <col min="12785" max="12785" width="3.85546875" style="6" customWidth="1"/>
    <col min="12786" max="12786" width="1.140625" style="6" customWidth="1"/>
    <col min="12787" max="12787" width="8.85546875" style="6" customWidth="1"/>
    <col min="12788" max="12788" width="9.5703125" style="6" customWidth="1"/>
    <col min="12789" max="12789" width="24.140625" style="6" customWidth="1"/>
    <col min="12790" max="12790" width="1.28515625" style="6" customWidth="1"/>
    <col min="12791" max="12791" width="15.42578125" style="6" customWidth="1"/>
    <col min="12792" max="12792" width="1.28515625" style="6" customWidth="1"/>
    <col min="12793" max="12794" width="9.85546875" style="6" customWidth="1"/>
    <col min="12795" max="12795" width="1.28515625" style="6" customWidth="1"/>
    <col min="12796" max="12797" width="9.85546875" style="6" customWidth="1"/>
    <col min="12798" max="12798" width="1.28515625" style="6" customWidth="1"/>
    <col min="12799" max="12800" width="9.85546875" style="6" customWidth="1"/>
    <col min="12801" max="12801" width="1.28515625" style="6" customWidth="1"/>
    <col min="12802" max="12802" width="3.85546875" style="6" customWidth="1"/>
    <col min="12803" max="12803" width="127.5703125" style="6" customWidth="1"/>
    <col min="12804" max="13040" width="9.140625" style="6"/>
    <col min="13041" max="13041" width="3.85546875" style="6" customWidth="1"/>
    <col min="13042" max="13042" width="1.140625" style="6" customWidth="1"/>
    <col min="13043" max="13043" width="8.85546875" style="6" customWidth="1"/>
    <col min="13044" max="13044" width="9.5703125" style="6" customWidth="1"/>
    <col min="13045" max="13045" width="24.140625" style="6" customWidth="1"/>
    <col min="13046" max="13046" width="1.28515625" style="6" customWidth="1"/>
    <col min="13047" max="13047" width="15.42578125" style="6" customWidth="1"/>
    <col min="13048" max="13048" width="1.28515625" style="6" customWidth="1"/>
    <col min="13049" max="13050" width="9.85546875" style="6" customWidth="1"/>
    <col min="13051" max="13051" width="1.28515625" style="6" customWidth="1"/>
    <col min="13052" max="13053" width="9.85546875" style="6" customWidth="1"/>
    <col min="13054" max="13054" width="1.28515625" style="6" customWidth="1"/>
    <col min="13055" max="13056" width="9.85546875" style="6" customWidth="1"/>
    <col min="13057" max="13057" width="1.28515625" style="6" customWidth="1"/>
    <col min="13058" max="13058" width="3.85546875" style="6" customWidth="1"/>
    <col min="13059" max="13059" width="127.5703125" style="6" customWidth="1"/>
    <col min="13060" max="13296" width="9.140625" style="6"/>
    <col min="13297" max="13297" width="3.85546875" style="6" customWidth="1"/>
    <col min="13298" max="13298" width="1.140625" style="6" customWidth="1"/>
    <col min="13299" max="13299" width="8.85546875" style="6" customWidth="1"/>
    <col min="13300" max="13300" width="9.5703125" style="6" customWidth="1"/>
    <col min="13301" max="13301" width="24.140625" style="6" customWidth="1"/>
    <col min="13302" max="13302" width="1.28515625" style="6" customWidth="1"/>
    <col min="13303" max="13303" width="15.42578125" style="6" customWidth="1"/>
    <col min="13304" max="13304" width="1.28515625" style="6" customWidth="1"/>
    <col min="13305" max="13306" width="9.85546875" style="6" customWidth="1"/>
    <col min="13307" max="13307" width="1.28515625" style="6" customWidth="1"/>
    <col min="13308" max="13309" width="9.85546875" style="6" customWidth="1"/>
    <col min="13310" max="13310" width="1.28515625" style="6" customWidth="1"/>
    <col min="13311" max="13312" width="9.85546875" style="6" customWidth="1"/>
    <col min="13313" max="13313" width="1.28515625" style="6" customWidth="1"/>
    <col min="13314" max="13314" width="3.85546875" style="6" customWidth="1"/>
    <col min="13315" max="13315" width="127.5703125" style="6" customWidth="1"/>
    <col min="13316" max="13552" width="9.140625" style="6"/>
    <col min="13553" max="13553" width="3.85546875" style="6" customWidth="1"/>
    <col min="13554" max="13554" width="1.140625" style="6" customWidth="1"/>
    <col min="13555" max="13555" width="8.85546875" style="6" customWidth="1"/>
    <col min="13556" max="13556" width="9.5703125" style="6" customWidth="1"/>
    <col min="13557" max="13557" width="24.140625" style="6" customWidth="1"/>
    <col min="13558" max="13558" width="1.28515625" style="6" customWidth="1"/>
    <col min="13559" max="13559" width="15.42578125" style="6" customWidth="1"/>
    <col min="13560" max="13560" width="1.28515625" style="6" customWidth="1"/>
    <col min="13561" max="13562" width="9.85546875" style="6" customWidth="1"/>
    <col min="13563" max="13563" width="1.28515625" style="6" customWidth="1"/>
    <col min="13564" max="13565" width="9.85546875" style="6" customWidth="1"/>
    <col min="13566" max="13566" width="1.28515625" style="6" customWidth="1"/>
    <col min="13567" max="13568" width="9.85546875" style="6" customWidth="1"/>
    <col min="13569" max="13569" width="1.28515625" style="6" customWidth="1"/>
    <col min="13570" max="13570" width="3.85546875" style="6" customWidth="1"/>
    <col min="13571" max="13571" width="127.5703125" style="6" customWidth="1"/>
    <col min="13572" max="13808" width="9.140625" style="6"/>
    <col min="13809" max="13809" width="3.85546875" style="6" customWidth="1"/>
    <col min="13810" max="13810" width="1.140625" style="6" customWidth="1"/>
    <col min="13811" max="13811" width="8.85546875" style="6" customWidth="1"/>
    <col min="13812" max="13812" width="9.5703125" style="6" customWidth="1"/>
    <col min="13813" max="13813" width="24.140625" style="6" customWidth="1"/>
    <col min="13814" max="13814" width="1.28515625" style="6" customWidth="1"/>
    <col min="13815" max="13815" width="15.42578125" style="6" customWidth="1"/>
    <col min="13816" max="13816" width="1.28515625" style="6" customWidth="1"/>
    <col min="13817" max="13818" width="9.85546875" style="6" customWidth="1"/>
    <col min="13819" max="13819" width="1.28515625" style="6" customWidth="1"/>
    <col min="13820" max="13821" width="9.85546875" style="6" customWidth="1"/>
    <col min="13822" max="13822" width="1.28515625" style="6" customWidth="1"/>
    <col min="13823" max="13824" width="9.85546875" style="6" customWidth="1"/>
    <col min="13825" max="13825" width="1.28515625" style="6" customWidth="1"/>
    <col min="13826" max="13826" width="3.85546875" style="6" customWidth="1"/>
    <col min="13827" max="13827" width="127.5703125" style="6" customWidth="1"/>
    <col min="13828" max="14064" width="9.140625" style="6"/>
    <col min="14065" max="14065" width="3.85546875" style="6" customWidth="1"/>
    <col min="14066" max="14066" width="1.140625" style="6" customWidth="1"/>
    <col min="14067" max="14067" width="8.85546875" style="6" customWidth="1"/>
    <col min="14068" max="14068" width="9.5703125" style="6" customWidth="1"/>
    <col min="14069" max="14069" width="24.140625" style="6" customWidth="1"/>
    <col min="14070" max="14070" width="1.28515625" style="6" customWidth="1"/>
    <col min="14071" max="14071" width="15.42578125" style="6" customWidth="1"/>
    <col min="14072" max="14072" width="1.28515625" style="6" customWidth="1"/>
    <col min="14073" max="14074" width="9.85546875" style="6" customWidth="1"/>
    <col min="14075" max="14075" width="1.28515625" style="6" customWidth="1"/>
    <col min="14076" max="14077" width="9.85546875" style="6" customWidth="1"/>
    <col min="14078" max="14078" width="1.28515625" style="6" customWidth="1"/>
    <col min="14079" max="14080" width="9.85546875" style="6" customWidth="1"/>
    <col min="14081" max="14081" width="1.28515625" style="6" customWidth="1"/>
    <col min="14082" max="14082" width="3.85546875" style="6" customWidth="1"/>
    <col min="14083" max="14083" width="127.5703125" style="6" customWidth="1"/>
    <col min="14084" max="14320" width="9.140625" style="6"/>
    <col min="14321" max="14321" width="3.85546875" style="6" customWidth="1"/>
    <col min="14322" max="14322" width="1.140625" style="6" customWidth="1"/>
    <col min="14323" max="14323" width="8.85546875" style="6" customWidth="1"/>
    <col min="14324" max="14324" width="9.5703125" style="6" customWidth="1"/>
    <col min="14325" max="14325" width="24.140625" style="6" customWidth="1"/>
    <col min="14326" max="14326" width="1.28515625" style="6" customWidth="1"/>
    <col min="14327" max="14327" width="15.42578125" style="6" customWidth="1"/>
    <col min="14328" max="14328" width="1.28515625" style="6" customWidth="1"/>
    <col min="14329" max="14330" width="9.85546875" style="6" customWidth="1"/>
    <col min="14331" max="14331" width="1.28515625" style="6" customWidth="1"/>
    <col min="14332" max="14333" width="9.85546875" style="6" customWidth="1"/>
    <col min="14334" max="14334" width="1.28515625" style="6" customWidth="1"/>
    <col min="14335" max="14336" width="9.85546875" style="6" customWidth="1"/>
    <col min="14337" max="14337" width="1.28515625" style="6" customWidth="1"/>
    <col min="14338" max="14338" width="3.85546875" style="6" customWidth="1"/>
    <col min="14339" max="14339" width="127.5703125" style="6" customWidth="1"/>
    <col min="14340" max="14576" width="9.140625" style="6"/>
    <col min="14577" max="14577" width="3.85546875" style="6" customWidth="1"/>
    <col min="14578" max="14578" width="1.140625" style="6" customWidth="1"/>
    <col min="14579" max="14579" width="8.85546875" style="6" customWidth="1"/>
    <col min="14580" max="14580" width="9.5703125" style="6" customWidth="1"/>
    <col min="14581" max="14581" width="24.140625" style="6" customWidth="1"/>
    <col min="14582" max="14582" width="1.28515625" style="6" customWidth="1"/>
    <col min="14583" max="14583" width="15.42578125" style="6" customWidth="1"/>
    <col min="14584" max="14584" width="1.28515625" style="6" customWidth="1"/>
    <col min="14585" max="14586" width="9.85546875" style="6" customWidth="1"/>
    <col min="14587" max="14587" width="1.28515625" style="6" customWidth="1"/>
    <col min="14588" max="14589" width="9.85546875" style="6" customWidth="1"/>
    <col min="14590" max="14590" width="1.28515625" style="6" customWidth="1"/>
    <col min="14591" max="14592" width="9.85546875" style="6" customWidth="1"/>
    <col min="14593" max="14593" width="1.28515625" style="6" customWidth="1"/>
    <col min="14594" max="14594" width="3.85546875" style="6" customWidth="1"/>
    <col min="14595" max="14595" width="127.5703125" style="6" customWidth="1"/>
    <col min="14596" max="14832" width="9.140625" style="6"/>
    <col min="14833" max="14833" width="3.85546875" style="6" customWidth="1"/>
    <col min="14834" max="14834" width="1.140625" style="6" customWidth="1"/>
    <col min="14835" max="14835" width="8.85546875" style="6" customWidth="1"/>
    <col min="14836" max="14836" width="9.5703125" style="6" customWidth="1"/>
    <col min="14837" max="14837" width="24.140625" style="6" customWidth="1"/>
    <col min="14838" max="14838" width="1.28515625" style="6" customWidth="1"/>
    <col min="14839" max="14839" width="15.42578125" style="6" customWidth="1"/>
    <col min="14840" max="14840" width="1.28515625" style="6" customWidth="1"/>
    <col min="14841" max="14842" width="9.85546875" style="6" customWidth="1"/>
    <col min="14843" max="14843" width="1.28515625" style="6" customWidth="1"/>
    <col min="14844" max="14845" width="9.85546875" style="6" customWidth="1"/>
    <col min="14846" max="14846" width="1.28515625" style="6" customWidth="1"/>
    <col min="14847" max="14848" width="9.85546875" style="6" customWidth="1"/>
    <col min="14849" max="14849" width="1.28515625" style="6" customWidth="1"/>
    <col min="14850" max="14850" width="3.85546875" style="6" customWidth="1"/>
    <col min="14851" max="14851" width="127.5703125" style="6" customWidth="1"/>
    <col min="14852" max="15088" width="9.140625" style="6"/>
    <col min="15089" max="15089" width="3.85546875" style="6" customWidth="1"/>
    <col min="15090" max="15090" width="1.140625" style="6" customWidth="1"/>
    <col min="15091" max="15091" width="8.85546875" style="6" customWidth="1"/>
    <col min="15092" max="15092" width="9.5703125" style="6" customWidth="1"/>
    <col min="15093" max="15093" width="24.140625" style="6" customWidth="1"/>
    <col min="15094" max="15094" width="1.28515625" style="6" customWidth="1"/>
    <col min="15095" max="15095" width="15.42578125" style="6" customWidth="1"/>
    <col min="15096" max="15096" width="1.28515625" style="6" customWidth="1"/>
    <col min="15097" max="15098" width="9.85546875" style="6" customWidth="1"/>
    <col min="15099" max="15099" width="1.28515625" style="6" customWidth="1"/>
    <col min="15100" max="15101" width="9.85546875" style="6" customWidth="1"/>
    <col min="15102" max="15102" width="1.28515625" style="6" customWidth="1"/>
    <col min="15103" max="15104" width="9.85546875" style="6" customWidth="1"/>
    <col min="15105" max="15105" width="1.28515625" style="6" customWidth="1"/>
    <col min="15106" max="15106" width="3.85546875" style="6" customWidth="1"/>
    <col min="15107" max="15107" width="127.5703125" style="6" customWidth="1"/>
    <col min="15108" max="15344" width="9.140625" style="6"/>
    <col min="15345" max="15345" width="3.85546875" style="6" customWidth="1"/>
    <col min="15346" max="15346" width="1.140625" style="6" customWidth="1"/>
    <col min="15347" max="15347" width="8.85546875" style="6" customWidth="1"/>
    <col min="15348" max="15348" width="9.5703125" style="6" customWidth="1"/>
    <col min="15349" max="15349" width="24.140625" style="6" customWidth="1"/>
    <col min="15350" max="15350" width="1.28515625" style="6" customWidth="1"/>
    <col min="15351" max="15351" width="15.42578125" style="6" customWidth="1"/>
    <col min="15352" max="15352" width="1.28515625" style="6" customWidth="1"/>
    <col min="15353" max="15354" width="9.85546875" style="6" customWidth="1"/>
    <col min="15355" max="15355" width="1.28515625" style="6" customWidth="1"/>
    <col min="15356" max="15357" width="9.85546875" style="6" customWidth="1"/>
    <col min="15358" max="15358" width="1.28515625" style="6" customWidth="1"/>
    <col min="15359" max="15360" width="9.85546875" style="6" customWidth="1"/>
    <col min="15361" max="15361" width="1.28515625" style="6" customWidth="1"/>
    <col min="15362" max="15362" width="3.85546875" style="6" customWidth="1"/>
    <col min="15363" max="15363" width="127.5703125" style="6" customWidth="1"/>
    <col min="15364" max="15600" width="9.140625" style="6"/>
    <col min="15601" max="15601" width="3.85546875" style="6" customWidth="1"/>
    <col min="15602" max="15602" width="1.140625" style="6" customWidth="1"/>
    <col min="15603" max="15603" width="8.85546875" style="6" customWidth="1"/>
    <col min="15604" max="15604" width="9.5703125" style="6" customWidth="1"/>
    <col min="15605" max="15605" width="24.140625" style="6" customWidth="1"/>
    <col min="15606" max="15606" width="1.28515625" style="6" customWidth="1"/>
    <col min="15607" max="15607" width="15.42578125" style="6" customWidth="1"/>
    <col min="15608" max="15608" width="1.28515625" style="6" customWidth="1"/>
    <col min="15609" max="15610" width="9.85546875" style="6" customWidth="1"/>
    <col min="15611" max="15611" width="1.28515625" style="6" customWidth="1"/>
    <col min="15612" max="15613" width="9.85546875" style="6" customWidth="1"/>
    <col min="15614" max="15614" width="1.28515625" style="6" customWidth="1"/>
    <col min="15615" max="15616" width="9.85546875" style="6" customWidth="1"/>
    <col min="15617" max="15617" width="1.28515625" style="6" customWidth="1"/>
    <col min="15618" max="15618" width="3.85546875" style="6" customWidth="1"/>
    <col min="15619" max="15619" width="127.5703125" style="6" customWidth="1"/>
    <col min="15620" max="15856" width="9.140625" style="6"/>
    <col min="15857" max="15857" width="3.85546875" style="6" customWidth="1"/>
    <col min="15858" max="15858" width="1.140625" style="6" customWidth="1"/>
    <col min="15859" max="15859" width="8.85546875" style="6" customWidth="1"/>
    <col min="15860" max="15860" width="9.5703125" style="6" customWidth="1"/>
    <col min="15861" max="15861" width="24.140625" style="6" customWidth="1"/>
    <col min="15862" max="15862" width="1.28515625" style="6" customWidth="1"/>
    <col min="15863" max="15863" width="15.42578125" style="6" customWidth="1"/>
    <col min="15864" max="15864" width="1.28515625" style="6" customWidth="1"/>
    <col min="15865" max="15866" width="9.85546875" style="6" customWidth="1"/>
    <col min="15867" max="15867" width="1.28515625" style="6" customWidth="1"/>
    <col min="15868" max="15869" width="9.85546875" style="6" customWidth="1"/>
    <col min="15870" max="15870" width="1.28515625" style="6" customWidth="1"/>
    <col min="15871" max="15872" width="9.85546875" style="6" customWidth="1"/>
    <col min="15873" max="15873" width="1.28515625" style="6" customWidth="1"/>
    <col min="15874" max="15874" width="3.85546875" style="6" customWidth="1"/>
    <col min="15875" max="15875" width="127.5703125" style="6" customWidth="1"/>
    <col min="15876" max="16112" width="9.140625" style="6"/>
    <col min="16113" max="16113" width="3.85546875" style="6" customWidth="1"/>
    <col min="16114" max="16114" width="1.140625" style="6" customWidth="1"/>
    <col min="16115" max="16115" width="8.85546875" style="6" customWidth="1"/>
    <col min="16116" max="16116" width="9.5703125" style="6" customWidth="1"/>
    <col min="16117" max="16117" width="24.140625" style="6" customWidth="1"/>
    <col min="16118" max="16118" width="1.28515625" style="6" customWidth="1"/>
    <col min="16119" max="16119" width="15.42578125" style="6" customWidth="1"/>
    <col min="16120" max="16120" width="1.28515625" style="6" customWidth="1"/>
    <col min="16121" max="16122" width="9.85546875" style="6" customWidth="1"/>
    <col min="16123" max="16123" width="1.28515625" style="6" customWidth="1"/>
    <col min="16124" max="16125" width="9.85546875" style="6" customWidth="1"/>
    <col min="16126" max="16126" width="1.28515625" style="6" customWidth="1"/>
    <col min="16127" max="16128" width="9.85546875" style="6" customWidth="1"/>
    <col min="16129" max="16129" width="1.28515625" style="6" customWidth="1"/>
    <col min="16130" max="16130" width="3.85546875" style="6" customWidth="1"/>
    <col min="16131" max="16131" width="127.5703125" style="6" customWidth="1"/>
    <col min="16132" max="16384" width="9.140625" style="6"/>
  </cols>
  <sheetData>
    <row r="1" spans="1:18" s="3" customFormat="1" ht="15.75" x14ac:dyDescent="0.25">
      <c r="A1" s="1"/>
      <c r="B1" s="2"/>
      <c r="C1" s="2"/>
      <c r="D1" s="2"/>
      <c r="E1" s="93" t="s">
        <v>0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56"/>
      <c r="R1" s="1" t="s">
        <v>172</v>
      </c>
    </row>
    <row r="2" spans="1:18" ht="1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8" s="10" customFormat="1" ht="15" x14ac:dyDescent="0.25">
      <c r="A3" s="8"/>
      <c r="B3" s="9"/>
      <c r="E3" s="11" t="s">
        <v>1</v>
      </c>
      <c r="F3" s="11"/>
      <c r="G3" s="110"/>
      <c r="H3" s="111"/>
      <c r="I3" s="111"/>
      <c r="J3" s="111"/>
      <c r="K3" s="111"/>
      <c r="L3" s="111"/>
      <c r="M3" s="111"/>
      <c r="N3" s="111"/>
      <c r="O3" s="111"/>
      <c r="P3" s="111"/>
      <c r="R3" s="91" t="s">
        <v>177</v>
      </c>
    </row>
    <row r="4" spans="1:18" s="10" customFormat="1" ht="15" x14ac:dyDescent="0.25">
      <c r="A4" s="12"/>
      <c r="B4" s="13"/>
      <c r="C4" s="13"/>
      <c r="D4" s="13"/>
      <c r="E4" s="13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  <c r="R4" s="15"/>
    </row>
    <row r="5" spans="1:18" s="19" customFormat="1" x14ac:dyDescent="0.25">
      <c r="A5" s="16"/>
      <c r="B5" s="11"/>
      <c r="C5" s="11"/>
      <c r="D5" s="11"/>
      <c r="E5" s="11"/>
      <c r="F5" s="17"/>
      <c r="G5" s="18" t="s">
        <v>2</v>
      </c>
      <c r="H5" s="17"/>
      <c r="I5" s="112" t="s">
        <v>3</v>
      </c>
      <c r="J5" s="113"/>
      <c r="K5" s="17"/>
      <c r="L5" s="112" t="s">
        <v>4</v>
      </c>
      <c r="M5" s="113"/>
      <c r="N5" s="17"/>
      <c r="O5" s="112" t="s">
        <v>5</v>
      </c>
      <c r="P5" s="113"/>
      <c r="R5" s="20"/>
    </row>
    <row r="6" spans="1:18" s="19" customFormat="1" x14ac:dyDescent="0.25">
      <c r="A6" s="16"/>
      <c r="B6" s="11"/>
      <c r="C6" s="21"/>
      <c r="D6" s="21"/>
      <c r="E6" s="11" t="s">
        <v>174</v>
      </c>
      <c r="F6" s="17"/>
      <c r="G6" s="59">
        <v>0</v>
      </c>
      <c r="H6" s="17"/>
      <c r="I6" s="114" t="str">
        <f>"FY "&amp;G6+1</f>
        <v>FY 1</v>
      </c>
      <c r="J6" s="115"/>
      <c r="K6" s="60"/>
      <c r="L6" s="116" t="str">
        <f>"FY "&amp;G6+2</f>
        <v>FY 2</v>
      </c>
      <c r="M6" s="116"/>
      <c r="N6" s="88"/>
      <c r="O6" s="114" t="str">
        <f>"FY "&amp;G6+3</f>
        <v>FY 3</v>
      </c>
      <c r="P6" s="115"/>
      <c r="R6" s="22" t="s">
        <v>176</v>
      </c>
    </row>
    <row r="7" spans="1:18" s="10" customFormat="1" ht="15" x14ac:dyDescent="0.25">
      <c r="A7" s="12"/>
      <c r="B7" s="13"/>
      <c r="C7" s="13"/>
      <c r="D7" s="13"/>
      <c r="E7" s="13"/>
      <c r="F7" s="23"/>
      <c r="G7" s="13"/>
      <c r="H7" s="23"/>
      <c r="I7" s="23"/>
      <c r="J7" s="23"/>
      <c r="K7" s="23"/>
      <c r="L7" s="23"/>
      <c r="M7" s="23"/>
      <c r="N7" s="23"/>
      <c r="O7" s="23"/>
      <c r="P7" s="23"/>
      <c r="R7" s="15"/>
    </row>
    <row r="8" spans="1:18" s="10" customFormat="1" ht="15" x14ac:dyDescent="0.25">
      <c r="A8" s="24"/>
      <c r="B8" s="9"/>
      <c r="C8" s="25" t="s">
        <v>6</v>
      </c>
      <c r="D8" s="25"/>
      <c r="E8" s="25"/>
      <c r="F8" s="13"/>
      <c r="G8" s="13"/>
      <c r="H8" s="23"/>
      <c r="I8" s="23"/>
      <c r="J8" s="23"/>
      <c r="K8" s="23"/>
      <c r="L8" s="23"/>
      <c r="M8" s="23"/>
      <c r="N8" s="23"/>
      <c r="O8" s="23"/>
      <c r="P8" s="23"/>
      <c r="R8" s="25" t="s">
        <v>6</v>
      </c>
    </row>
    <row r="9" spans="1:18" s="27" customFormat="1" ht="12" x14ac:dyDescent="0.25">
      <c r="A9" s="26" t="s">
        <v>7</v>
      </c>
      <c r="C9" s="28" t="s">
        <v>8</v>
      </c>
      <c r="D9" s="29"/>
      <c r="E9" s="29"/>
      <c r="F9" s="30"/>
      <c r="G9" s="65"/>
      <c r="H9" s="66"/>
      <c r="I9" s="95"/>
      <c r="J9" s="96"/>
      <c r="K9" s="66"/>
      <c r="L9" s="95"/>
      <c r="M9" s="96"/>
      <c r="N9" s="66"/>
      <c r="O9" s="95"/>
      <c r="P9" s="96"/>
      <c r="R9" s="32" t="s">
        <v>173</v>
      </c>
    </row>
    <row r="10" spans="1:18" s="27" customFormat="1" ht="12" x14ac:dyDescent="0.25">
      <c r="A10" s="31" t="s">
        <v>9</v>
      </c>
      <c r="C10" s="28" t="s">
        <v>10</v>
      </c>
      <c r="D10" s="29"/>
      <c r="E10" s="29"/>
      <c r="F10" s="30"/>
      <c r="G10" s="67"/>
      <c r="H10" s="66"/>
      <c r="I10" s="98"/>
      <c r="J10" s="99"/>
      <c r="K10" s="66"/>
      <c r="L10" s="98"/>
      <c r="M10" s="99"/>
      <c r="N10" s="66"/>
      <c r="O10" s="98"/>
      <c r="P10" s="99"/>
      <c r="R10" s="15" t="s">
        <v>11</v>
      </c>
    </row>
    <row r="11" spans="1:18" s="34" customFormat="1" ht="12" x14ac:dyDescent="0.25">
      <c r="A11" s="33" t="s">
        <v>12</v>
      </c>
      <c r="C11" s="35" t="s">
        <v>13</v>
      </c>
      <c r="D11" s="36"/>
      <c r="E11" s="36"/>
      <c r="F11" s="37"/>
      <c r="G11" s="67"/>
      <c r="H11" s="68"/>
      <c r="I11" s="98"/>
      <c r="J11" s="99"/>
      <c r="K11" s="68"/>
      <c r="L11" s="98"/>
      <c r="M11" s="99"/>
      <c r="N11" s="68"/>
      <c r="O11" s="98"/>
      <c r="P11" s="99"/>
      <c r="R11" s="38" t="s">
        <v>14</v>
      </c>
    </row>
    <row r="12" spans="1:18" s="27" customFormat="1" ht="12" x14ac:dyDescent="0.25">
      <c r="A12" s="31" t="s">
        <v>15</v>
      </c>
      <c r="C12" s="39" t="s">
        <v>16</v>
      </c>
      <c r="D12" s="40" t="s">
        <v>17</v>
      </c>
      <c r="E12" s="41" t="s">
        <v>175</v>
      </c>
      <c r="F12" s="30"/>
      <c r="G12" s="69"/>
      <c r="H12" s="68"/>
      <c r="I12" s="108"/>
      <c r="J12" s="109"/>
      <c r="K12" s="68"/>
      <c r="L12" s="108"/>
      <c r="M12" s="109"/>
      <c r="N12" s="68"/>
      <c r="O12" s="108"/>
      <c r="P12" s="109"/>
      <c r="R12" s="15" t="s">
        <v>18</v>
      </c>
    </row>
    <row r="13" spans="1:18" s="42" customFormat="1" ht="12" customHeight="1" x14ac:dyDescent="0.25">
      <c r="A13" s="31"/>
      <c r="C13" s="43" t="s">
        <v>19</v>
      </c>
      <c r="D13" s="107" t="s">
        <v>20</v>
      </c>
      <c r="E13" s="102"/>
      <c r="F13" s="30"/>
      <c r="G13" s="80"/>
      <c r="H13" s="81"/>
      <c r="I13" s="103"/>
      <c r="J13" s="104"/>
      <c r="K13" s="82"/>
      <c r="L13" s="105"/>
      <c r="M13" s="106"/>
      <c r="N13" s="81"/>
      <c r="O13" s="105"/>
      <c r="P13" s="106"/>
      <c r="Q13" s="44"/>
      <c r="R13" s="15" t="s">
        <v>21</v>
      </c>
    </row>
    <row r="14" spans="1:18" s="42" customFormat="1" ht="12" customHeight="1" x14ac:dyDescent="0.25">
      <c r="A14" s="33"/>
      <c r="B14" s="34"/>
      <c r="C14" s="43" t="s">
        <v>22</v>
      </c>
      <c r="D14" s="107" t="s">
        <v>23</v>
      </c>
      <c r="E14" s="102"/>
      <c r="F14" s="30"/>
      <c r="G14" s="80"/>
      <c r="H14" s="81"/>
      <c r="I14" s="103"/>
      <c r="J14" s="104"/>
      <c r="K14" s="82"/>
      <c r="L14" s="105"/>
      <c r="M14" s="106"/>
      <c r="N14" s="81"/>
      <c r="O14" s="105"/>
      <c r="P14" s="106"/>
      <c r="Q14" s="44"/>
      <c r="R14" s="15" t="s">
        <v>24</v>
      </c>
    </row>
    <row r="15" spans="1:18" s="42" customFormat="1" ht="12" customHeight="1" x14ac:dyDescent="0.25">
      <c r="A15" s="33"/>
      <c r="B15" s="34"/>
      <c r="C15" s="43" t="s">
        <v>25</v>
      </c>
      <c r="D15" s="107" t="s">
        <v>26</v>
      </c>
      <c r="E15" s="102"/>
      <c r="F15" s="30"/>
      <c r="G15" s="80"/>
      <c r="H15" s="81"/>
      <c r="I15" s="103"/>
      <c r="J15" s="104"/>
      <c r="K15" s="82"/>
      <c r="L15" s="105"/>
      <c r="M15" s="106"/>
      <c r="N15" s="81"/>
      <c r="O15" s="105"/>
      <c r="P15" s="106"/>
      <c r="Q15" s="44"/>
      <c r="R15" s="15" t="s">
        <v>27</v>
      </c>
    </row>
    <row r="16" spans="1:18" s="42" customFormat="1" ht="12" customHeight="1" x14ac:dyDescent="0.25">
      <c r="A16" s="33"/>
      <c r="B16" s="34"/>
      <c r="C16" s="43" t="s">
        <v>28</v>
      </c>
      <c r="D16" s="107" t="s">
        <v>29</v>
      </c>
      <c r="E16" s="102"/>
      <c r="F16" s="30"/>
      <c r="G16" s="80"/>
      <c r="H16" s="81"/>
      <c r="I16" s="103"/>
      <c r="J16" s="104"/>
      <c r="K16" s="82"/>
      <c r="L16" s="105"/>
      <c r="M16" s="106"/>
      <c r="N16" s="81"/>
      <c r="O16" s="105"/>
      <c r="P16" s="106"/>
      <c r="Q16" s="44"/>
      <c r="R16" s="15" t="s">
        <v>30</v>
      </c>
    </row>
    <row r="17" spans="1:18" s="42" customFormat="1" ht="12" customHeight="1" x14ac:dyDescent="0.25">
      <c r="A17" s="33"/>
      <c r="B17" s="34"/>
      <c r="C17" s="43" t="s">
        <v>31</v>
      </c>
      <c r="D17" s="107" t="s">
        <v>32</v>
      </c>
      <c r="E17" s="102"/>
      <c r="F17" s="30"/>
      <c r="G17" s="80"/>
      <c r="H17" s="81"/>
      <c r="I17" s="103"/>
      <c r="J17" s="104"/>
      <c r="K17" s="82"/>
      <c r="L17" s="105"/>
      <c r="M17" s="106"/>
      <c r="N17" s="81"/>
      <c r="O17" s="105"/>
      <c r="P17" s="106"/>
      <c r="Q17" s="44"/>
      <c r="R17" s="15" t="s">
        <v>33</v>
      </c>
    </row>
    <row r="18" spans="1:18" s="42" customFormat="1" ht="12" customHeight="1" x14ac:dyDescent="0.25">
      <c r="A18" s="33"/>
      <c r="B18" s="34"/>
      <c r="C18" s="43" t="s">
        <v>34</v>
      </c>
      <c r="D18" s="107" t="s">
        <v>35</v>
      </c>
      <c r="E18" s="102"/>
      <c r="F18" s="30"/>
      <c r="G18" s="80"/>
      <c r="H18" s="81"/>
      <c r="I18" s="103"/>
      <c r="J18" s="104"/>
      <c r="K18" s="82"/>
      <c r="L18" s="105"/>
      <c r="M18" s="106"/>
      <c r="N18" s="81"/>
      <c r="O18" s="105"/>
      <c r="P18" s="106"/>
      <c r="Q18" s="44"/>
      <c r="R18" s="15" t="s">
        <v>36</v>
      </c>
    </row>
    <row r="19" spans="1:18" s="42" customFormat="1" ht="12" customHeight="1" x14ac:dyDescent="0.25">
      <c r="A19" s="31"/>
      <c r="C19" s="43" t="s">
        <v>37</v>
      </c>
      <c r="D19" s="101" t="s">
        <v>38</v>
      </c>
      <c r="E19" s="102"/>
      <c r="F19" s="30"/>
      <c r="G19" s="80"/>
      <c r="H19" s="81"/>
      <c r="I19" s="103"/>
      <c r="J19" s="104"/>
      <c r="K19" s="82"/>
      <c r="L19" s="105"/>
      <c r="M19" s="106"/>
      <c r="N19" s="81"/>
      <c r="O19" s="105"/>
      <c r="P19" s="106"/>
      <c r="Q19" s="44"/>
      <c r="R19" s="15" t="s">
        <v>39</v>
      </c>
    </row>
    <row r="20" spans="1:18" s="42" customFormat="1" ht="12" customHeight="1" x14ac:dyDescent="0.25">
      <c r="A20" s="31"/>
      <c r="C20" s="43" t="s">
        <v>40</v>
      </c>
      <c r="D20" s="101" t="s">
        <v>41</v>
      </c>
      <c r="E20" s="102"/>
      <c r="F20" s="30"/>
      <c r="G20" s="80"/>
      <c r="H20" s="81"/>
      <c r="I20" s="103"/>
      <c r="J20" s="104"/>
      <c r="K20" s="82"/>
      <c r="L20" s="105"/>
      <c r="M20" s="106"/>
      <c r="N20" s="81"/>
      <c r="O20" s="105"/>
      <c r="P20" s="106"/>
      <c r="Q20" s="44"/>
      <c r="R20" s="15" t="s">
        <v>42</v>
      </c>
    </row>
    <row r="21" spans="1:18" s="42" customFormat="1" ht="12" x14ac:dyDescent="0.25">
      <c r="A21" s="45" t="s">
        <v>43</v>
      </c>
      <c r="C21" s="28" t="s">
        <v>16</v>
      </c>
      <c r="D21" s="30"/>
      <c r="E21" s="46" t="s">
        <v>44</v>
      </c>
      <c r="F21" s="34"/>
      <c r="G21" s="83">
        <f>SUM(G13:G20)</f>
        <v>0</v>
      </c>
      <c r="H21" s="82"/>
      <c r="I21" s="117">
        <f>SUM(I13:J20)</f>
        <v>0</v>
      </c>
      <c r="J21" s="117"/>
      <c r="K21" s="82"/>
      <c r="L21" s="118">
        <f>SUM(L13:M20)</f>
        <v>0</v>
      </c>
      <c r="M21" s="118"/>
      <c r="N21" s="82"/>
      <c r="O21" s="118">
        <f>SUM(O13:P20)</f>
        <v>0</v>
      </c>
      <c r="P21" s="118"/>
      <c r="Q21" s="44"/>
      <c r="R21" s="15" t="s">
        <v>45</v>
      </c>
    </row>
    <row r="22" spans="1:18" s="10" customFormat="1" ht="15" x14ac:dyDescent="0.25">
      <c r="A22" s="12"/>
      <c r="B22" s="13"/>
      <c r="C22" s="13"/>
      <c r="D22" s="13"/>
      <c r="E22" s="13"/>
      <c r="F22" s="13"/>
      <c r="G22" s="66"/>
      <c r="H22" s="66"/>
      <c r="I22" s="66"/>
      <c r="J22" s="66"/>
      <c r="K22" s="66"/>
      <c r="L22" s="66"/>
      <c r="M22" s="66"/>
      <c r="N22" s="66"/>
      <c r="O22" s="66"/>
      <c r="P22" s="66"/>
      <c r="R22" s="15"/>
    </row>
    <row r="23" spans="1:18" s="42" customFormat="1" ht="12" x14ac:dyDescent="0.25">
      <c r="A23" s="33"/>
      <c r="C23" s="25" t="s">
        <v>46</v>
      </c>
      <c r="D23" s="25"/>
      <c r="E23" s="25"/>
      <c r="F23" s="34"/>
      <c r="G23" s="70"/>
      <c r="H23" s="68"/>
      <c r="I23" s="69"/>
      <c r="J23" s="71"/>
      <c r="K23" s="68"/>
      <c r="L23" s="69"/>
      <c r="M23" s="71"/>
      <c r="N23" s="68"/>
      <c r="O23" s="69"/>
      <c r="P23" s="71"/>
      <c r="R23" s="25" t="s">
        <v>46</v>
      </c>
    </row>
    <row r="24" spans="1:18" s="42" customFormat="1" ht="12" x14ac:dyDescent="0.25">
      <c r="A24" s="31">
        <v>1</v>
      </c>
      <c r="B24" s="27"/>
      <c r="C24" s="42" t="s">
        <v>47</v>
      </c>
      <c r="F24" s="27"/>
      <c r="G24" s="67"/>
      <c r="H24" s="66"/>
      <c r="I24" s="98"/>
      <c r="J24" s="99"/>
      <c r="K24" s="68"/>
      <c r="L24" s="98"/>
      <c r="M24" s="99"/>
      <c r="N24" s="68"/>
      <c r="O24" s="98"/>
      <c r="P24" s="99"/>
      <c r="R24" s="7" t="s">
        <v>48</v>
      </c>
    </row>
    <row r="25" spans="1:18" s="42" customFormat="1" ht="12" x14ac:dyDescent="0.25">
      <c r="A25" s="31">
        <v>2</v>
      </c>
      <c r="B25" s="27"/>
      <c r="C25" s="42" t="s">
        <v>49</v>
      </c>
      <c r="F25" s="27"/>
      <c r="G25" s="67"/>
      <c r="H25" s="66"/>
      <c r="I25" s="98"/>
      <c r="J25" s="99"/>
      <c r="K25" s="68"/>
      <c r="L25" s="98"/>
      <c r="M25" s="99"/>
      <c r="N25" s="68"/>
      <c r="O25" s="98"/>
      <c r="P25" s="99"/>
      <c r="R25" s="7" t="s">
        <v>50</v>
      </c>
    </row>
    <row r="26" spans="1:18" s="42" customFormat="1" ht="12" x14ac:dyDescent="0.25">
      <c r="A26" s="31">
        <v>3</v>
      </c>
      <c r="B26" s="27"/>
      <c r="C26" s="42" t="s">
        <v>51</v>
      </c>
      <c r="F26" s="27"/>
      <c r="G26" s="67"/>
      <c r="H26" s="66"/>
      <c r="I26" s="98"/>
      <c r="J26" s="99"/>
      <c r="K26" s="68"/>
      <c r="L26" s="98"/>
      <c r="M26" s="99"/>
      <c r="N26" s="68"/>
      <c r="O26" s="98"/>
      <c r="P26" s="99"/>
      <c r="R26" s="7" t="s">
        <v>52</v>
      </c>
    </row>
    <row r="27" spans="1:18" s="42" customFormat="1" ht="12" x14ac:dyDescent="0.25">
      <c r="A27" s="31">
        <v>4</v>
      </c>
      <c r="B27" s="27"/>
      <c r="C27" s="42" t="s">
        <v>53</v>
      </c>
      <c r="F27" s="27"/>
      <c r="G27" s="67"/>
      <c r="H27" s="66"/>
      <c r="I27" s="98"/>
      <c r="J27" s="99"/>
      <c r="K27" s="68"/>
      <c r="L27" s="98"/>
      <c r="M27" s="99"/>
      <c r="N27" s="68"/>
      <c r="O27" s="98"/>
      <c r="P27" s="99"/>
      <c r="R27" s="7" t="s">
        <v>54</v>
      </c>
    </row>
    <row r="28" spans="1:18" s="42" customFormat="1" ht="12" x14ac:dyDescent="0.25">
      <c r="A28" s="31">
        <v>5</v>
      </c>
      <c r="B28" s="27"/>
      <c r="C28" s="42" t="s">
        <v>55</v>
      </c>
      <c r="F28" s="27"/>
      <c r="G28" s="67"/>
      <c r="H28" s="66"/>
      <c r="I28" s="98"/>
      <c r="J28" s="99"/>
      <c r="K28" s="68"/>
      <c r="L28" s="98"/>
      <c r="M28" s="99"/>
      <c r="N28" s="68"/>
      <c r="O28" s="98"/>
      <c r="P28" s="99"/>
      <c r="R28" s="7" t="s">
        <v>56</v>
      </c>
    </row>
    <row r="29" spans="1:18" s="42" customFormat="1" ht="12" x14ac:dyDescent="0.25">
      <c r="A29" s="31">
        <v>6</v>
      </c>
      <c r="B29" s="27"/>
      <c r="C29" s="42" t="s">
        <v>57</v>
      </c>
      <c r="F29" s="27"/>
      <c r="G29" s="67"/>
      <c r="H29" s="66"/>
      <c r="I29" s="98"/>
      <c r="J29" s="99"/>
      <c r="K29" s="68"/>
      <c r="L29" s="98"/>
      <c r="M29" s="99"/>
      <c r="N29" s="68"/>
      <c r="O29" s="98"/>
      <c r="P29" s="99"/>
      <c r="R29" s="7" t="s">
        <v>58</v>
      </c>
    </row>
    <row r="30" spans="1:18" s="42" customFormat="1" ht="12" x14ac:dyDescent="0.25">
      <c r="A30" s="31">
        <v>7</v>
      </c>
      <c r="B30" s="27"/>
      <c r="C30" s="42" t="s">
        <v>59</v>
      </c>
      <c r="F30" s="27"/>
      <c r="G30" s="67"/>
      <c r="H30" s="66"/>
      <c r="I30" s="98"/>
      <c r="J30" s="99"/>
      <c r="K30" s="68"/>
      <c r="L30" s="98"/>
      <c r="M30" s="99"/>
      <c r="N30" s="68"/>
      <c r="O30" s="98"/>
      <c r="P30" s="99"/>
      <c r="R30" s="78" t="s">
        <v>60</v>
      </c>
    </row>
    <row r="31" spans="1:18" s="42" customFormat="1" ht="12" x14ac:dyDescent="0.25">
      <c r="A31" s="31">
        <v>8</v>
      </c>
      <c r="B31" s="27"/>
      <c r="C31" s="42" t="s">
        <v>61</v>
      </c>
      <c r="F31" s="27"/>
      <c r="G31" s="67"/>
      <c r="H31" s="66"/>
      <c r="I31" s="98"/>
      <c r="J31" s="99"/>
      <c r="K31" s="68"/>
      <c r="L31" s="98"/>
      <c r="M31" s="99"/>
      <c r="N31" s="68"/>
      <c r="O31" s="98"/>
      <c r="P31" s="99"/>
      <c r="R31" s="7" t="s">
        <v>62</v>
      </c>
    </row>
    <row r="32" spans="1:18" s="42" customFormat="1" ht="12" x14ac:dyDescent="0.25">
      <c r="A32" s="31">
        <v>9</v>
      </c>
      <c r="B32" s="27"/>
      <c r="C32" s="42" t="s">
        <v>63</v>
      </c>
      <c r="F32" s="27"/>
      <c r="G32" s="67"/>
      <c r="H32" s="66"/>
      <c r="I32" s="98"/>
      <c r="J32" s="99"/>
      <c r="K32" s="68"/>
      <c r="L32" s="98"/>
      <c r="M32" s="99"/>
      <c r="N32" s="68"/>
      <c r="O32" s="98"/>
      <c r="P32" s="99"/>
      <c r="R32" s="7" t="s">
        <v>64</v>
      </c>
    </row>
    <row r="33" spans="1:18" s="42" customFormat="1" ht="12" x14ac:dyDescent="0.25">
      <c r="A33" s="33">
        <v>10</v>
      </c>
      <c r="B33" s="34"/>
      <c r="C33" s="47" t="s">
        <v>65</v>
      </c>
      <c r="D33" s="47"/>
      <c r="E33" s="47"/>
      <c r="F33" s="34"/>
      <c r="G33" s="72">
        <f>SUM(G24:G32)</f>
        <v>0</v>
      </c>
      <c r="H33" s="68"/>
      <c r="I33" s="97">
        <f>SUM(I24:J32)</f>
        <v>0</v>
      </c>
      <c r="J33" s="100"/>
      <c r="K33" s="68"/>
      <c r="L33" s="97">
        <f>SUM(L24:M32)</f>
        <v>0</v>
      </c>
      <c r="M33" s="100"/>
      <c r="N33" s="68"/>
      <c r="O33" s="97">
        <f>SUM(O24:P32)</f>
        <v>0</v>
      </c>
      <c r="P33" s="100"/>
      <c r="R33" s="7" t="s">
        <v>66</v>
      </c>
    </row>
    <row r="34" spans="1:18" s="34" customFormat="1" ht="12" x14ac:dyDescent="0.25">
      <c r="A34" s="33"/>
      <c r="C34" s="47"/>
      <c r="D34" s="47"/>
      <c r="E34" s="47"/>
      <c r="G34" s="68"/>
      <c r="H34" s="68"/>
      <c r="I34" s="73"/>
      <c r="J34" s="74"/>
      <c r="K34" s="68"/>
      <c r="L34" s="74"/>
      <c r="M34" s="74"/>
      <c r="N34" s="68"/>
      <c r="O34" s="74"/>
      <c r="P34" s="74"/>
      <c r="R34" s="38"/>
    </row>
    <row r="35" spans="1:18" s="42" customFormat="1" ht="12" x14ac:dyDescent="0.25">
      <c r="A35" s="48"/>
      <c r="C35" s="25" t="s">
        <v>67</v>
      </c>
      <c r="D35" s="25"/>
      <c r="E35" s="25"/>
      <c r="F35" s="34"/>
      <c r="G35" s="66"/>
      <c r="H35" s="68"/>
      <c r="I35" s="74"/>
      <c r="J35" s="74"/>
      <c r="K35" s="68"/>
      <c r="L35" s="74"/>
      <c r="M35" s="74"/>
      <c r="N35" s="68"/>
      <c r="O35" s="74"/>
      <c r="P35" s="74"/>
      <c r="R35" s="25" t="s">
        <v>67</v>
      </c>
    </row>
    <row r="36" spans="1:18" s="42" customFormat="1" ht="12" x14ac:dyDescent="0.25">
      <c r="A36" s="49"/>
      <c r="B36" s="50"/>
      <c r="C36" s="27"/>
      <c r="D36" s="27"/>
      <c r="E36" s="27"/>
      <c r="F36" s="34"/>
      <c r="G36" s="66"/>
      <c r="H36" s="68"/>
      <c r="I36" s="66"/>
      <c r="J36" s="66"/>
      <c r="K36" s="68"/>
      <c r="L36" s="66"/>
      <c r="M36" s="66"/>
      <c r="N36" s="68"/>
      <c r="O36" s="66"/>
      <c r="P36" s="66"/>
      <c r="Q36" s="27"/>
      <c r="R36" s="15"/>
    </row>
    <row r="37" spans="1:18" s="42" customFormat="1" ht="12" x14ac:dyDescent="0.25">
      <c r="A37" s="51"/>
      <c r="B37" s="52"/>
      <c r="C37" s="53" t="s">
        <v>68</v>
      </c>
      <c r="D37" s="53"/>
      <c r="E37" s="53"/>
      <c r="F37" s="34"/>
      <c r="G37" s="66"/>
      <c r="H37" s="68"/>
      <c r="I37" s="74"/>
      <c r="J37" s="74"/>
      <c r="K37" s="68"/>
      <c r="L37" s="74"/>
      <c r="M37" s="74"/>
      <c r="N37" s="68"/>
      <c r="O37" s="74"/>
      <c r="P37" s="74"/>
      <c r="Q37" s="27"/>
      <c r="R37" s="53" t="s">
        <v>69</v>
      </c>
    </row>
    <row r="38" spans="1:18" s="42" customFormat="1" ht="12" customHeight="1" x14ac:dyDescent="0.25">
      <c r="A38" s="31">
        <v>11</v>
      </c>
      <c r="B38" s="54"/>
      <c r="C38" s="27" t="s">
        <v>70</v>
      </c>
      <c r="D38" s="27"/>
      <c r="E38" s="27"/>
      <c r="F38" s="13"/>
      <c r="G38" s="65"/>
      <c r="H38" s="66"/>
      <c r="I38" s="95"/>
      <c r="J38" s="96"/>
      <c r="K38" s="66"/>
      <c r="L38" s="95"/>
      <c r="M38" s="96"/>
      <c r="N38" s="66"/>
      <c r="O38" s="95"/>
      <c r="P38" s="96"/>
      <c r="Q38" s="27"/>
      <c r="R38" s="79" t="s">
        <v>71</v>
      </c>
    </row>
    <row r="39" spans="1:18" s="42" customFormat="1" ht="12" x14ac:dyDescent="0.25">
      <c r="A39" s="31">
        <v>12</v>
      </c>
      <c r="B39" s="54"/>
      <c r="C39" s="27" t="s">
        <v>72</v>
      </c>
      <c r="D39" s="27"/>
      <c r="E39" s="27"/>
      <c r="F39" s="34"/>
      <c r="G39" s="65"/>
      <c r="H39" s="68"/>
      <c r="I39" s="95"/>
      <c r="J39" s="96"/>
      <c r="K39" s="68"/>
      <c r="L39" s="95"/>
      <c r="M39" s="96"/>
      <c r="N39" s="68"/>
      <c r="O39" s="95"/>
      <c r="P39" s="96"/>
      <c r="Q39" s="27"/>
      <c r="R39" s="15" t="s">
        <v>73</v>
      </c>
    </row>
    <row r="40" spans="1:18" s="42" customFormat="1" ht="12" x14ac:dyDescent="0.25">
      <c r="A40" s="31">
        <v>13</v>
      </c>
      <c r="B40" s="52"/>
      <c r="C40" s="34" t="s">
        <v>74</v>
      </c>
      <c r="D40" s="34"/>
      <c r="E40" s="34"/>
      <c r="F40" s="34"/>
      <c r="G40" s="65"/>
      <c r="H40" s="68"/>
      <c r="I40" s="95"/>
      <c r="J40" s="96"/>
      <c r="K40" s="68"/>
      <c r="L40" s="95"/>
      <c r="M40" s="96"/>
      <c r="N40" s="68"/>
      <c r="O40" s="95"/>
      <c r="P40" s="96"/>
      <c r="Q40" s="27"/>
      <c r="R40" s="15" t="s">
        <v>75</v>
      </c>
    </row>
    <row r="41" spans="1:18" s="42" customFormat="1" ht="12" x14ac:dyDescent="0.25">
      <c r="A41" s="31">
        <v>14</v>
      </c>
      <c r="B41" s="52"/>
      <c r="C41" s="34" t="s">
        <v>76</v>
      </c>
      <c r="D41" s="34"/>
      <c r="E41" s="34"/>
      <c r="F41" s="34"/>
      <c r="G41" s="65"/>
      <c r="H41" s="68"/>
      <c r="I41" s="95"/>
      <c r="J41" s="96"/>
      <c r="K41" s="68"/>
      <c r="L41" s="95"/>
      <c r="M41" s="96"/>
      <c r="N41" s="68"/>
      <c r="O41" s="95"/>
      <c r="P41" s="96"/>
      <c r="Q41" s="27"/>
      <c r="R41" s="15" t="s">
        <v>77</v>
      </c>
    </row>
    <row r="42" spans="1:18" s="42" customFormat="1" ht="12" x14ac:dyDescent="0.25">
      <c r="A42" s="31">
        <v>15</v>
      </c>
      <c r="B42" s="52"/>
      <c r="C42" s="34" t="s">
        <v>78</v>
      </c>
      <c r="D42" s="34"/>
      <c r="E42" s="34"/>
      <c r="F42" s="34"/>
      <c r="G42" s="65"/>
      <c r="H42" s="68"/>
      <c r="I42" s="95"/>
      <c r="J42" s="96"/>
      <c r="K42" s="68"/>
      <c r="L42" s="95"/>
      <c r="M42" s="96"/>
      <c r="N42" s="68"/>
      <c r="O42" s="95"/>
      <c r="P42" s="96"/>
      <c r="Q42" s="27"/>
      <c r="R42" s="15" t="s">
        <v>79</v>
      </c>
    </row>
    <row r="43" spans="1:18" s="42" customFormat="1" ht="12" x14ac:dyDescent="0.25">
      <c r="A43" s="31">
        <v>16</v>
      </c>
      <c r="B43" s="52"/>
      <c r="C43" s="34" t="s">
        <v>80</v>
      </c>
      <c r="D43" s="34"/>
      <c r="E43" s="34"/>
      <c r="F43" s="34"/>
      <c r="G43" s="65"/>
      <c r="H43" s="68"/>
      <c r="I43" s="95"/>
      <c r="J43" s="96"/>
      <c r="K43" s="68"/>
      <c r="L43" s="95"/>
      <c r="M43" s="96"/>
      <c r="N43" s="68"/>
      <c r="O43" s="95"/>
      <c r="P43" s="96"/>
      <c r="Q43" s="27"/>
      <c r="R43" s="15" t="s">
        <v>81</v>
      </c>
    </row>
    <row r="44" spans="1:18" s="42" customFormat="1" ht="11.25" customHeight="1" x14ac:dyDescent="0.25">
      <c r="A44" s="31">
        <v>17</v>
      </c>
      <c r="B44" s="52"/>
      <c r="C44" s="34" t="s">
        <v>82</v>
      </c>
      <c r="D44" s="34"/>
      <c r="E44" s="34"/>
      <c r="F44" s="34"/>
      <c r="G44" s="65"/>
      <c r="H44" s="68"/>
      <c r="I44" s="95"/>
      <c r="J44" s="96"/>
      <c r="K44" s="68"/>
      <c r="L44" s="95"/>
      <c r="M44" s="96"/>
      <c r="N44" s="68"/>
      <c r="O44" s="95"/>
      <c r="P44" s="96"/>
      <c r="Q44" s="27"/>
      <c r="R44" s="15" t="s">
        <v>83</v>
      </c>
    </row>
    <row r="45" spans="1:18" s="42" customFormat="1" ht="12" x14ac:dyDescent="0.25">
      <c r="A45" s="31">
        <v>18</v>
      </c>
      <c r="B45" s="52"/>
      <c r="C45" s="34" t="s">
        <v>84</v>
      </c>
      <c r="D45" s="34"/>
      <c r="E45" s="34"/>
      <c r="F45" s="34"/>
      <c r="G45" s="65"/>
      <c r="H45" s="68"/>
      <c r="I45" s="95"/>
      <c r="J45" s="96"/>
      <c r="K45" s="68"/>
      <c r="L45" s="95"/>
      <c r="M45" s="96"/>
      <c r="N45" s="68"/>
      <c r="O45" s="95"/>
      <c r="P45" s="96"/>
      <c r="Q45" s="27"/>
      <c r="R45" s="15" t="s">
        <v>85</v>
      </c>
    </row>
    <row r="46" spans="1:18" s="42" customFormat="1" ht="12" x14ac:dyDescent="0.25">
      <c r="A46" s="31">
        <v>19</v>
      </c>
      <c r="B46" s="52"/>
      <c r="C46" s="34" t="s">
        <v>86</v>
      </c>
      <c r="D46" s="34"/>
      <c r="E46" s="34"/>
      <c r="F46" s="34"/>
      <c r="G46" s="65"/>
      <c r="H46" s="68"/>
      <c r="I46" s="95"/>
      <c r="J46" s="96"/>
      <c r="K46" s="68"/>
      <c r="L46" s="95"/>
      <c r="M46" s="96"/>
      <c r="N46" s="68"/>
      <c r="O46" s="95"/>
      <c r="P46" s="96"/>
      <c r="Q46" s="27"/>
      <c r="R46" s="15" t="s">
        <v>87</v>
      </c>
    </row>
    <row r="47" spans="1:18" s="42" customFormat="1" ht="12" x14ac:dyDescent="0.25">
      <c r="A47" s="31">
        <v>20</v>
      </c>
      <c r="B47" s="52"/>
      <c r="C47" s="34" t="s">
        <v>88</v>
      </c>
      <c r="D47" s="34"/>
      <c r="E47" s="34"/>
      <c r="F47" s="34"/>
      <c r="G47" s="65"/>
      <c r="H47" s="68"/>
      <c r="I47" s="95"/>
      <c r="J47" s="96"/>
      <c r="K47" s="68"/>
      <c r="L47" s="95"/>
      <c r="M47" s="96"/>
      <c r="N47" s="68"/>
      <c r="O47" s="95"/>
      <c r="P47" s="96"/>
      <c r="Q47" s="27"/>
      <c r="R47" s="15" t="s">
        <v>89</v>
      </c>
    </row>
    <row r="48" spans="1:18" s="42" customFormat="1" ht="12" x14ac:dyDescent="0.25">
      <c r="A48" s="31">
        <v>21</v>
      </c>
      <c r="B48" s="52"/>
      <c r="C48" s="34" t="s">
        <v>90</v>
      </c>
      <c r="D48" s="34"/>
      <c r="E48" s="34"/>
      <c r="F48" s="34"/>
      <c r="G48" s="65"/>
      <c r="H48" s="68"/>
      <c r="I48" s="95"/>
      <c r="J48" s="96"/>
      <c r="K48" s="68"/>
      <c r="L48" s="95"/>
      <c r="M48" s="96"/>
      <c r="N48" s="68"/>
      <c r="O48" s="95"/>
      <c r="P48" s="96"/>
      <c r="Q48" s="27"/>
      <c r="R48" s="15" t="s">
        <v>91</v>
      </c>
    </row>
    <row r="49" spans="1:18" s="42" customFormat="1" ht="12" x14ac:dyDescent="0.25">
      <c r="A49" s="31">
        <v>22</v>
      </c>
      <c r="B49" s="52"/>
      <c r="C49" s="34" t="s">
        <v>92</v>
      </c>
      <c r="D49" s="34"/>
      <c r="E49" s="34"/>
      <c r="F49" s="34"/>
      <c r="G49" s="65"/>
      <c r="H49" s="68"/>
      <c r="I49" s="95"/>
      <c r="J49" s="96"/>
      <c r="K49" s="68"/>
      <c r="L49" s="95"/>
      <c r="M49" s="96"/>
      <c r="N49" s="68"/>
      <c r="O49" s="95"/>
      <c r="P49" s="96"/>
      <c r="Q49" s="27"/>
      <c r="R49" s="15" t="s">
        <v>93</v>
      </c>
    </row>
    <row r="50" spans="1:18" s="42" customFormat="1" ht="12" x14ac:dyDescent="0.25">
      <c r="A50" s="31">
        <v>23</v>
      </c>
      <c r="B50" s="52"/>
      <c r="C50" s="34" t="s">
        <v>94</v>
      </c>
      <c r="D50" s="34"/>
      <c r="E50" s="34"/>
      <c r="F50" s="34"/>
      <c r="G50" s="65"/>
      <c r="H50" s="68"/>
      <c r="I50" s="95"/>
      <c r="J50" s="96"/>
      <c r="K50" s="68"/>
      <c r="L50" s="95"/>
      <c r="M50" s="96"/>
      <c r="N50" s="68"/>
      <c r="O50" s="95"/>
      <c r="P50" s="96"/>
      <c r="Q50" s="27"/>
      <c r="R50" s="15" t="s">
        <v>95</v>
      </c>
    </row>
    <row r="51" spans="1:18" s="42" customFormat="1" ht="12" x14ac:dyDescent="0.25">
      <c r="A51" s="31">
        <v>24</v>
      </c>
      <c r="B51" s="52"/>
      <c r="C51" s="34" t="s">
        <v>96</v>
      </c>
      <c r="D51" s="34"/>
      <c r="E51" s="34"/>
      <c r="F51" s="34"/>
      <c r="G51" s="65"/>
      <c r="H51" s="68"/>
      <c r="I51" s="95"/>
      <c r="J51" s="96"/>
      <c r="K51" s="68"/>
      <c r="L51" s="95"/>
      <c r="M51" s="96"/>
      <c r="N51" s="68"/>
      <c r="O51" s="95"/>
      <c r="P51" s="96"/>
      <c r="Q51" s="27"/>
      <c r="R51" s="15" t="s">
        <v>97</v>
      </c>
    </row>
    <row r="52" spans="1:18" s="42" customFormat="1" ht="12" x14ac:dyDescent="0.25">
      <c r="A52" s="31">
        <v>25</v>
      </c>
      <c r="B52" s="52"/>
      <c r="C52" s="34" t="s">
        <v>98</v>
      </c>
      <c r="D52" s="34"/>
      <c r="E52" s="34"/>
      <c r="F52" s="34"/>
      <c r="G52" s="65"/>
      <c r="H52" s="68"/>
      <c r="I52" s="95"/>
      <c r="J52" s="96"/>
      <c r="K52" s="68"/>
      <c r="L52" s="95"/>
      <c r="M52" s="96"/>
      <c r="N52" s="68"/>
      <c r="O52" s="95"/>
      <c r="P52" s="96"/>
      <c r="Q52" s="27"/>
      <c r="R52" s="15" t="s">
        <v>99</v>
      </c>
    </row>
    <row r="53" spans="1:18" s="42" customFormat="1" ht="12" x14ac:dyDescent="0.25">
      <c r="A53" s="31">
        <v>26</v>
      </c>
      <c r="B53" s="52"/>
      <c r="C53" s="27" t="s">
        <v>100</v>
      </c>
      <c r="D53" s="34"/>
      <c r="E53" s="34"/>
      <c r="F53" s="34"/>
      <c r="G53" s="65"/>
      <c r="H53" s="68"/>
      <c r="I53" s="95"/>
      <c r="J53" s="96"/>
      <c r="K53" s="68"/>
      <c r="L53" s="95"/>
      <c r="M53" s="96"/>
      <c r="N53" s="68"/>
      <c r="O53" s="95"/>
      <c r="P53" s="96"/>
      <c r="Q53" s="27"/>
      <c r="R53" s="15" t="s">
        <v>101</v>
      </c>
    </row>
    <row r="54" spans="1:18" s="42" customFormat="1" ht="12" x14ac:dyDescent="0.25">
      <c r="A54" s="31">
        <v>27</v>
      </c>
      <c r="B54" s="50"/>
      <c r="C54" s="37"/>
      <c r="D54" s="37"/>
      <c r="E54" s="46" t="s">
        <v>44</v>
      </c>
      <c r="F54" s="34"/>
      <c r="G54" s="72">
        <f>SUM(G38:G53)</f>
        <v>0</v>
      </c>
      <c r="H54" s="68"/>
      <c r="I54" s="97">
        <f>SUM(I38:J53)</f>
        <v>0</v>
      </c>
      <c r="J54" s="97"/>
      <c r="K54" s="68"/>
      <c r="L54" s="97">
        <f>SUM(L38:M53)</f>
        <v>0</v>
      </c>
      <c r="M54" s="97"/>
      <c r="N54" s="68"/>
      <c r="O54" s="97">
        <f>SUM(O38:P53)</f>
        <v>0</v>
      </c>
      <c r="P54" s="97"/>
      <c r="Q54" s="27"/>
      <c r="R54" s="15" t="s">
        <v>45</v>
      </c>
    </row>
    <row r="55" spans="1:18" s="42" customFormat="1" ht="12" x14ac:dyDescent="0.25">
      <c r="A55" s="49"/>
      <c r="B55" s="50"/>
      <c r="C55" s="27"/>
      <c r="D55" s="27"/>
      <c r="E55" s="27"/>
      <c r="F55" s="34"/>
      <c r="G55" s="66"/>
      <c r="H55" s="68"/>
      <c r="I55" s="66"/>
      <c r="J55" s="66"/>
      <c r="K55" s="68"/>
      <c r="L55" s="66"/>
      <c r="M55" s="66"/>
      <c r="N55" s="68"/>
      <c r="O55" s="66"/>
      <c r="P55" s="66"/>
      <c r="Q55" s="27"/>
      <c r="R55" s="15"/>
    </row>
    <row r="56" spans="1:18" s="42" customFormat="1" ht="24" x14ac:dyDescent="0.25">
      <c r="A56" s="51"/>
      <c r="B56" s="52"/>
      <c r="C56" s="85" t="s">
        <v>102</v>
      </c>
      <c r="D56" s="53"/>
      <c r="E56" s="53"/>
      <c r="F56" s="34"/>
      <c r="G56" s="66"/>
      <c r="H56" s="68"/>
      <c r="I56" s="63" t="s">
        <v>103</v>
      </c>
      <c r="J56" s="64" t="s">
        <v>104</v>
      </c>
      <c r="K56" s="75"/>
      <c r="L56" s="63" t="s">
        <v>103</v>
      </c>
      <c r="M56" s="64" t="s">
        <v>104</v>
      </c>
      <c r="N56" s="75"/>
      <c r="O56" s="63" t="s">
        <v>103</v>
      </c>
      <c r="P56" s="64" t="s">
        <v>104</v>
      </c>
      <c r="Q56" s="27"/>
      <c r="R56" s="53" t="s">
        <v>102</v>
      </c>
    </row>
    <row r="57" spans="1:18" s="42" customFormat="1" ht="12" customHeight="1" x14ac:dyDescent="0.25">
      <c r="A57" s="33">
        <v>28</v>
      </c>
      <c r="B57" s="54"/>
      <c r="C57" s="27" t="s">
        <v>105</v>
      </c>
      <c r="D57" s="27"/>
      <c r="E57" s="27"/>
      <c r="F57" s="13"/>
      <c r="G57" s="65"/>
      <c r="H57" s="66"/>
      <c r="I57" s="65"/>
      <c r="J57" s="76"/>
      <c r="K57" s="66"/>
      <c r="L57" s="65"/>
      <c r="M57" s="76"/>
      <c r="N57" s="66"/>
      <c r="O57" s="65"/>
      <c r="P57" s="76"/>
      <c r="Q57" s="27"/>
      <c r="R57" s="86" t="s">
        <v>106</v>
      </c>
    </row>
    <row r="58" spans="1:18" s="42" customFormat="1" ht="12" x14ac:dyDescent="0.25">
      <c r="A58" s="33">
        <v>29</v>
      </c>
      <c r="B58" s="54"/>
      <c r="C58" s="27" t="s">
        <v>107</v>
      </c>
      <c r="D58" s="27"/>
      <c r="E58" s="27"/>
      <c r="F58" s="34"/>
      <c r="G58" s="67"/>
      <c r="H58" s="68"/>
      <c r="I58" s="65"/>
      <c r="J58" s="76"/>
      <c r="K58" s="68"/>
      <c r="L58" s="65"/>
      <c r="M58" s="76"/>
      <c r="N58" s="68"/>
      <c r="O58" s="65"/>
      <c r="P58" s="76"/>
      <c r="Q58" s="27"/>
      <c r="R58" s="87" t="s">
        <v>108</v>
      </c>
    </row>
    <row r="59" spans="1:18" s="42" customFormat="1" ht="12" x14ac:dyDescent="0.25">
      <c r="A59" s="33">
        <v>30</v>
      </c>
      <c r="B59" s="54"/>
      <c r="C59" s="27" t="s">
        <v>109</v>
      </c>
      <c r="D59" s="27"/>
      <c r="E59" s="27"/>
      <c r="F59" s="34"/>
      <c r="G59" s="67"/>
      <c r="H59" s="68"/>
      <c r="I59" s="65"/>
      <c r="J59" s="76"/>
      <c r="K59" s="68"/>
      <c r="L59" s="65"/>
      <c r="M59" s="76"/>
      <c r="N59" s="68"/>
      <c r="O59" s="65"/>
      <c r="P59" s="76"/>
      <c r="Q59" s="27"/>
      <c r="R59" s="86" t="s">
        <v>110</v>
      </c>
    </row>
    <row r="60" spans="1:18" s="42" customFormat="1" ht="12" x14ac:dyDescent="0.25">
      <c r="A60" s="33">
        <v>31</v>
      </c>
      <c r="B60" s="54"/>
      <c r="C60" s="27" t="s">
        <v>111</v>
      </c>
      <c r="D60" s="27"/>
      <c r="E60" s="27"/>
      <c r="F60" s="34"/>
      <c r="G60" s="67"/>
      <c r="H60" s="68"/>
      <c r="I60" s="65"/>
      <c r="J60" s="77"/>
      <c r="K60" s="68"/>
      <c r="L60" s="65"/>
      <c r="M60" s="77"/>
      <c r="N60" s="68"/>
      <c r="O60" s="65"/>
      <c r="P60" s="77"/>
      <c r="Q60" s="27"/>
      <c r="R60" s="86" t="s">
        <v>112</v>
      </c>
    </row>
    <row r="61" spans="1:18" s="42" customFormat="1" ht="12" x14ac:dyDescent="0.25">
      <c r="A61" s="33">
        <v>32</v>
      </c>
      <c r="B61" s="52"/>
      <c r="C61" s="27" t="s">
        <v>113</v>
      </c>
      <c r="D61" s="27"/>
      <c r="E61" s="27"/>
      <c r="F61" s="34"/>
      <c r="G61" s="67"/>
      <c r="H61" s="68"/>
      <c r="I61" s="65"/>
      <c r="J61" s="77"/>
      <c r="K61" s="68"/>
      <c r="L61" s="65"/>
      <c r="M61" s="77"/>
      <c r="N61" s="68"/>
      <c r="O61" s="65"/>
      <c r="P61" s="77"/>
      <c r="Q61" s="27"/>
      <c r="R61" s="86" t="s">
        <v>114</v>
      </c>
    </row>
    <row r="62" spans="1:18" s="42" customFormat="1" ht="12" x14ac:dyDescent="0.25">
      <c r="A62" s="33">
        <v>33</v>
      </c>
      <c r="B62" s="52"/>
      <c r="C62" s="27" t="s">
        <v>115</v>
      </c>
      <c r="D62" s="27"/>
      <c r="E62" s="27"/>
      <c r="F62" s="34"/>
      <c r="G62" s="67"/>
      <c r="H62" s="68"/>
      <c r="I62" s="65"/>
      <c r="J62" s="77"/>
      <c r="K62" s="68"/>
      <c r="L62" s="65"/>
      <c r="M62" s="77"/>
      <c r="N62" s="68"/>
      <c r="O62" s="65"/>
      <c r="P62" s="77"/>
      <c r="Q62" s="27"/>
      <c r="R62" s="86" t="s">
        <v>116</v>
      </c>
    </row>
    <row r="63" spans="1:18" s="42" customFormat="1" ht="12" x14ac:dyDescent="0.25">
      <c r="A63" s="33">
        <v>34</v>
      </c>
      <c r="B63" s="52"/>
      <c r="C63" s="27" t="s">
        <v>117</v>
      </c>
      <c r="D63" s="27"/>
      <c r="E63" s="27"/>
      <c r="F63" s="34"/>
      <c r="G63" s="67"/>
      <c r="H63" s="68"/>
      <c r="I63" s="65"/>
      <c r="J63" s="77"/>
      <c r="K63" s="68"/>
      <c r="L63" s="65"/>
      <c r="M63" s="77"/>
      <c r="N63" s="68"/>
      <c r="O63" s="65"/>
      <c r="P63" s="77"/>
      <c r="Q63" s="27"/>
      <c r="R63" s="86" t="s">
        <v>118</v>
      </c>
    </row>
    <row r="64" spans="1:18" s="42" customFormat="1" ht="12" x14ac:dyDescent="0.25">
      <c r="A64" s="33">
        <v>35</v>
      </c>
      <c r="B64" s="52"/>
      <c r="C64" s="27" t="s">
        <v>119</v>
      </c>
      <c r="D64" s="27"/>
      <c r="E64" s="27"/>
      <c r="F64" s="34"/>
      <c r="G64" s="67"/>
      <c r="H64" s="68"/>
      <c r="I64" s="65"/>
      <c r="J64" s="77"/>
      <c r="K64" s="68"/>
      <c r="L64" s="65"/>
      <c r="M64" s="77"/>
      <c r="N64" s="68"/>
      <c r="O64" s="65"/>
      <c r="P64" s="77"/>
      <c r="Q64" s="27"/>
      <c r="R64" s="86" t="s">
        <v>120</v>
      </c>
    </row>
    <row r="65" spans="1:18" s="42" customFormat="1" ht="12" x14ac:dyDescent="0.25">
      <c r="A65" s="33">
        <v>36</v>
      </c>
      <c r="B65" s="52"/>
      <c r="C65" s="27" t="s">
        <v>121</v>
      </c>
      <c r="D65" s="27"/>
      <c r="E65" s="27"/>
      <c r="F65" s="34"/>
      <c r="G65" s="67"/>
      <c r="H65" s="68"/>
      <c r="I65" s="65"/>
      <c r="J65" s="77"/>
      <c r="K65" s="68"/>
      <c r="L65" s="65"/>
      <c r="M65" s="77"/>
      <c r="N65" s="68"/>
      <c r="O65" s="65"/>
      <c r="P65" s="77"/>
      <c r="Q65" s="27"/>
      <c r="R65" s="86" t="s">
        <v>122</v>
      </c>
    </row>
    <row r="66" spans="1:18" s="42" customFormat="1" ht="12" x14ac:dyDescent="0.25">
      <c r="A66" s="33">
        <v>37</v>
      </c>
      <c r="B66" s="52"/>
      <c r="C66" s="34" t="s">
        <v>123</v>
      </c>
      <c r="D66" s="34"/>
      <c r="E66" s="34"/>
      <c r="F66" s="34"/>
      <c r="G66" s="67"/>
      <c r="H66" s="68"/>
      <c r="I66" s="65"/>
      <c r="J66" s="76"/>
      <c r="K66" s="68"/>
      <c r="L66" s="65"/>
      <c r="M66" s="76"/>
      <c r="N66" s="68"/>
      <c r="O66" s="65"/>
      <c r="P66" s="76"/>
      <c r="Q66" s="27"/>
      <c r="R66" s="86" t="s">
        <v>124</v>
      </c>
    </row>
    <row r="67" spans="1:18" s="42" customFormat="1" ht="12" x14ac:dyDescent="0.25">
      <c r="A67" s="33">
        <v>38</v>
      </c>
      <c r="B67" s="52"/>
      <c r="C67" s="34" t="s">
        <v>125</v>
      </c>
      <c r="D67" s="34"/>
      <c r="E67" s="34"/>
      <c r="F67" s="34"/>
      <c r="G67" s="67"/>
      <c r="H67" s="68"/>
      <c r="I67" s="65"/>
      <c r="J67" s="76"/>
      <c r="K67" s="68"/>
      <c r="L67" s="65"/>
      <c r="M67" s="76"/>
      <c r="N67" s="68"/>
      <c r="O67" s="65"/>
      <c r="P67" s="76"/>
      <c r="Q67" s="27"/>
      <c r="R67" s="86" t="s">
        <v>126</v>
      </c>
    </row>
    <row r="68" spans="1:18" s="42" customFormat="1" ht="12" x14ac:dyDescent="0.25">
      <c r="A68" s="33">
        <v>39</v>
      </c>
      <c r="B68" s="52"/>
      <c r="C68" s="34" t="s">
        <v>88</v>
      </c>
      <c r="D68" s="34"/>
      <c r="E68" s="34"/>
      <c r="F68" s="34"/>
      <c r="G68" s="67"/>
      <c r="H68" s="68"/>
      <c r="I68" s="65"/>
      <c r="J68" s="76"/>
      <c r="K68" s="68"/>
      <c r="L68" s="65"/>
      <c r="M68" s="76"/>
      <c r="N68" s="68"/>
      <c r="O68" s="65"/>
      <c r="P68" s="76"/>
      <c r="Q68" s="27"/>
      <c r="R68" s="86" t="s">
        <v>127</v>
      </c>
    </row>
    <row r="69" spans="1:18" s="42" customFormat="1" ht="12" x14ac:dyDescent="0.25">
      <c r="A69" s="33">
        <v>40</v>
      </c>
      <c r="B69" s="54"/>
      <c r="C69" s="34" t="s">
        <v>128</v>
      </c>
      <c r="D69" s="34"/>
      <c r="E69" s="34"/>
      <c r="F69" s="34"/>
      <c r="G69" s="67"/>
      <c r="H69" s="68"/>
      <c r="I69" s="65"/>
      <c r="J69" s="76"/>
      <c r="K69" s="68"/>
      <c r="L69" s="65"/>
      <c r="M69" s="76"/>
      <c r="N69" s="68"/>
      <c r="O69" s="65"/>
      <c r="P69" s="76"/>
      <c r="Q69" s="27"/>
      <c r="R69" s="86" t="s">
        <v>129</v>
      </c>
    </row>
    <row r="70" spans="1:18" s="42" customFormat="1" ht="12" x14ac:dyDescent="0.25">
      <c r="A70" s="33">
        <v>41</v>
      </c>
      <c r="B70" s="52"/>
      <c r="C70" s="27" t="s">
        <v>100</v>
      </c>
      <c r="D70" s="27"/>
      <c r="E70" s="27"/>
      <c r="F70" s="34"/>
      <c r="G70" s="67"/>
      <c r="H70" s="68"/>
      <c r="I70" s="65"/>
      <c r="J70" s="76"/>
      <c r="K70" s="68"/>
      <c r="L70" s="65"/>
      <c r="M70" s="76"/>
      <c r="N70" s="68"/>
      <c r="O70" s="65"/>
      <c r="P70" s="76"/>
      <c r="Q70" s="27"/>
      <c r="R70" s="86" t="s">
        <v>130</v>
      </c>
    </row>
    <row r="71" spans="1:18" s="42" customFormat="1" ht="12" x14ac:dyDescent="0.25">
      <c r="A71" s="33">
        <v>42</v>
      </c>
      <c r="B71" s="52"/>
      <c r="C71" s="37"/>
      <c r="D71" s="37"/>
      <c r="E71" s="46" t="s">
        <v>44</v>
      </c>
      <c r="F71" s="34"/>
      <c r="G71" s="72">
        <f>SUM(G57:G70)</f>
        <v>0</v>
      </c>
      <c r="H71" s="68"/>
      <c r="I71" s="97">
        <f>SUM(I57:J70)</f>
        <v>0</v>
      </c>
      <c r="J71" s="97"/>
      <c r="K71" s="68"/>
      <c r="L71" s="97">
        <f>SUM(L57:M70)</f>
        <v>0</v>
      </c>
      <c r="M71" s="97"/>
      <c r="N71" s="68"/>
      <c r="O71" s="97">
        <f>SUM(O57:P70)</f>
        <v>0</v>
      </c>
      <c r="P71" s="97"/>
      <c r="Q71" s="27"/>
      <c r="R71" s="84" t="s">
        <v>45</v>
      </c>
    </row>
    <row r="72" spans="1:18" s="42" customFormat="1" ht="12" x14ac:dyDescent="0.25">
      <c r="A72" s="49"/>
      <c r="B72" s="50"/>
      <c r="C72" s="27"/>
      <c r="D72" s="27"/>
      <c r="E72" s="27"/>
      <c r="F72" s="34"/>
      <c r="G72" s="66"/>
      <c r="H72" s="68"/>
      <c r="I72" s="66"/>
      <c r="J72" s="66"/>
      <c r="K72" s="68"/>
      <c r="L72" s="66"/>
      <c r="M72" s="66"/>
      <c r="N72" s="68"/>
      <c r="O72" s="66"/>
      <c r="P72" s="66"/>
      <c r="Q72" s="27"/>
      <c r="R72" s="15"/>
    </row>
    <row r="73" spans="1:18" s="42" customFormat="1" ht="12" x14ac:dyDescent="0.25">
      <c r="A73" s="51"/>
      <c r="B73" s="52"/>
      <c r="C73" s="85" t="s">
        <v>38</v>
      </c>
      <c r="D73" s="53"/>
      <c r="E73" s="53"/>
      <c r="F73" s="34"/>
      <c r="G73" s="66"/>
      <c r="H73" s="68"/>
      <c r="I73" s="63"/>
      <c r="J73" s="64"/>
      <c r="K73" s="75"/>
      <c r="L73" s="63"/>
      <c r="M73" s="64"/>
      <c r="N73" s="75"/>
      <c r="O73" s="63"/>
      <c r="P73" s="64"/>
      <c r="Q73" s="27"/>
      <c r="R73" s="53" t="s">
        <v>38</v>
      </c>
    </row>
    <row r="74" spans="1:18" s="42" customFormat="1" ht="12" customHeight="1" x14ac:dyDescent="0.25">
      <c r="A74" s="33">
        <v>43</v>
      </c>
      <c r="B74" s="54"/>
      <c r="C74" s="27" t="s">
        <v>131</v>
      </c>
      <c r="D74" s="27"/>
      <c r="E74" s="27"/>
      <c r="F74" s="13"/>
      <c r="G74" s="65"/>
      <c r="H74" s="66"/>
      <c r="I74" s="98"/>
      <c r="J74" s="99"/>
      <c r="K74" s="66"/>
      <c r="L74" s="98"/>
      <c r="M74" s="99"/>
      <c r="N74" s="66"/>
      <c r="O74" s="98"/>
      <c r="P74" s="99"/>
      <c r="Q74" s="27"/>
      <c r="R74" s="15" t="s">
        <v>132</v>
      </c>
    </row>
    <row r="75" spans="1:18" s="42" customFormat="1" ht="12" customHeight="1" x14ac:dyDescent="0.25">
      <c r="A75" s="31">
        <v>44</v>
      </c>
      <c r="B75" s="54"/>
      <c r="C75" s="27" t="s">
        <v>133</v>
      </c>
      <c r="D75" s="27"/>
      <c r="E75" s="27"/>
      <c r="F75" s="13"/>
      <c r="G75" s="65"/>
      <c r="H75" s="66"/>
      <c r="I75" s="98"/>
      <c r="J75" s="99"/>
      <c r="K75" s="66"/>
      <c r="L75" s="98"/>
      <c r="M75" s="99"/>
      <c r="N75" s="66"/>
      <c r="O75" s="98"/>
      <c r="P75" s="99"/>
      <c r="Q75" s="27"/>
      <c r="R75" s="15" t="s">
        <v>91</v>
      </c>
    </row>
    <row r="76" spans="1:18" s="42" customFormat="1" ht="12" customHeight="1" x14ac:dyDescent="0.25">
      <c r="A76" s="33">
        <v>45</v>
      </c>
      <c r="B76" s="54"/>
      <c r="C76" s="27" t="s">
        <v>134</v>
      </c>
      <c r="D76" s="27"/>
      <c r="E76" s="27"/>
      <c r="F76" s="13"/>
      <c r="G76" s="65"/>
      <c r="H76" s="66"/>
      <c r="I76" s="98"/>
      <c r="J76" s="99"/>
      <c r="K76" s="66"/>
      <c r="L76" s="98"/>
      <c r="M76" s="99"/>
      <c r="N76" s="66"/>
      <c r="O76" s="98"/>
      <c r="P76" s="99"/>
      <c r="Q76" s="27"/>
      <c r="R76" s="15" t="s">
        <v>135</v>
      </c>
    </row>
    <row r="77" spans="1:18" s="42" customFormat="1" ht="12" customHeight="1" x14ac:dyDescent="0.25">
      <c r="A77" s="31">
        <v>46</v>
      </c>
      <c r="B77" s="52"/>
      <c r="C77" s="27" t="s">
        <v>100</v>
      </c>
      <c r="D77" s="27"/>
      <c r="E77" s="27"/>
      <c r="F77" s="34"/>
      <c r="G77" s="67"/>
      <c r="H77" s="68"/>
      <c r="I77" s="98"/>
      <c r="J77" s="99"/>
      <c r="K77" s="68"/>
      <c r="L77" s="98"/>
      <c r="M77" s="99"/>
      <c r="N77" s="68"/>
      <c r="O77" s="98"/>
      <c r="P77" s="99"/>
      <c r="Q77" s="27"/>
      <c r="R77" s="15" t="s">
        <v>136</v>
      </c>
    </row>
    <row r="78" spans="1:18" s="42" customFormat="1" ht="12" x14ac:dyDescent="0.25">
      <c r="A78" s="33">
        <v>47</v>
      </c>
      <c r="B78" s="52"/>
      <c r="C78" s="37"/>
      <c r="D78" s="37"/>
      <c r="E78" s="46" t="s">
        <v>44</v>
      </c>
      <c r="F78" s="34"/>
      <c r="G78" s="72">
        <f>SUM(G74:G77)</f>
        <v>0</v>
      </c>
      <c r="H78" s="68"/>
      <c r="I78" s="97">
        <f>SUM(I74:J77)</f>
        <v>0</v>
      </c>
      <c r="J78" s="97"/>
      <c r="K78" s="68"/>
      <c r="L78" s="97">
        <f>SUM(L74:M77)</f>
        <v>0</v>
      </c>
      <c r="M78" s="97"/>
      <c r="N78" s="68"/>
      <c r="O78" s="97">
        <f>SUM(O74:P77)</f>
        <v>0</v>
      </c>
      <c r="P78" s="97"/>
      <c r="Q78" s="27"/>
      <c r="R78" s="15" t="s">
        <v>45</v>
      </c>
    </row>
    <row r="79" spans="1:18" s="42" customFormat="1" ht="12" x14ac:dyDescent="0.25">
      <c r="A79" s="33"/>
      <c r="B79" s="57"/>
      <c r="C79" s="37"/>
      <c r="D79" s="37"/>
      <c r="E79" s="46"/>
      <c r="F79" s="34"/>
      <c r="G79" s="74"/>
      <c r="H79" s="68"/>
      <c r="I79" s="74"/>
      <c r="J79" s="74"/>
      <c r="K79" s="68"/>
      <c r="L79" s="74"/>
      <c r="M79" s="74"/>
      <c r="N79" s="68"/>
      <c r="O79" s="74"/>
      <c r="P79" s="74"/>
      <c r="Q79" s="58"/>
      <c r="R79" s="15"/>
    </row>
    <row r="80" spans="1:18" s="42" customFormat="1" ht="12" x14ac:dyDescent="0.25">
      <c r="A80" s="51"/>
      <c r="B80" s="52"/>
      <c r="C80" s="53" t="s">
        <v>137</v>
      </c>
      <c r="D80" s="53"/>
      <c r="E80" s="53"/>
      <c r="F80" s="34"/>
      <c r="G80" s="66"/>
      <c r="H80" s="68"/>
      <c r="I80" s="74"/>
      <c r="J80" s="74"/>
      <c r="K80" s="68"/>
      <c r="L80" s="74"/>
      <c r="M80" s="74"/>
      <c r="N80" s="68"/>
      <c r="O80" s="74"/>
      <c r="P80" s="74"/>
      <c r="Q80" s="27"/>
      <c r="R80" s="53" t="s">
        <v>138</v>
      </c>
    </row>
    <row r="81" spans="1:18" s="42" customFormat="1" ht="12" customHeight="1" x14ac:dyDescent="0.25">
      <c r="A81" s="33">
        <v>48</v>
      </c>
      <c r="B81" s="54"/>
      <c r="C81" s="27" t="s">
        <v>139</v>
      </c>
      <c r="D81" s="27"/>
      <c r="E81" s="27"/>
      <c r="F81" s="13"/>
      <c r="G81" s="65"/>
      <c r="H81" s="66"/>
      <c r="I81" s="95"/>
      <c r="J81" s="96"/>
      <c r="K81" s="66"/>
      <c r="L81" s="95"/>
      <c r="M81" s="96"/>
      <c r="N81" s="66"/>
      <c r="O81" s="95"/>
      <c r="P81" s="96"/>
      <c r="Q81" s="27"/>
      <c r="R81" s="15" t="s">
        <v>140</v>
      </c>
    </row>
    <row r="82" spans="1:18" s="42" customFormat="1" ht="12" customHeight="1" x14ac:dyDescent="0.25">
      <c r="A82" s="33">
        <v>49</v>
      </c>
      <c r="B82" s="54"/>
      <c r="C82" s="27" t="s">
        <v>141</v>
      </c>
      <c r="D82" s="27"/>
      <c r="E82" s="27"/>
      <c r="F82" s="13"/>
      <c r="G82" s="65"/>
      <c r="H82" s="66"/>
      <c r="I82" s="95"/>
      <c r="J82" s="96"/>
      <c r="K82" s="66"/>
      <c r="L82" s="95"/>
      <c r="M82" s="96"/>
      <c r="N82" s="66"/>
      <c r="O82" s="95"/>
      <c r="P82" s="96"/>
      <c r="Q82" s="27"/>
      <c r="R82" s="15" t="s">
        <v>142</v>
      </c>
    </row>
    <row r="83" spans="1:18" s="42" customFormat="1" ht="12" customHeight="1" x14ac:dyDescent="0.25">
      <c r="A83" s="33">
        <v>50</v>
      </c>
      <c r="B83" s="54"/>
      <c r="C83" s="27" t="s">
        <v>143</v>
      </c>
      <c r="D83" s="27"/>
      <c r="E83" s="27"/>
      <c r="F83" s="13"/>
      <c r="G83" s="65"/>
      <c r="H83" s="66"/>
      <c r="I83" s="95"/>
      <c r="J83" s="96"/>
      <c r="K83" s="66"/>
      <c r="L83" s="95"/>
      <c r="M83" s="96"/>
      <c r="N83" s="66"/>
      <c r="O83" s="95"/>
      <c r="P83" s="96"/>
      <c r="Q83" s="27"/>
      <c r="R83" s="15" t="s">
        <v>144</v>
      </c>
    </row>
    <row r="84" spans="1:18" s="42" customFormat="1" ht="12" customHeight="1" x14ac:dyDescent="0.25">
      <c r="A84" s="33">
        <v>51</v>
      </c>
      <c r="B84" s="54"/>
      <c r="C84" s="27" t="s">
        <v>145</v>
      </c>
      <c r="D84" s="27"/>
      <c r="E84" s="27"/>
      <c r="F84" s="13"/>
      <c r="G84" s="65"/>
      <c r="H84" s="66"/>
      <c r="I84" s="95"/>
      <c r="J84" s="96"/>
      <c r="K84" s="66"/>
      <c r="L84" s="95"/>
      <c r="M84" s="96"/>
      <c r="N84" s="66"/>
      <c r="O84" s="95"/>
      <c r="P84" s="96"/>
      <c r="Q84" s="27"/>
      <c r="R84" s="15" t="s">
        <v>146</v>
      </c>
    </row>
    <row r="85" spans="1:18" s="42" customFormat="1" ht="12" customHeight="1" x14ac:dyDescent="0.25">
      <c r="A85" s="33">
        <v>52</v>
      </c>
      <c r="B85" s="54"/>
      <c r="C85" s="27" t="s">
        <v>147</v>
      </c>
      <c r="D85" s="27"/>
      <c r="E85" s="27"/>
      <c r="F85" s="13"/>
      <c r="G85" s="65"/>
      <c r="H85" s="66"/>
      <c r="I85" s="95"/>
      <c r="J85" s="96"/>
      <c r="K85" s="66"/>
      <c r="L85" s="95"/>
      <c r="M85" s="96"/>
      <c r="N85" s="66"/>
      <c r="O85" s="95"/>
      <c r="P85" s="96"/>
      <c r="Q85" s="27"/>
      <c r="R85" s="15" t="s">
        <v>148</v>
      </c>
    </row>
    <row r="86" spans="1:18" s="42" customFormat="1" ht="12" customHeight="1" x14ac:dyDescent="0.25">
      <c r="A86" s="33">
        <v>53</v>
      </c>
      <c r="B86" s="54"/>
      <c r="C86" s="27" t="s">
        <v>149</v>
      </c>
      <c r="D86" s="27"/>
      <c r="E86" s="27"/>
      <c r="F86" s="13"/>
      <c r="G86" s="65"/>
      <c r="H86" s="66"/>
      <c r="I86" s="95"/>
      <c r="J86" s="96"/>
      <c r="K86" s="66"/>
      <c r="L86" s="95"/>
      <c r="M86" s="96"/>
      <c r="N86" s="66"/>
      <c r="O86" s="95"/>
      <c r="P86" s="96"/>
      <c r="Q86" s="27"/>
      <c r="R86" s="15" t="s">
        <v>150</v>
      </c>
    </row>
    <row r="87" spans="1:18" s="42" customFormat="1" ht="12" customHeight="1" x14ac:dyDescent="0.25">
      <c r="A87" s="33">
        <v>54</v>
      </c>
      <c r="B87" s="54"/>
      <c r="C87" s="27" t="s">
        <v>151</v>
      </c>
      <c r="D87" s="27"/>
      <c r="E87" s="27"/>
      <c r="F87" s="13"/>
      <c r="G87" s="65"/>
      <c r="H87" s="66"/>
      <c r="I87" s="95"/>
      <c r="J87" s="96"/>
      <c r="K87" s="66"/>
      <c r="L87" s="95"/>
      <c r="M87" s="96"/>
      <c r="N87" s="66"/>
      <c r="O87" s="95"/>
      <c r="P87" s="96"/>
      <c r="Q87" s="27"/>
      <c r="R87" s="15" t="s">
        <v>152</v>
      </c>
    </row>
    <row r="88" spans="1:18" s="42" customFormat="1" ht="12" customHeight="1" x14ac:dyDescent="0.25">
      <c r="A88" s="33">
        <v>55</v>
      </c>
      <c r="B88" s="54"/>
      <c r="C88" s="27" t="s">
        <v>153</v>
      </c>
      <c r="D88" s="27"/>
      <c r="E88" s="27"/>
      <c r="F88" s="13"/>
      <c r="G88" s="65"/>
      <c r="H88" s="66"/>
      <c r="I88" s="95"/>
      <c r="J88" s="96"/>
      <c r="K88" s="66"/>
      <c r="L88" s="95"/>
      <c r="M88" s="96"/>
      <c r="N88" s="66"/>
      <c r="O88" s="95"/>
      <c r="P88" s="96"/>
      <c r="Q88" s="27"/>
      <c r="R88" s="15" t="s">
        <v>154</v>
      </c>
    </row>
    <row r="89" spans="1:18" s="42" customFormat="1" ht="12" x14ac:dyDescent="0.25">
      <c r="A89" s="33">
        <v>56</v>
      </c>
      <c r="B89" s="52"/>
      <c r="C89" s="37"/>
      <c r="D89" s="37"/>
      <c r="E89" s="46" t="s">
        <v>44</v>
      </c>
      <c r="F89" s="34"/>
      <c r="G89" s="72">
        <f>SUM(G81:G88)</f>
        <v>0</v>
      </c>
      <c r="H89" s="68"/>
      <c r="I89" s="97">
        <f>SUM(I81:J88)</f>
        <v>0</v>
      </c>
      <c r="J89" s="97"/>
      <c r="K89" s="68"/>
      <c r="L89" s="97">
        <f>SUM(L81:M88)</f>
        <v>0</v>
      </c>
      <c r="M89" s="97"/>
      <c r="N89" s="68"/>
      <c r="O89" s="97">
        <f>SUM(O81:P88)</f>
        <v>0</v>
      </c>
      <c r="P89" s="97"/>
      <c r="Q89" s="27"/>
      <c r="R89" s="15" t="s">
        <v>45</v>
      </c>
    </row>
    <row r="90" spans="1:18" s="42" customFormat="1" ht="12" x14ac:dyDescent="0.25">
      <c r="A90" s="49"/>
      <c r="B90" s="50"/>
      <c r="C90" s="27"/>
      <c r="D90" s="27"/>
      <c r="E90" s="27"/>
      <c r="F90" s="34"/>
      <c r="G90" s="66"/>
      <c r="H90" s="68"/>
      <c r="I90" s="66"/>
      <c r="J90" s="66"/>
      <c r="K90" s="68"/>
      <c r="L90" s="66"/>
      <c r="M90" s="66"/>
      <c r="N90" s="68"/>
      <c r="O90" s="66"/>
      <c r="P90" s="66"/>
      <c r="Q90" s="27"/>
      <c r="R90" s="15"/>
    </row>
    <row r="91" spans="1:18" s="42" customFormat="1" ht="12" x14ac:dyDescent="0.25">
      <c r="A91" s="51"/>
      <c r="B91" s="52"/>
      <c r="C91" s="53" t="s">
        <v>155</v>
      </c>
      <c r="D91" s="53"/>
      <c r="E91" s="53"/>
      <c r="F91" s="34"/>
      <c r="G91" s="66"/>
      <c r="H91" s="68"/>
      <c r="I91" s="74"/>
      <c r="J91" s="74"/>
      <c r="K91" s="68"/>
      <c r="L91" s="74"/>
      <c r="M91" s="74"/>
      <c r="N91" s="68"/>
      <c r="O91" s="74"/>
      <c r="P91" s="74"/>
      <c r="Q91" s="27"/>
      <c r="R91" s="53" t="s">
        <v>155</v>
      </c>
    </row>
    <row r="92" spans="1:18" s="42" customFormat="1" ht="12" customHeight="1" x14ac:dyDescent="0.25">
      <c r="A92" s="31">
        <v>57</v>
      </c>
      <c r="B92" s="54"/>
      <c r="C92" s="34" t="s">
        <v>156</v>
      </c>
      <c r="D92" s="34"/>
      <c r="E92" s="34"/>
      <c r="F92" s="13"/>
      <c r="G92" s="65"/>
      <c r="H92" s="66"/>
      <c r="I92" s="95"/>
      <c r="J92" s="96"/>
      <c r="K92" s="66"/>
      <c r="L92" s="95"/>
      <c r="M92" s="96"/>
      <c r="N92" s="66"/>
      <c r="O92" s="95"/>
      <c r="P92" s="96"/>
      <c r="Q92" s="27"/>
      <c r="R92" s="22" t="s">
        <v>157</v>
      </c>
    </row>
    <row r="93" spans="1:18" s="42" customFormat="1" ht="12" customHeight="1" x14ac:dyDescent="0.25">
      <c r="A93" s="31">
        <v>58</v>
      </c>
      <c r="B93" s="54"/>
      <c r="C93" s="34" t="s">
        <v>158</v>
      </c>
      <c r="D93" s="34"/>
      <c r="E93" s="34"/>
      <c r="F93" s="34"/>
      <c r="G93" s="67"/>
      <c r="H93" s="68"/>
      <c r="I93" s="98"/>
      <c r="J93" s="99"/>
      <c r="K93" s="68"/>
      <c r="L93" s="98"/>
      <c r="M93" s="99"/>
      <c r="N93" s="68"/>
      <c r="O93" s="98"/>
      <c r="P93" s="99"/>
      <c r="Q93" s="27"/>
      <c r="R93" s="22" t="s">
        <v>159</v>
      </c>
    </row>
    <row r="94" spans="1:18" s="42" customFormat="1" ht="12" customHeight="1" x14ac:dyDescent="0.25">
      <c r="A94" s="31">
        <v>59</v>
      </c>
      <c r="B94" s="52"/>
      <c r="C94" s="34" t="s">
        <v>160</v>
      </c>
      <c r="D94" s="34"/>
      <c r="E94" s="34"/>
      <c r="F94" s="34"/>
      <c r="G94" s="67"/>
      <c r="H94" s="68"/>
      <c r="I94" s="98"/>
      <c r="J94" s="99"/>
      <c r="K94" s="68"/>
      <c r="L94" s="98"/>
      <c r="M94" s="99"/>
      <c r="N94" s="68"/>
      <c r="O94" s="98"/>
      <c r="P94" s="99"/>
      <c r="Q94" s="27"/>
      <c r="R94" s="22" t="s">
        <v>161</v>
      </c>
    </row>
    <row r="95" spans="1:18" s="42" customFormat="1" ht="12" customHeight="1" x14ac:dyDescent="0.25">
      <c r="A95" s="31">
        <v>60</v>
      </c>
      <c r="B95" s="52"/>
      <c r="C95" s="27" t="s">
        <v>100</v>
      </c>
      <c r="D95" s="27"/>
      <c r="E95" s="27"/>
      <c r="F95" s="34"/>
      <c r="G95" s="67"/>
      <c r="H95" s="68"/>
      <c r="I95" s="98"/>
      <c r="J95" s="99"/>
      <c r="K95" s="68"/>
      <c r="L95" s="98"/>
      <c r="M95" s="99"/>
      <c r="N95" s="68"/>
      <c r="O95" s="98"/>
      <c r="P95" s="99"/>
      <c r="Q95" s="27"/>
      <c r="R95" s="22" t="s">
        <v>162</v>
      </c>
    </row>
    <row r="96" spans="1:18" s="42" customFormat="1" ht="12" x14ac:dyDescent="0.25">
      <c r="A96" s="31">
        <v>61</v>
      </c>
      <c r="B96" s="52"/>
      <c r="C96" s="37"/>
      <c r="D96" s="37"/>
      <c r="E96" s="46" t="s">
        <v>44</v>
      </c>
      <c r="F96" s="34"/>
      <c r="G96" s="72">
        <f>SUM(G92:G95)</f>
        <v>0</v>
      </c>
      <c r="H96" s="68"/>
      <c r="I96" s="97">
        <f>SUM(I92:J95)</f>
        <v>0</v>
      </c>
      <c r="J96" s="97"/>
      <c r="K96" s="68"/>
      <c r="L96" s="97">
        <f>SUM(L92:M95)</f>
        <v>0</v>
      </c>
      <c r="M96" s="97"/>
      <c r="N96" s="68"/>
      <c r="O96" s="97">
        <f>SUM(O92:P95)</f>
        <v>0</v>
      </c>
      <c r="P96" s="97"/>
      <c r="Q96" s="27"/>
      <c r="R96" s="22" t="s">
        <v>45</v>
      </c>
    </row>
    <row r="97" spans="1:18" s="42" customFormat="1" ht="12" x14ac:dyDescent="0.25">
      <c r="A97" s="49"/>
      <c r="B97" s="50"/>
      <c r="C97" s="27"/>
      <c r="D97" s="27"/>
      <c r="E97" s="27"/>
      <c r="F97" s="34"/>
      <c r="G97" s="66"/>
      <c r="H97" s="68"/>
      <c r="I97" s="66"/>
      <c r="J97" s="66"/>
      <c r="K97" s="68"/>
      <c r="L97" s="66"/>
      <c r="M97" s="66"/>
      <c r="N97" s="68"/>
      <c r="O97" s="66"/>
      <c r="P97" s="66"/>
      <c r="Q97" s="27"/>
      <c r="R97" s="15"/>
    </row>
    <row r="98" spans="1:18" s="42" customFormat="1" ht="12" x14ac:dyDescent="0.25">
      <c r="A98" s="31"/>
      <c r="B98" s="27"/>
      <c r="C98" s="50" t="s">
        <v>163</v>
      </c>
      <c r="D98" s="50"/>
      <c r="E98" s="50"/>
      <c r="F98" s="34"/>
      <c r="G98" s="66"/>
      <c r="H98" s="68"/>
      <c r="I98" s="74"/>
      <c r="J98" s="74"/>
      <c r="K98" s="68"/>
      <c r="L98" s="74"/>
      <c r="M98" s="74"/>
      <c r="N98" s="68"/>
      <c r="O98" s="74"/>
      <c r="P98" s="74"/>
      <c r="Q98" s="27"/>
      <c r="R98" s="15"/>
    </row>
    <row r="99" spans="1:18" s="42" customFormat="1" ht="12" x14ac:dyDescent="0.25">
      <c r="A99" s="31">
        <v>62</v>
      </c>
      <c r="B99" s="52"/>
      <c r="C99" s="27" t="s">
        <v>164</v>
      </c>
      <c r="D99" s="27"/>
      <c r="E99" s="27"/>
      <c r="F99" s="34"/>
      <c r="G99" s="67"/>
      <c r="H99" s="68"/>
      <c r="I99" s="98"/>
      <c r="J99" s="99"/>
      <c r="K99" s="68"/>
      <c r="L99" s="98"/>
      <c r="M99" s="99"/>
      <c r="N99" s="68"/>
      <c r="O99" s="98"/>
      <c r="P99" s="99"/>
      <c r="Q99" s="27"/>
      <c r="R99" s="15" t="s">
        <v>165</v>
      </c>
    </row>
    <row r="100" spans="1:18" s="42" customFormat="1" ht="12" x14ac:dyDescent="0.25">
      <c r="A100" s="31">
        <v>63</v>
      </c>
      <c r="B100" s="27"/>
      <c r="C100" s="37"/>
      <c r="D100" s="37"/>
      <c r="E100" s="46" t="s">
        <v>44</v>
      </c>
      <c r="F100" s="34"/>
      <c r="G100" s="72">
        <f>SUM(G99:G99)</f>
        <v>0</v>
      </c>
      <c r="H100" s="68"/>
      <c r="I100" s="97">
        <f>SUM(I99:J99)</f>
        <v>0</v>
      </c>
      <c r="J100" s="97"/>
      <c r="K100" s="68"/>
      <c r="L100" s="97">
        <f>SUM(L99:M99)</f>
        <v>0</v>
      </c>
      <c r="M100" s="97"/>
      <c r="N100" s="68"/>
      <c r="O100" s="97">
        <f>SUM(O99:P99)</f>
        <v>0</v>
      </c>
      <c r="P100" s="97"/>
      <c r="Q100" s="27"/>
      <c r="R100" s="15" t="s">
        <v>45</v>
      </c>
    </row>
    <row r="101" spans="1:18" s="42" customFormat="1" ht="12" x14ac:dyDescent="0.25">
      <c r="A101" s="49"/>
      <c r="B101" s="50"/>
      <c r="C101" s="27"/>
      <c r="D101" s="27"/>
      <c r="E101" s="27"/>
      <c r="F101" s="34"/>
      <c r="G101" s="66"/>
      <c r="H101" s="68"/>
      <c r="I101" s="66"/>
      <c r="J101" s="66"/>
      <c r="K101" s="68"/>
      <c r="L101" s="66"/>
      <c r="M101" s="66"/>
      <c r="N101" s="68"/>
      <c r="O101" s="66"/>
      <c r="P101" s="66"/>
      <c r="Q101" s="27"/>
      <c r="R101" s="15"/>
    </row>
    <row r="102" spans="1:18" s="42" customFormat="1" ht="12" customHeight="1" x14ac:dyDescent="0.25">
      <c r="A102" s="33">
        <v>64</v>
      </c>
      <c r="B102" s="27"/>
      <c r="C102" s="47" t="s">
        <v>166</v>
      </c>
      <c r="D102" s="47"/>
      <c r="E102" s="47"/>
      <c r="F102" s="13"/>
      <c r="G102" s="65"/>
      <c r="H102" s="66"/>
      <c r="I102" s="95"/>
      <c r="J102" s="96"/>
      <c r="K102" s="66"/>
      <c r="L102" s="95"/>
      <c r="M102" s="96"/>
      <c r="N102" s="66"/>
      <c r="O102" s="95"/>
      <c r="P102" s="96"/>
      <c r="Q102" s="27"/>
      <c r="R102" s="15" t="s">
        <v>167</v>
      </c>
    </row>
    <row r="103" spans="1:18" s="42" customFormat="1" ht="12" x14ac:dyDescent="0.25">
      <c r="A103" s="31"/>
      <c r="B103" s="27"/>
      <c r="C103" s="27"/>
      <c r="D103" s="27"/>
      <c r="E103" s="27"/>
      <c r="F103" s="34"/>
      <c r="G103" s="66"/>
      <c r="H103" s="68"/>
      <c r="I103" s="74"/>
      <c r="J103" s="74"/>
      <c r="K103" s="68"/>
      <c r="L103" s="74"/>
      <c r="M103" s="74"/>
      <c r="N103" s="68"/>
      <c r="O103" s="74"/>
      <c r="P103" s="74"/>
      <c r="Q103" s="27"/>
      <c r="R103" s="15"/>
    </row>
    <row r="104" spans="1:18" s="42" customFormat="1" ht="12" x14ac:dyDescent="0.25">
      <c r="A104" s="31">
        <v>65</v>
      </c>
      <c r="B104" s="53"/>
      <c r="C104" s="47" t="s">
        <v>168</v>
      </c>
      <c r="D104" s="47"/>
      <c r="E104" s="47"/>
      <c r="F104" s="34"/>
      <c r="G104" s="72">
        <f>SUM(G102,G100,G96,G89,G78,G71,G54)</f>
        <v>0</v>
      </c>
      <c r="H104" s="68"/>
      <c r="I104" s="97">
        <f>SUM(I102,I100,I96,I89,I78,I71,I54)</f>
        <v>0</v>
      </c>
      <c r="J104" s="97"/>
      <c r="K104" s="68"/>
      <c r="L104" s="97">
        <f>SUM(L102,L100,L96,L89,L78,L71,L54)</f>
        <v>0</v>
      </c>
      <c r="M104" s="97"/>
      <c r="N104" s="68"/>
      <c r="O104" s="97">
        <f>SUM(O102,O100,O96,O89,O78,O71,,O54)</f>
        <v>0</v>
      </c>
      <c r="P104" s="97"/>
      <c r="Q104" s="27"/>
      <c r="R104" s="15" t="s">
        <v>169</v>
      </c>
    </row>
    <row r="105" spans="1:18" s="10" customFormat="1" ht="15" x14ac:dyDescent="0.25">
      <c r="A105" s="12"/>
      <c r="B105" s="13"/>
      <c r="C105" s="13"/>
      <c r="D105" s="13"/>
      <c r="E105" s="13"/>
      <c r="F105" s="13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R105" s="15"/>
    </row>
    <row r="106" spans="1:18" s="42" customFormat="1" ht="15" customHeight="1" x14ac:dyDescent="0.25">
      <c r="A106" s="31">
        <v>66</v>
      </c>
      <c r="B106" s="53"/>
      <c r="C106" s="47" t="s">
        <v>170</v>
      </c>
      <c r="D106" s="47"/>
      <c r="E106" s="47"/>
      <c r="F106" s="34"/>
      <c r="G106" s="89">
        <f>G33-G104</f>
        <v>0</v>
      </c>
      <c r="H106" s="90"/>
      <c r="I106" s="92">
        <f>I33-I104</f>
        <v>0</v>
      </c>
      <c r="J106" s="92"/>
      <c r="K106" s="90"/>
      <c r="L106" s="92">
        <f>L33-L104</f>
        <v>0</v>
      </c>
      <c r="M106" s="92"/>
      <c r="N106" s="90"/>
      <c r="O106" s="92">
        <f>O33-O104</f>
        <v>0</v>
      </c>
      <c r="P106" s="92"/>
      <c r="Q106" s="27"/>
      <c r="R106" s="15" t="s">
        <v>171</v>
      </c>
    </row>
    <row r="107" spans="1:18" s="10" customFormat="1" x14ac:dyDescent="0.25">
      <c r="A107" s="24"/>
      <c r="R107" s="15"/>
    </row>
    <row r="108" spans="1:18" s="10" customFormat="1" x14ac:dyDescent="0.25">
      <c r="A108" s="24"/>
      <c r="R108" s="15"/>
    </row>
    <row r="109" spans="1:18" s="10" customFormat="1" x14ac:dyDescent="0.25">
      <c r="A109" s="24"/>
      <c r="R109" s="15"/>
    </row>
    <row r="110" spans="1:18" s="10" customFormat="1" x14ac:dyDescent="0.25">
      <c r="A110" s="24"/>
      <c r="R110" s="15"/>
    </row>
    <row r="111" spans="1:18" s="10" customFormat="1" x14ac:dyDescent="0.25">
      <c r="A111" s="24"/>
      <c r="R111" s="15"/>
    </row>
    <row r="112" spans="1:18" s="10" customFormat="1" x14ac:dyDescent="0.25">
      <c r="A112" s="24"/>
      <c r="R112" s="15"/>
    </row>
    <row r="113" spans="1:18" s="10" customFormat="1" x14ac:dyDescent="0.25">
      <c r="A113" s="24"/>
      <c r="R113" s="15"/>
    </row>
    <row r="114" spans="1:18" s="10" customFormat="1" x14ac:dyDescent="0.25">
      <c r="A114" s="24"/>
      <c r="R114" s="15"/>
    </row>
    <row r="115" spans="1:18" s="10" customFormat="1" x14ac:dyDescent="0.25">
      <c r="A115" s="24"/>
      <c r="G115" s="61">
        <v>0</v>
      </c>
      <c r="R115" s="15"/>
    </row>
    <row r="116" spans="1:18" s="10" customFormat="1" x14ac:dyDescent="0.25">
      <c r="A116" s="24"/>
      <c r="G116" s="62">
        <v>2019</v>
      </c>
      <c r="R116" s="15"/>
    </row>
    <row r="117" spans="1:18" s="10" customFormat="1" ht="15" x14ac:dyDescent="0.25">
      <c r="A117" s="12"/>
      <c r="B117" s="13"/>
      <c r="C117" s="13"/>
      <c r="D117" s="13"/>
      <c r="E117" s="13"/>
      <c r="F117" s="13"/>
      <c r="G117" s="62">
        <v>2020</v>
      </c>
      <c r="H117" s="13"/>
      <c r="I117" s="13"/>
      <c r="J117" s="13"/>
      <c r="K117" s="13"/>
      <c r="L117" s="13"/>
      <c r="M117" s="13"/>
      <c r="N117" s="13"/>
      <c r="O117" s="13"/>
      <c r="P117" s="13"/>
      <c r="R117" s="15"/>
    </row>
    <row r="118" spans="1:18" s="10" customFormat="1" x14ac:dyDescent="0.25">
      <c r="A118" s="24"/>
      <c r="G118" s="62">
        <v>2021</v>
      </c>
      <c r="R118" s="15"/>
    </row>
    <row r="119" spans="1:18" s="10" customFormat="1" x14ac:dyDescent="0.25">
      <c r="A119" s="24"/>
      <c r="G119" s="62">
        <v>2022</v>
      </c>
      <c r="R119" s="15"/>
    </row>
    <row r="120" spans="1:18" s="10" customFormat="1" x14ac:dyDescent="0.25">
      <c r="A120" s="24"/>
      <c r="G120" s="62">
        <v>2023</v>
      </c>
      <c r="R120" s="15"/>
    </row>
    <row r="121" spans="1:18" s="10" customFormat="1" x14ac:dyDescent="0.25">
      <c r="A121" s="24"/>
      <c r="G121" s="62">
        <v>2024</v>
      </c>
      <c r="R121" s="15"/>
    </row>
    <row r="122" spans="1:18" s="10" customFormat="1" x14ac:dyDescent="0.25">
      <c r="A122" s="24"/>
      <c r="G122" s="62">
        <v>2025</v>
      </c>
      <c r="R122" s="15"/>
    </row>
    <row r="123" spans="1:18" s="10" customFormat="1" x14ac:dyDescent="0.25">
      <c r="A123" s="24"/>
      <c r="G123" s="62">
        <v>2026</v>
      </c>
      <c r="R123" s="15"/>
    </row>
    <row r="124" spans="1:18" s="10" customFormat="1" x14ac:dyDescent="0.25">
      <c r="A124" s="24"/>
      <c r="G124" s="62">
        <v>2027</v>
      </c>
      <c r="R124" s="15"/>
    </row>
    <row r="125" spans="1:18" s="10" customFormat="1" x14ac:dyDescent="0.25">
      <c r="A125" s="24"/>
      <c r="G125" s="62">
        <v>2028</v>
      </c>
      <c r="R125" s="15"/>
    </row>
    <row r="126" spans="1:18" s="10" customFormat="1" x14ac:dyDescent="0.25">
      <c r="A126" s="24"/>
      <c r="G126" s="62">
        <v>2029</v>
      </c>
      <c r="R126" s="15"/>
    </row>
    <row r="127" spans="1:18" s="10" customFormat="1" x14ac:dyDescent="0.25">
      <c r="A127" s="24"/>
      <c r="G127" s="62">
        <v>2030</v>
      </c>
      <c r="R127" s="15"/>
    </row>
    <row r="128" spans="1:18" s="10" customFormat="1" x14ac:dyDescent="0.25">
      <c r="A128" s="24"/>
      <c r="R128" s="15"/>
    </row>
    <row r="129" spans="1:18" s="10" customFormat="1" x14ac:dyDescent="0.25">
      <c r="A129" s="24"/>
      <c r="R129" s="15"/>
    </row>
    <row r="130" spans="1:18" s="10" customFormat="1" x14ac:dyDescent="0.25">
      <c r="A130" s="24"/>
      <c r="R130" s="15"/>
    </row>
    <row r="131" spans="1:18" s="10" customFormat="1" x14ac:dyDescent="0.25">
      <c r="A131" s="24"/>
      <c r="R131" s="15"/>
    </row>
    <row r="132" spans="1:18" s="10" customFormat="1" x14ac:dyDescent="0.25">
      <c r="A132" s="24"/>
      <c r="R132" s="15"/>
    </row>
    <row r="133" spans="1:18" s="10" customFormat="1" x14ac:dyDescent="0.25">
      <c r="A133" s="24"/>
      <c r="R133" s="15"/>
    </row>
    <row r="134" spans="1:18" s="10" customFormat="1" x14ac:dyDescent="0.25">
      <c r="A134" s="24"/>
      <c r="R134" s="15"/>
    </row>
    <row r="135" spans="1:18" s="10" customFormat="1" x14ac:dyDescent="0.25">
      <c r="A135" s="24"/>
      <c r="R135" s="15"/>
    </row>
    <row r="136" spans="1:18" s="10" customFormat="1" x14ac:dyDescent="0.25">
      <c r="A136" s="24"/>
      <c r="R136" s="15"/>
    </row>
    <row r="137" spans="1:18" s="10" customFormat="1" x14ac:dyDescent="0.25">
      <c r="A137" s="24"/>
      <c r="R137" s="15"/>
    </row>
    <row r="138" spans="1:18" s="10" customFormat="1" x14ac:dyDescent="0.25">
      <c r="A138" s="24"/>
      <c r="R138" s="15"/>
    </row>
    <row r="139" spans="1:18" s="10" customFormat="1" x14ac:dyDescent="0.25">
      <c r="A139" s="24"/>
      <c r="R139" s="15"/>
    </row>
    <row r="140" spans="1:18" s="10" customFormat="1" x14ac:dyDescent="0.25">
      <c r="A140" s="24"/>
      <c r="R140" s="15"/>
    </row>
    <row r="141" spans="1:18" s="10" customFormat="1" x14ac:dyDescent="0.25">
      <c r="A141" s="24"/>
      <c r="R141" s="15"/>
    </row>
    <row r="142" spans="1:18" s="10" customFormat="1" x14ac:dyDescent="0.25">
      <c r="A142" s="24"/>
      <c r="R142" s="15"/>
    </row>
    <row r="143" spans="1:18" s="10" customFormat="1" x14ac:dyDescent="0.25">
      <c r="A143" s="24"/>
      <c r="R143" s="15"/>
    </row>
    <row r="144" spans="1:18" s="10" customFormat="1" x14ac:dyDescent="0.25">
      <c r="A144" s="24"/>
      <c r="R144" s="15"/>
    </row>
    <row r="145" spans="1:18" s="10" customFormat="1" x14ac:dyDescent="0.25">
      <c r="A145" s="24"/>
      <c r="R145" s="15"/>
    </row>
    <row r="146" spans="1:18" s="10" customFormat="1" x14ac:dyDescent="0.25">
      <c r="A146" s="24"/>
      <c r="R146" s="15"/>
    </row>
    <row r="147" spans="1:18" s="10" customFormat="1" x14ac:dyDescent="0.25">
      <c r="A147" s="24"/>
      <c r="R147" s="15"/>
    </row>
    <row r="148" spans="1:18" s="10" customFormat="1" x14ac:dyDescent="0.25">
      <c r="A148" s="24"/>
      <c r="R148" s="15"/>
    </row>
    <row r="149" spans="1:18" s="10" customFormat="1" x14ac:dyDescent="0.25">
      <c r="A149" s="24"/>
      <c r="R149" s="15"/>
    </row>
    <row r="150" spans="1:18" s="10" customFormat="1" x14ac:dyDescent="0.25">
      <c r="A150" s="24"/>
      <c r="R150" s="15"/>
    </row>
    <row r="151" spans="1:18" s="10" customFormat="1" x14ac:dyDescent="0.25">
      <c r="A151" s="24"/>
      <c r="R151" s="15"/>
    </row>
    <row r="152" spans="1:18" s="10" customFormat="1" x14ac:dyDescent="0.25">
      <c r="A152" s="24"/>
      <c r="R152" s="15"/>
    </row>
    <row r="153" spans="1:18" s="10" customFormat="1" x14ac:dyDescent="0.25">
      <c r="A153" s="24"/>
      <c r="R153" s="15"/>
    </row>
    <row r="154" spans="1:18" s="10" customFormat="1" x14ac:dyDescent="0.25">
      <c r="A154" s="24"/>
      <c r="R154" s="15"/>
    </row>
    <row r="155" spans="1:18" s="10" customFormat="1" x14ac:dyDescent="0.25">
      <c r="A155" s="24"/>
      <c r="R155" s="15"/>
    </row>
    <row r="156" spans="1:18" s="10" customFormat="1" x14ac:dyDescent="0.25">
      <c r="A156" s="24"/>
      <c r="R156" s="15"/>
    </row>
    <row r="157" spans="1:18" s="10" customFormat="1" x14ac:dyDescent="0.25">
      <c r="A157" s="24"/>
      <c r="R157" s="15"/>
    </row>
    <row r="158" spans="1:18" s="10" customFormat="1" x14ac:dyDescent="0.25">
      <c r="A158" s="24"/>
      <c r="R158" s="15"/>
    </row>
    <row r="159" spans="1:18" s="10" customFormat="1" x14ac:dyDescent="0.25">
      <c r="A159" s="24"/>
      <c r="R159" s="15"/>
    </row>
    <row r="160" spans="1:18" s="10" customFormat="1" x14ac:dyDescent="0.25">
      <c r="A160" s="24"/>
      <c r="R160" s="15"/>
    </row>
    <row r="161" spans="1:18" s="10" customFormat="1" x14ac:dyDescent="0.25">
      <c r="A161" s="24"/>
      <c r="R161" s="15"/>
    </row>
    <row r="162" spans="1:18" s="10" customFormat="1" x14ac:dyDescent="0.25">
      <c r="A162" s="24"/>
      <c r="R162" s="15"/>
    </row>
    <row r="163" spans="1:18" s="10" customFormat="1" x14ac:dyDescent="0.25">
      <c r="A163" s="24"/>
      <c r="R163" s="15"/>
    </row>
    <row r="164" spans="1:18" s="10" customFormat="1" x14ac:dyDescent="0.25">
      <c r="A164" s="24"/>
      <c r="R164" s="15"/>
    </row>
    <row r="165" spans="1:18" s="10" customFormat="1" x14ac:dyDescent="0.25">
      <c r="A165" s="24"/>
      <c r="R165" s="15"/>
    </row>
    <row r="166" spans="1:18" s="10" customFormat="1" x14ac:dyDescent="0.25">
      <c r="A166" s="24"/>
      <c r="R166" s="15"/>
    </row>
    <row r="167" spans="1:18" s="10" customFormat="1" x14ac:dyDescent="0.25">
      <c r="A167" s="24"/>
      <c r="R167" s="15"/>
    </row>
    <row r="168" spans="1:18" s="10" customFormat="1" x14ac:dyDescent="0.25">
      <c r="A168" s="24"/>
      <c r="R168" s="15"/>
    </row>
    <row r="169" spans="1:18" s="10" customFormat="1" x14ac:dyDescent="0.25">
      <c r="A169" s="24"/>
      <c r="R169" s="15"/>
    </row>
    <row r="170" spans="1:18" s="10" customFormat="1" x14ac:dyDescent="0.25">
      <c r="A170" s="24"/>
      <c r="R170" s="15"/>
    </row>
    <row r="171" spans="1:18" s="10" customFormat="1" x14ac:dyDescent="0.25">
      <c r="A171" s="24"/>
      <c r="R171" s="15"/>
    </row>
    <row r="172" spans="1:18" s="10" customFormat="1" x14ac:dyDescent="0.25">
      <c r="A172" s="24"/>
      <c r="R172" s="15"/>
    </row>
    <row r="173" spans="1:18" s="10" customFormat="1" x14ac:dyDescent="0.25">
      <c r="A173" s="24"/>
      <c r="R173" s="15"/>
    </row>
    <row r="174" spans="1:18" s="10" customFormat="1" x14ac:dyDescent="0.25">
      <c r="A174" s="24"/>
      <c r="R174" s="15"/>
    </row>
    <row r="175" spans="1:18" s="10" customFormat="1" x14ac:dyDescent="0.25">
      <c r="A175" s="24"/>
      <c r="R175" s="15"/>
    </row>
    <row r="176" spans="1:18" s="10" customFormat="1" x14ac:dyDescent="0.25">
      <c r="A176" s="24"/>
      <c r="R176" s="15"/>
    </row>
    <row r="177" spans="1:18" s="10" customFormat="1" x14ac:dyDescent="0.25">
      <c r="A177" s="24"/>
      <c r="R177" s="15"/>
    </row>
    <row r="178" spans="1:18" s="10" customFormat="1" x14ac:dyDescent="0.25">
      <c r="A178" s="24"/>
      <c r="R178" s="15"/>
    </row>
    <row r="179" spans="1:18" s="10" customFormat="1" x14ac:dyDescent="0.25">
      <c r="A179" s="24"/>
      <c r="R179" s="15"/>
    </row>
    <row r="180" spans="1:18" s="10" customFormat="1" x14ac:dyDescent="0.25">
      <c r="A180" s="24"/>
      <c r="R180" s="15"/>
    </row>
    <row r="181" spans="1:18" s="10" customFormat="1" x14ac:dyDescent="0.25">
      <c r="A181" s="24"/>
      <c r="R181" s="15"/>
    </row>
    <row r="182" spans="1:18" s="10" customFormat="1" x14ac:dyDescent="0.25">
      <c r="A182" s="24"/>
      <c r="R182" s="15"/>
    </row>
    <row r="183" spans="1:18" s="10" customFormat="1" x14ac:dyDescent="0.25">
      <c r="A183" s="24"/>
      <c r="R183" s="15"/>
    </row>
    <row r="184" spans="1:18" s="10" customFormat="1" x14ac:dyDescent="0.25">
      <c r="A184" s="24"/>
      <c r="R184" s="15"/>
    </row>
    <row r="185" spans="1:18" s="10" customFormat="1" x14ac:dyDescent="0.25">
      <c r="A185" s="24"/>
      <c r="R185" s="15"/>
    </row>
    <row r="186" spans="1:18" s="10" customFormat="1" x14ac:dyDescent="0.25">
      <c r="A186" s="24"/>
      <c r="R186" s="15"/>
    </row>
    <row r="187" spans="1:18" s="10" customFormat="1" x14ac:dyDescent="0.25">
      <c r="A187" s="24"/>
      <c r="R187" s="15"/>
    </row>
    <row r="188" spans="1:18" s="10" customFormat="1" x14ac:dyDescent="0.25">
      <c r="A188" s="24"/>
      <c r="R188" s="15"/>
    </row>
    <row r="189" spans="1:18" s="10" customFormat="1" x14ac:dyDescent="0.25">
      <c r="A189" s="24"/>
      <c r="R189" s="15"/>
    </row>
    <row r="190" spans="1:18" s="10" customFormat="1" x14ac:dyDescent="0.25">
      <c r="A190" s="24"/>
      <c r="R190" s="15"/>
    </row>
    <row r="191" spans="1:18" s="10" customFormat="1" x14ac:dyDescent="0.25">
      <c r="A191" s="24"/>
      <c r="R191" s="15"/>
    </row>
    <row r="192" spans="1:18" s="10" customFormat="1" x14ac:dyDescent="0.25">
      <c r="A192" s="24"/>
      <c r="R192" s="15"/>
    </row>
    <row r="193" spans="1:18" s="10" customFormat="1" x14ac:dyDescent="0.25">
      <c r="A193" s="24"/>
      <c r="R193" s="15"/>
    </row>
    <row r="194" spans="1:18" s="10" customFormat="1" x14ac:dyDescent="0.25">
      <c r="A194" s="24"/>
      <c r="R194" s="15"/>
    </row>
    <row r="195" spans="1:18" s="10" customFormat="1" x14ac:dyDescent="0.25">
      <c r="A195" s="24"/>
      <c r="R195" s="15"/>
    </row>
    <row r="196" spans="1:18" s="10" customFormat="1" x14ac:dyDescent="0.25">
      <c r="A196" s="24"/>
      <c r="R196" s="15"/>
    </row>
    <row r="197" spans="1:18" s="10" customFormat="1" x14ac:dyDescent="0.25">
      <c r="A197" s="24"/>
      <c r="R197" s="15"/>
    </row>
    <row r="198" spans="1:18" s="10" customFormat="1" x14ac:dyDescent="0.25">
      <c r="A198" s="24"/>
      <c r="R198" s="15"/>
    </row>
    <row r="199" spans="1:18" s="10" customFormat="1" x14ac:dyDescent="0.25">
      <c r="A199" s="24"/>
      <c r="R199" s="15"/>
    </row>
    <row r="200" spans="1:18" s="10" customFormat="1" x14ac:dyDescent="0.25">
      <c r="A200" s="24"/>
      <c r="R200" s="15"/>
    </row>
    <row r="201" spans="1:18" s="10" customFormat="1" x14ac:dyDescent="0.25">
      <c r="A201" s="24"/>
      <c r="R201" s="15"/>
    </row>
    <row r="202" spans="1:18" s="10" customFormat="1" x14ac:dyDescent="0.25">
      <c r="A202" s="24"/>
      <c r="R202" s="15"/>
    </row>
    <row r="203" spans="1:18" s="10" customFormat="1" x14ac:dyDescent="0.25">
      <c r="A203" s="24"/>
      <c r="R203" s="15"/>
    </row>
    <row r="204" spans="1:18" s="10" customFormat="1" x14ac:dyDescent="0.25">
      <c r="A204" s="24"/>
      <c r="R204" s="15"/>
    </row>
    <row r="205" spans="1:18" s="10" customFormat="1" x14ac:dyDescent="0.25">
      <c r="A205" s="24"/>
      <c r="R205" s="15"/>
    </row>
    <row r="206" spans="1:18" s="10" customFormat="1" x14ac:dyDescent="0.25">
      <c r="A206" s="24"/>
      <c r="R206" s="15"/>
    </row>
    <row r="207" spans="1:18" s="10" customFormat="1" x14ac:dyDescent="0.25">
      <c r="A207" s="24"/>
      <c r="R207" s="15"/>
    </row>
    <row r="208" spans="1:18" s="10" customFormat="1" x14ac:dyDescent="0.25">
      <c r="A208" s="24"/>
      <c r="R208" s="15"/>
    </row>
    <row r="209" spans="1:18" s="10" customFormat="1" x14ac:dyDescent="0.25">
      <c r="A209" s="24"/>
      <c r="R209" s="15"/>
    </row>
    <row r="210" spans="1:18" s="10" customFormat="1" x14ac:dyDescent="0.25">
      <c r="A210" s="24"/>
      <c r="R210" s="15"/>
    </row>
    <row r="211" spans="1:18" s="10" customFormat="1" x14ac:dyDescent="0.25">
      <c r="A211" s="24"/>
      <c r="R211" s="15"/>
    </row>
    <row r="212" spans="1:18" s="10" customFormat="1" x14ac:dyDescent="0.25">
      <c r="A212" s="24"/>
      <c r="R212" s="15"/>
    </row>
    <row r="213" spans="1:18" s="10" customFormat="1" x14ac:dyDescent="0.25">
      <c r="A213" s="24"/>
      <c r="R213" s="15"/>
    </row>
    <row r="214" spans="1:18" s="10" customFormat="1" x14ac:dyDescent="0.25">
      <c r="A214" s="24"/>
      <c r="R214" s="15"/>
    </row>
    <row r="215" spans="1:18" s="10" customFormat="1" x14ac:dyDescent="0.25">
      <c r="A215" s="24"/>
      <c r="R215" s="15"/>
    </row>
    <row r="216" spans="1:18" s="10" customFormat="1" x14ac:dyDescent="0.25">
      <c r="A216" s="24"/>
      <c r="R216" s="15"/>
    </row>
    <row r="217" spans="1:18" s="10" customFormat="1" x14ac:dyDescent="0.25">
      <c r="A217" s="24"/>
      <c r="R217" s="15"/>
    </row>
    <row r="218" spans="1:18" s="10" customFormat="1" x14ac:dyDescent="0.25">
      <c r="A218" s="24"/>
      <c r="R218" s="15"/>
    </row>
    <row r="219" spans="1:18" s="10" customFormat="1" x14ac:dyDescent="0.25">
      <c r="A219" s="24"/>
      <c r="R219" s="15"/>
    </row>
    <row r="220" spans="1:18" s="10" customFormat="1" x14ac:dyDescent="0.25">
      <c r="A220" s="24"/>
      <c r="R220" s="15"/>
    </row>
    <row r="221" spans="1:18" s="10" customFormat="1" x14ac:dyDescent="0.25">
      <c r="A221" s="24"/>
      <c r="R221" s="15"/>
    </row>
    <row r="222" spans="1:18" s="10" customFormat="1" x14ac:dyDescent="0.25">
      <c r="A222" s="24"/>
      <c r="R222" s="15"/>
    </row>
    <row r="223" spans="1:18" s="10" customFormat="1" x14ac:dyDescent="0.25">
      <c r="A223" s="24"/>
      <c r="R223" s="15"/>
    </row>
    <row r="224" spans="1:18" s="10" customFormat="1" x14ac:dyDescent="0.25">
      <c r="A224" s="24"/>
      <c r="R224" s="15"/>
    </row>
    <row r="225" spans="1:18" s="10" customFormat="1" x14ac:dyDescent="0.25">
      <c r="A225" s="24"/>
      <c r="R225" s="15"/>
    </row>
    <row r="226" spans="1:18" s="10" customFormat="1" x14ac:dyDescent="0.25">
      <c r="A226" s="24"/>
      <c r="R226" s="15"/>
    </row>
    <row r="227" spans="1:18" s="10" customFormat="1" x14ac:dyDescent="0.25">
      <c r="A227" s="24"/>
      <c r="R227" s="15"/>
    </row>
    <row r="228" spans="1:18" s="10" customFormat="1" x14ac:dyDescent="0.25">
      <c r="A228" s="24"/>
      <c r="R228" s="15"/>
    </row>
    <row r="229" spans="1:18" s="10" customFormat="1" x14ac:dyDescent="0.25">
      <c r="A229" s="24"/>
      <c r="R229" s="15"/>
    </row>
    <row r="230" spans="1:18" s="10" customFormat="1" x14ac:dyDescent="0.25">
      <c r="A230" s="24"/>
      <c r="R230" s="15"/>
    </row>
    <row r="231" spans="1:18" s="10" customFormat="1" x14ac:dyDescent="0.25">
      <c r="A231" s="24"/>
      <c r="R231" s="15"/>
    </row>
    <row r="232" spans="1:18" s="10" customFormat="1" x14ac:dyDescent="0.25">
      <c r="A232" s="24"/>
      <c r="R232" s="15"/>
    </row>
    <row r="233" spans="1:18" s="10" customFormat="1" x14ac:dyDescent="0.25">
      <c r="A233" s="24"/>
      <c r="R233" s="15"/>
    </row>
    <row r="234" spans="1:18" s="10" customFormat="1" x14ac:dyDescent="0.25">
      <c r="A234" s="24"/>
      <c r="R234" s="15"/>
    </row>
    <row r="235" spans="1:18" s="10" customFormat="1" x14ac:dyDescent="0.25">
      <c r="A235" s="24"/>
      <c r="R235" s="15"/>
    </row>
    <row r="236" spans="1:18" s="10" customFormat="1" x14ac:dyDescent="0.25">
      <c r="A236" s="24"/>
      <c r="R236" s="15"/>
    </row>
    <row r="237" spans="1:18" s="10" customFormat="1" x14ac:dyDescent="0.25">
      <c r="A237" s="24"/>
      <c r="R237" s="15"/>
    </row>
    <row r="238" spans="1:18" s="10" customFormat="1" x14ac:dyDescent="0.25">
      <c r="A238" s="24"/>
      <c r="R238" s="15"/>
    </row>
    <row r="239" spans="1:18" s="10" customFormat="1" x14ac:dyDescent="0.25">
      <c r="A239" s="24"/>
      <c r="R239" s="15"/>
    </row>
    <row r="240" spans="1:18" s="10" customFormat="1" x14ac:dyDescent="0.25">
      <c r="A240" s="24"/>
      <c r="R240" s="15"/>
    </row>
    <row r="241" spans="1:18" s="10" customFormat="1" x14ac:dyDescent="0.25">
      <c r="A241" s="24"/>
      <c r="R241" s="15"/>
    </row>
    <row r="242" spans="1:18" s="10" customFormat="1" x14ac:dyDescent="0.25">
      <c r="A242" s="24"/>
      <c r="R242" s="15"/>
    </row>
    <row r="243" spans="1:18" s="10" customFormat="1" x14ac:dyDescent="0.25">
      <c r="A243" s="24"/>
      <c r="R243" s="15"/>
    </row>
    <row r="244" spans="1:18" s="10" customFormat="1" x14ac:dyDescent="0.25">
      <c r="A244" s="24"/>
      <c r="R244" s="15"/>
    </row>
    <row r="245" spans="1:18" s="10" customFormat="1" x14ac:dyDescent="0.25">
      <c r="A245" s="24"/>
      <c r="R245" s="15"/>
    </row>
    <row r="246" spans="1:18" s="10" customFormat="1" x14ac:dyDescent="0.25">
      <c r="A246" s="24"/>
      <c r="R246" s="15"/>
    </row>
    <row r="247" spans="1:18" s="10" customFormat="1" x14ac:dyDescent="0.25">
      <c r="A247" s="24"/>
      <c r="R247" s="15"/>
    </row>
    <row r="248" spans="1:18" s="10" customFormat="1" x14ac:dyDescent="0.25">
      <c r="A248" s="24"/>
      <c r="R248" s="15"/>
    </row>
    <row r="249" spans="1:18" s="10" customFormat="1" x14ac:dyDescent="0.25">
      <c r="A249" s="24"/>
      <c r="R249" s="15"/>
    </row>
    <row r="250" spans="1:18" s="10" customFormat="1" x14ac:dyDescent="0.25">
      <c r="A250" s="24"/>
      <c r="R250" s="15"/>
    </row>
    <row r="251" spans="1:18" s="10" customFormat="1" x14ac:dyDescent="0.25">
      <c r="A251" s="24"/>
      <c r="R251" s="15"/>
    </row>
    <row r="252" spans="1:18" s="10" customFormat="1" x14ac:dyDescent="0.25">
      <c r="A252" s="24"/>
      <c r="R252" s="15"/>
    </row>
    <row r="253" spans="1:18" s="10" customFormat="1" x14ac:dyDescent="0.25">
      <c r="A253" s="24"/>
      <c r="R253" s="15"/>
    </row>
    <row r="254" spans="1:18" s="10" customFormat="1" x14ac:dyDescent="0.25">
      <c r="A254" s="24"/>
      <c r="R254" s="15"/>
    </row>
    <row r="255" spans="1:18" s="10" customFormat="1" x14ac:dyDescent="0.25">
      <c r="A255" s="24"/>
      <c r="R255" s="15"/>
    </row>
    <row r="256" spans="1:18" s="10" customFormat="1" x14ac:dyDescent="0.25">
      <c r="A256" s="24"/>
      <c r="R256" s="15"/>
    </row>
    <row r="257" spans="1:18" s="10" customFormat="1" x14ac:dyDescent="0.25">
      <c r="A257" s="24"/>
      <c r="R257" s="15"/>
    </row>
    <row r="258" spans="1:18" s="10" customFormat="1" x14ac:dyDescent="0.25">
      <c r="A258" s="24"/>
      <c r="R258" s="15"/>
    </row>
    <row r="259" spans="1:18" s="10" customFormat="1" x14ac:dyDescent="0.25">
      <c r="A259" s="24"/>
      <c r="R259" s="15"/>
    </row>
    <row r="260" spans="1:18" s="10" customFormat="1" x14ac:dyDescent="0.25">
      <c r="A260" s="24"/>
      <c r="R260" s="15"/>
    </row>
    <row r="261" spans="1:18" s="10" customFormat="1" x14ac:dyDescent="0.25">
      <c r="A261" s="24"/>
      <c r="R261" s="15"/>
    </row>
    <row r="262" spans="1:18" s="10" customFormat="1" x14ac:dyDescent="0.25">
      <c r="A262" s="24"/>
      <c r="R262" s="15"/>
    </row>
    <row r="263" spans="1:18" s="10" customFormat="1" x14ac:dyDescent="0.25">
      <c r="A263" s="24"/>
      <c r="R263" s="15"/>
    </row>
    <row r="264" spans="1:18" s="10" customFormat="1" x14ac:dyDescent="0.25">
      <c r="A264" s="24"/>
      <c r="R264" s="15"/>
    </row>
    <row r="265" spans="1:18" s="10" customFormat="1" x14ac:dyDescent="0.25">
      <c r="A265" s="24"/>
      <c r="R265" s="15"/>
    </row>
    <row r="266" spans="1:18" s="10" customFormat="1" x14ac:dyDescent="0.25">
      <c r="A266" s="24"/>
      <c r="R266" s="15"/>
    </row>
    <row r="267" spans="1:18" s="10" customFormat="1" x14ac:dyDescent="0.25">
      <c r="A267" s="24"/>
      <c r="R267" s="15"/>
    </row>
    <row r="268" spans="1:18" s="10" customFormat="1" x14ac:dyDescent="0.25">
      <c r="A268" s="24"/>
      <c r="R268" s="15"/>
    </row>
    <row r="269" spans="1:18" s="10" customFormat="1" x14ac:dyDescent="0.25">
      <c r="A269" s="24"/>
      <c r="R269" s="15"/>
    </row>
    <row r="270" spans="1:18" s="10" customFormat="1" x14ac:dyDescent="0.25">
      <c r="A270" s="24"/>
      <c r="R270" s="15"/>
    </row>
    <row r="271" spans="1:18" s="10" customFormat="1" x14ac:dyDescent="0.25">
      <c r="A271" s="24"/>
      <c r="R271" s="15"/>
    </row>
    <row r="272" spans="1:18" s="10" customFormat="1" x14ac:dyDescent="0.25">
      <c r="A272" s="24"/>
      <c r="R272" s="15"/>
    </row>
    <row r="273" spans="1:18" s="10" customFormat="1" x14ac:dyDescent="0.25">
      <c r="A273" s="24"/>
      <c r="R273" s="15"/>
    </row>
    <row r="274" spans="1:18" s="10" customFormat="1" x14ac:dyDescent="0.25">
      <c r="A274" s="24"/>
      <c r="R274" s="15"/>
    </row>
    <row r="275" spans="1:18" s="10" customFormat="1" x14ac:dyDescent="0.25">
      <c r="A275" s="24"/>
      <c r="R275" s="15"/>
    </row>
    <row r="276" spans="1:18" s="10" customFormat="1" x14ac:dyDescent="0.25">
      <c r="A276" s="24"/>
      <c r="R276" s="15"/>
    </row>
    <row r="277" spans="1:18" s="10" customFormat="1" x14ac:dyDescent="0.25">
      <c r="A277" s="24"/>
      <c r="R277" s="15"/>
    </row>
    <row r="278" spans="1:18" s="10" customFormat="1" x14ac:dyDescent="0.25">
      <c r="A278" s="24"/>
      <c r="R278" s="15"/>
    </row>
    <row r="279" spans="1:18" s="10" customFormat="1" x14ac:dyDescent="0.25">
      <c r="A279" s="24"/>
      <c r="R279" s="15"/>
    </row>
    <row r="280" spans="1:18" s="10" customFormat="1" x14ac:dyDescent="0.25">
      <c r="A280" s="24"/>
      <c r="R280" s="15"/>
    </row>
    <row r="281" spans="1:18" s="10" customFormat="1" x14ac:dyDescent="0.25">
      <c r="A281" s="24"/>
      <c r="R281" s="15"/>
    </row>
    <row r="282" spans="1:18" s="10" customFormat="1" x14ac:dyDescent="0.25">
      <c r="A282" s="24"/>
      <c r="R282" s="15"/>
    </row>
    <row r="283" spans="1:18" s="10" customFormat="1" x14ac:dyDescent="0.25">
      <c r="A283" s="24"/>
      <c r="R283" s="15"/>
    </row>
    <row r="284" spans="1:18" s="10" customFormat="1" x14ac:dyDescent="0.25">
      <c r="A284" s="24"/>
      <c r="R284" s="15"/>
    </row>
    <row r="285" spans="1:18" s="10" customFormat="1" x14ac:dyDescent="0.25">
      <c r="A285" s="24"/>
      <c r="R285" s="15"/>
    </row>
    <row r="286" spans="1:18" s="10" customFormat="1" x14ac:dyDescent="0.25">
      <c r="A286" s="24"/>
      <c r="R286" s="15"/>
    </row>
    <row r="287" spans="1:18" s="10" customFormat="1" x14ac:dyDescent="0.25">
      <c r="A287" s="24"/>
      <c r="R287" s="15"/>
    </row>
    <row r="288" spans="1:18" s="10" customFormat="1" x14ac:dyDescent="0.25">
      <c r="A288" s="24"/>
      <c r="R288" s="15"/>
    </row>
    <row r="289" spans="1:18" s="10" customFormat="1" x14ac:dyDescent="0.25">
      <c r="A289" s="24"/>
      <c r="R289" s="15"/>
    </row>
    <row r="290" spans="1:18" s="10" customFormat="1" x14ac:dyDescent="0.25">
      <c r="A290" s="24"/>
      <c r="R290" s="15"/>
    </row>
    <row r="291" spans="1:18" s="10" customFormat="1" x14ac:dyDescent="0.25">
      <c r="A291" s="24"/>
      <c r="R291" s="15"/>
    </row>
    <row r="292" spans="1:18" s="10" customFormat="1" x14ac:dyDescent="0.25">
      <c r="A292" s="24"/>
      <c r="R292" s="15"/>
    </row>
    <row r="293" spans="1:18" s="10" customFormat="1" x14ac:dyDescent="0.25">
      <c r="A293" s="24"/>
      <c r="R293" s="15"/>
    </row>
    <row r="294" spans="1:18" s="10" customFormat="1" x14ac:dyDescent="0.25">
      <c r="A294" s="24"/>
      <c r="R294" s="15"/>
    </row>
    <row r="295" spans="1:18" s="10" customFormat="1" x14ac:dyDescent="0.25">
      <c r="A295" s="24"/>
      <c r="R295" s="15"/>
    </row>
    <row r="296" spans="1:18" s="10" customFormat="1" x14ac:dyDescent="0.25">
      <c r="A296" s="24"/>
      <c r="R296" s="15"/>
    </row>
    <row r="297" spans="1:18" s="10" customFormat="1" x14ac:dyDescent="0.25">
      <c r="A297" s="24"/>
      <c r="R297" s="15"/>
    </row>
    <row r="298" spans="1:18" s="10" customFormat="1" x14ac:dyDescent="0.25">
      <c r="A298" s="24"/>
      <c r="R298" s="15"/>
    </row>
    <row r="299" spans="1:18" s="10" customFormat="1" x14ac:dyDescent="0.25">
      <c r="A299" s="24"/>
      <c r="R299" s="15"/>
    </row>
    <row r="300" spans="1:18" s="10" customFormat="1" x14ac:dyDescent="0.25">
      <c r="A300" s="24"/>
      <c r="R300" s="15"/>
    </row>
    <row r="301" spans="1:18" s="10" customFormat="1" x14ac:dyDescent="0.25">
      <c r="A301" s="24"/>
      <c r="R301" s="15"/>
    </row>
    <row r="302" spans="1:18" s="10" customFormat="1" x14ac:dyDescent="0.25">
      <c r="A302" s="24"/>
      <c r="R302" s="15"/>
    </row>
    <row r="303" spans="1:18" s="10" customFormat="1" x14ac:dyDescent="0.25">
      <c r="A303" s="24"/>
      <c r="R303" s="15"/>
    </row>
    <row r="304" spans="1:18" s="10" customFormat="1" x14ac:dyDescent="0.25">
      <c r="A304" s="24"/>
      <c r="R304" s="15"/>
    </row>
    <row r="305" spans="1:18" s="10" customFormat="1" x14ac:dyDescent="0.25">
      <c r="A305" s="24"/>
      <c r="R305" s="15"/>
    </row>
    <row r="306" spans="1:18" s="10" customFormat="1" x14ac:dyDescent="0.25">
      <c r="A306" s="24"/>
      <c r="R306" s="15"/>
    </row>
    <row r="307" spans="1:18" s="10" customFormat="1" x14ac:dyDescent="0.25">
      <c r="A307" s="24"/>
      <c r="R307" s="15"/>
    </row>
    <row r="308" spans="1:18" s="10" customFormat="1" x14ac:dyDescent="0.25">
      <c r="A308" s="24"/>
      <c r="R308" s="15"/>
    </row>
    <row r="309" spans="1:18" s="10" customFormat="1" x14ac:dyDescent="0.25">
      <c r="A309" s="24"/>
      <c r="R309" s="15"/>
    </row>
    <row r="310" spans="1:18" s="10" customFormat="1" x14ac:dyDescent="0.25">
      <c r="A310" s="24"/>
      <c r="R310" s="15"/>
    </row>
    <row r="311" spans="1:18" s="10" customFormat="1" x14ac:dyDescent="0.25">
      <c r="A311" s="24"/>
      <c r="R311" s="15"/>
    </row>
    <row r="312" spans="1:18" s="10" customFormat="1" x14ac:dyDescent="0.25">
      <c r="A312" s="24"/>
      <c r="R312" s="15"/>
    </row>
    <row r="313" spans="1:18" s="10" customFormat="1" x14ac:dyDescent="0.25">
      <c r="A313" s="24"/>
      <c r="R313" s="15"/>
    </row>
    <row r="314" spans="1:18" s="10" customFormat="1" x14ac:dyDescent="0.25">
      <c r="A314" s="24"/>
      <c r="R314" s="15"/>
    </row>
    <row r="315" spans="1:18" s="10" customFormat="1" x14ac:dyDescent="0.25">
      <c r="A315" s="24"/>
      <c r="R315" s="15"/>
    </row>
    <row r="316" spans="1:18" s="10" customFormat="1" x14ac:dyDescent="0.25">
      <c r="A316" s="24"/>
      <c r="R316" s="15"/>
    </row>
    <row r="317" spans="1:18" s="10" customFormat="1" x14ac:dyDescent="0.25">
      <c r="A317" s="24"/>
      <c r="R317" s="15"/>
    </row>
    <row r="318" spans="1:18" s="10" customFormat="1" x14ac:dyDescent="0.25">
      <c r="A318" s="24"/>
      <c r="R318" s="15"/>
    </row>
    <row r="319" spans="1:18" s="10" customFormat="1" x14ac:dyDescent="0.25">
      <c r="A319" s="24"/>
      <c r="R319" s="15"/>
    </row>
    <row r="320" spans="1:18" s="10" customFormat="1" x14ac:dyDescent="0.25">
      <c r="A320" s="24"/>
      <c r="R320" s="15"/>
    </row>
    <row r="321" spans="1:18" s="10" customFormat="1" x14ac:dyDescent="0.25">
      <c r="A321" s="24"/>
      <c r="R321" s="15"/>
    </row>
    <row r="322" spans="1:18" s="10" customFormat="1" x14ac:dyDescent="0.25">
      <c r="A322" s="24"/>
      <c r="R322" s="15"/>
    </row>
    <row r="323" spans="1:18" s="10" customFormat="1" x14ac:dyDescent="0.25">
      <c r="A323" s="24"/>
      <c r="R323" s="15"/>
    </row>
    <row r="324" spans="1:18" s="10" customFormat="1" x14ac:dyDescent="0.25">
      <c r="A324" s="24"/>
      <c r="R324" s="15"/>
    </row>
    <row r="325" spans="1:18" s="10" customFormat="1" x14ac:dyDescent="0.25">
      <c r="A325" s="24"/>
      <c r="R325" s="15"/>
    </row>
    <row r="326" spans="1:18" s="10" customFormat="1" x14ac:dyDescent="0.25">
      <c r="A326" s="24"/>
      <c r="R326" s="15"/>
    </row>
    <row r="327" spans="1:18" s="10" customFormat="1" x14ac:dyDescent="0.25">
      <c r="A327" s="24"/>
      <c r="R327" s="15"/>
    </row>
    <row r="328" spans="1:18" s="10" customFormat="1" x14ac:dyDescent="0.25">
      <c r="A328" s="24"/>
      <c r="R328" s="15"/>
    </row>
    <row r="329" spans="1:18" s="10" customFormat="1" x14ac:dyDescent="0.25">
      <c r="A329" s="24"/>
      <c r="R329" s="15"/>
    </row>
    <row r="330" spans="1:18" s="10" customFormat="1" x14ac:dyDescent="0.25">
      <c r="A330" s="24"/>
      <c r="R330" s="15"/>
    </row>
    <row r="331" spans="1:18" s="10" customFormat="1" x14ac:dyDescent="0.25">
      <c r="A331" s="24"/>
      <c r="R331" s="15"/>
    </row>
    <row r="332" spans="1:18" s="10" customFormat="1" x14ac:dyDescent="0.25">
      <c r="A332" s="24"/>
      <c r="R332" s="15"/>
    </row>
    <row r="333" spans="1:18" s="10" customFormat="1" x14ac:dyDescent="0.25">
      <c r="A333" s="24"/>
      <c r="R333" s="15"/>
    </row>
    <row r="334" spans="1:18" s="10" customFormat="1" x14ac:dyDescent="0.25">
      <c r="A334" s="24"/>
      <c r="R334" s="15"/>
    </row>
    <row r="335" spans="1:18" s="10" customFormat="1" x14ac:dyDescent="0.25">
      <c r="A335" s="24"/>
      <c r="R335" s="15"/>
    </row>
    <row r="336" spans="1:18" s="10" customFormat="1" x14ac:dyDescent="0.25">
      <c r="A336" s="24"/>
      <c r="R336" s="15"/>
    </row>
    <row r="337" spans="1:18" s="10" customFormat="1" x14ac:dyDescent="0.25">
      <c r="A337" s="24"/>
      <c r="R337" s="15"/>
    </row>
    <row r="338" spans="1:18" s="10" customFormat="1" x14ac:dyDescent="0.25">
      <c r="A338" s="24"/>
      <c r="R338" s="15"/>
    </row>
    <row r="339" spans="1:18" s="10" customFormat="1" x14ac:dyDescent="0.25">
      <c r="A339" s="24"/>
      <c r="R339" s="15"/>
    </row>
    <row r="340" spans="1:18" s="10" customFormat="1" x14ac:dyDescent="0.25">
      <c r="A340" s="24"/>
      <c r="R340" s="15"/>
    </row>
    <row r="341" spans="1:18" s="10" customFormat="1" x14ac:dyDescent="0.25">
      <c r="A341" s="24"/>
      <c r="R341" s="15"/>
    </row>
    <row r="342" spans="1:18" s="10" customFormat="1" x14ac:dyDescent="0.25">
      <c r="A342" s="24"/>
      <c r="R342" s="15"/>
    </row>
    <row r="343" spans="1:18" s="10" customFormat="1" x14ac:dyDescent="0.25">
      <c r="A343" s="24"/>
      <c r="R343" s="15"/>
    </row>
    <row r="344" spans="1:18" s="10" customFormat="1" x14ac:dyDescent="0.25">
      <c r="A344" s="24"/>
      <c r="R344" s="15"/>
    </row>
    <row r="345" spans="1:18" s="10" customFormat="1" x14ac:dyDescent="0.25">
      <c r="A345" s="24"/>
      <c r="R345" s="15"/>
    </row>
    <row r="346" spans="1:18" s="10" customFormat="1" x14ac:dyDescent="0.25">
      <c r="A346" s="24"/>
      <c r="R346" s="15"/>
    </row>
    <row r="347" spans="1:18" s="10" customFormat="1" x14ac:dyDescent="0.25">
      <c r="A347" s="24"/>
      <c r="R347" s="15"/>
    </row>
    <row r="348" spans="1:18" s="10" customFormat="1" x14ac:dyDescent="0.25">
      <c r="A348" s="24"/>
      <c r="R348" s="15"/>
    </row>
    <row r="349" spans="1:18" s="10" customFormat="1" x14ac:dyDescent="0.25">
      <c r="A349" s="24"/>
      <c r="R349" s="15"/>
    </row>
    <row r="350" spans="1:18" s="10" customFormat="1" x14ac:dyDescent="0.25">
      <c r="A350" s="24"/>
      <c r="R350" s="15"/>
    </row>
    <row r="351" spans="1:18" s="10" customFormat="1" x14ac:dyDescent="0.25">
      <c r="A351" s="24"/>
      <c r="R351" s="15"/>
    </row>
    <row r="352" spans="1:18" s="10" customFormat="1" x14ac:dyDescent="0.25">
      <c r="A352" s="24"/>
      <c r="R352" s="15"/>
    </row>
    <row r="353" spans="1:18" s="10" customFormat="1" x14ac:dyDescent="0.25">
      <c r="A353" s="24"/>
      <c r="R353" s="15"/>
    </row>
    <row r="354" spans="1:18" s="10" customFormat="1" x14ac:dyDescent="0.25">
      <c r="A354" s="24"/>
      <c r="R354" s="15"/>
    </row>
    <row r="355" spans="1:18" s="10" customFormat="1" x14ac:dyDescent="0.25">
      <c r="A355" s="24"/>
      <c r="R355" s="15"/>
    </row>
    <row r="356" spans="1:18" s="10" customFormat="1" x14ac:dyDescent="0.25">
      <c r="A356" s="24"/>
      <c r="R356" s="15"/>
    </row>
    <row r="357" spans="1:18" s="10" customFormat="1" x14ac:dyDescent="0.25">
      <c r="A357" s="24"/>
      <c r="R357" s="15"/>
    </row>
  </sheetData>
  <sheetProtection selectLockedCells="1"/>
  <mergeCells count="211">
    <mergeCell ref="O81:P81"/>
    <mergeCell ref="O82:P82"/>
    <mergeCell ref="O83:P83"/>
    <mergeCell ref="O84:P84"/>
    <mergeCell ref="O85:P85"/>
    <mergeCell ref="O86:P86"/>
    <mergeCell ref="O87:P87"/>
    <mergeCell ref="O88:P88"/>
    <mergeCell ref="I71:J71"/>
    <mergeCell ref="L71:M71"/>
    <mergeCell ref="O71:P71"/>
    <mergeCell ref="I81:J81"/>
    <mergeCell ref="I82:J82"/>
    <mergeCell ref="I83:J83"/>
    <mergeCell ref="I84:J84"/>
    <mergeCell ref="I85:J85"/>
    <mergeCell ref="I86:J86"/>
    <mergeCell ref="I87:J87"/>
    <mergeCell ref="I88:J88"/>
    <mergeCell ref="L81:M81"/>
    <mergeCell ref="L82:M82"/>
    <mergeCell ref="L83:M83"/>
    <mergeCell ref="L85:M85"/>
    <mergeCell ref="L86:M86"/>
    <mergeCell ref="L84:M84"/>
    <mergeCell ref="L87:M87"/>
    <mergeCell ref="L88:M88"/>
    <mergeCell ref="I9:J9"/>
    <mergeCell ref="L9:M9"/>
    <mergeCell ref="O9:P9"/>
    <mergeCell ref="I10:J10"/>
    <mergeCell ref="L10:M10"/>
    <mergeCell ref="O10:P10"/>
    <mergeCell ref="I21:J21"/>
    <mergeCell ref="L21:M21"/>
    <mergeCell ref="O21:P21"/>
    <mergeCell ref="I24:J24"/>
    <mergeCell ref="L24:M24"/>
    <mergeCell ref="O24:P24"/>
    <mergeCell ref="I28:J28"/>
    <mergeCell ref="L28:M28"/>
    <mergeCell ref="O28:P28"/>
    <mergeCell ref="I31:J31"/>
    <mergeCell ref="L31:M31"/>
    <mergeCell ref="O31:P31"/>
    <mergeCell ref="I32:J32"/>
    <mergeCell ref="L32:M32"/>
    <mergeCell ref="O32:P32"/>
    <mergeCell ref="G3:P3"/>
    <mergeCell ref="I5:J5"/>
    <mergeCell ref="L5:M5"/>
    <mergeCell ref="O5:P5"/>
    <mergeCell ref="I6:J6"/>
    <mergeCell ref="O6:P6"/>
    <mergeCell ref="L6:M6"/>
    <mergeCell ref="D13:E13"/>
    <mergeCell ref="I13:J13"/>
    <mergeCell ref="L13:M13"/>
    <mergeCell ref="O13:P13"/>
    <mergeCell ref="D14:E14"/>
    <mergeCell ref="I14:J14"/>
    <mergeCell ref="L14:M14"/>
    <mergeCell ref="O14:P14"/>
    <mergeCell ref="I11:J11"/>
    <mergeCell ref="L11:M11"/>
    <mergeCell ref="O11:P11"/>
    <mergeCell ref="I12:J12"/>
    <mergeCell ref="L12:M12"/>
    <mergeCell ref="O12:P12"/>
    <mergeCell ref="D17:E17"/>
    <mergeCell ref="I17:J17"/>
    <mergeCell ref="L17:M17"/>
    <mergeCell ref="O17:P17"/>
    <mergeCell ref="D18:E18"/>
    <mergeCell ref="I18:J18"/>
    <mergeCell ref="L18:M18"/>
    <mergeCell ref="O18:P18"/>
    <mergeCell ref="D15:E15"/>
    <mergeCell ref="I15:J15"/>
    <mergeCell ref="L15:M15"/>
    <mergeCell ref="O15:P15"/>
    <mergeCell ref="D16:E16"/>
    <mergeCell ref="I16:J16"/>
    <mergeCell ref="L16:M16"/>
    <mergeCell ref="O16:P16"/>
    <mergeCell ref="D19:E19"/>
    <mergeCell ref="I19:J19"/>
    <mergeCell ref="L19:M19"/>
    <mergeCell ref="O19:P19"/>
    <mergeCell ref="D20:E20"/>
    <mergeCell ref="I20:J20"/>
    <mergeCell ref="L20:M20"/>
    <mergeCell ref="O20:P20"/>
    <mergeCell ref="I27:J27"/>
    <mergeCell ref="L27:M27"/>
    <mergeCell ref="O27:P27"/>
    <mergeCell ref="I25:J25"/>
    <mergeCell ref="L25:M25"/>
    <mergeCell ref="O25:P25"/>
    <mergeCell ref="I26:J26"/>
    <mergeCell ref="L26:M26"/>
    <mergeCell ref="O26:P26"/>
    <mergeCell ref="I29:J29"/>
    <mergeCell ref="L29:M29"/>
    <mergeCell ref="O29:P29"/>
    <mergeCell ref="I30:J30"/>
    <mergeCell ref="L30:M30"/>
    <mergeCell ref="O30:P30"/>
    <mergeCell ref="I39:J39"/>
    <mergeCell ref="L39:M39"/>
    <mergeCell ref="O39:P39"/>
    <mergeCell ref="I40:J40"/>
    <mergeCell ref="L40:M40"/>
    <mergeCell ref="O40:P40"/>
    <mergeCell ref="I33:J33"/>
    <mergeCell ref="L33:M33"/>
    <mergeCell ref="O33:P33"/>
    <mergeCell ref="I38:J38"/>
    <mergeCell ref="L38:M38"/>
    <mergeCell ref="O38:P38"/>
    <mergeCell ref="I43:J43"/>
    <mergeCell ref="L43:M43"/>
    <mergeCell ref="O43:P43"/>
    <mergeCell ref="I44:J44"/>
    <mergeCell ref="L44:M44"/>
    <mergeCell ref="O44:P44"/>
    <mergeCell ref="I41:J41"/>
    <mergeCell ref="L41:M41"/>
    <mergeCell ref="O41:P41"/>
    <mergeCell ref="I42:J42"/>
    <mergeCell ref="L42:M42"/>
    <mergeCell ref="O42:P42"/>
    <mergeCell ref="I47:J47"/>
    <mergeCell ref="L47:M47"/>
    <mergeCell ref="O47:P47"/>
    <mergeCell ref="I48:J48"/>
    <mergeCell ref="L48:M48"/>
    <mergeCell ref="O48:P48"/>
    <mergeCell ref="I45:J45"/>
    <mergeCell ref="L45:M45"/>
    <mergeCell ref="O45:P45"/>
    <mergeCell ref="I46:J46"/>
    <mergeCell ref="L46:M46"/>
    <mergeCell ref="O46:P46"/>
    <mergeCell ref="I51:J51"/>
    <mergeCell ref="L51:M51"/>
    <mergeCell ref="O51:P51"/>
    <mergeCell ref="I52:J52"/>
    <mergeCell ref="L52:M52"/>
    <mergeCell ref="O52:P52"/>
    <mergeCell ref="I49:J49"/>
    <mergeCell ref="L49:M49"/>
    <mergeCell ref="O49:P49"/>
    <mergeCell ref="I50:J50"/>
    <mergeCell ref="L50:M50"/>
    <mergeCell ref="O50:P50"/>
    <mergeCell ref="I77:J77"/>
    <mergeCell ref="L77:M77"/>
    <mergeCell ref="O77:P77"/>
    <mergeCell ref="I78:J78"/>
    <mergeCell ref="L78:M78"/>
    <mergeCell ref="O78:P78"/>
    <mergeCell ref="I53:J53"/>
    <mergeCell ref="L53:M53"/>
    <mergeCell ref="O53:P53"/>
    <mergeCell ref="I54:J54"/>
    <mergeCell ref="L54:M54"/>
    <mergeCell ref="O54:P54"/>
    <mergeCell ref="I74:J74"/>
    <mergeCell ref="I75:J75"/>
    <mergeCell ref="I76:J76"/>
    <mergeCell ref="L74:M74"/>
    <mergeCell ref="L75:M75"/>
    <mergeCell ref="L76:M76"/>
    <mergeCell ref="O74:P74"/>
    <mergeCell ref="O75:P75"/>
    <mergeCell ref="O76:P76"/>
    <mergeCell ref="O93:P93"/>
    <mergeCell ref="I94:J94"/>
    <mergeCell ref="L94:M94"/>
    <mergeCell ref="O94:P94"/>
    <mergeCell ref="I89:J89"/>
    <mergeCell ref="L89:M89"/>
    <mergeCell ref="O89:P89"/>
    <mergeCell ref="I92:J92"/>
    <mergeCell ref="L92:M92"/>
    <mergeCell ref="O92:P92"/>
    <mergeCell ref="I106:J106"/>
    <mergeCell ref="L106:M106"/>
    <mergeCell ref="O106:P106"/>
    <mergeCell ref="E1:P1"/>
    <mergeCell ref="I102:J102"/>
    <mergeCell ref="L102:M102"/>
    <mergeCell ref="O102:P102"/>
    <mergeCell ref="I104:J104"/>
    <mergeCell ref="L104:M104"/>
    <mergeCell ref="O104:P104"/>
    <mergeCell ref="I99:J99"/>
    <mergeCell ref="L99:M99"/>
    <mergeCell ref="O99:P99"/>
    <mergeCell ref="I100:J100"/>
    <mergeCell ref="L100:M100"/>
    <mergeCell ref="O100:P100"/>
    <mergeCell ref="I95:J95"/>
    <mergeCell ref="L95:M95"/>
    <mergeCell ref="O95:P95"/>
    <mergeCell ref="I96:J96"/>
    <mergeCell ref="L96:M96"/>
    <mergeCell ref="O96:P96"/>
    <mergeCell ref="I93:J93"/>
    <mergeCell ref="L93:M93"/>
  </mergeCells>
  <dataValidations count="1">
    <dataValidation type="list" allowBlank="1" showInputMessage="1" showErrorMessage="1" sqref="G6" xr:uid="{00000000-0002-0000-0000-000000000000}">
      <formula1>$G$115:$G$127</formula1>
    </dataValidation>
  </dataValidations>
  <pageMargins left="0.5" right="0.5" top="0.5" bottom="0.5" header="0.25" footer="0.25"/>
  <pageSetup scale="88" fitToWidth="2" fitToHeight="2" orientation="landscape" r:id="rId1"/>
  <headerFooter>
    <oddFooter>&amp;LUpdated April 2019&amp;CMassachusetts Department of Elementary and Secondary Education&amp;RPage &amp;P of &amp;N</oddFooter>
  </headerFooter>
  <rowBreaks count="3" manualBreakCount="3">
    <brk id="34" max="16383" man="1"/>
    <brk id="72" max="16383" man="1"/>
    <brk id="107" max="19" man="1"/>
  </rowBreaks>
  <colBreaks count="1" manualBreakCount="1">
    <brk id="17" max="106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EED98F6272644B693E6BBBB80AC28" ma:contentTypeVersion="10" ma:contentTypeDescription="Create a new document." ma:contentTypeScope="" ma:versionID="67783fe4a1c1d542c2c47bff5d712bad">
  <xsd:schema xmlns:xsd="http://www.w3.org/2001/XMLSchema" xmlns:xs="http://www.w3.org/2001/XMLSchema" xmlns:p="http://schemas.microsoft.com/office/2006/metadata/properties" xmlns:ns2="b4f9eb54-60b0-4ef1-b507-fba3c7eb8bf0" xmlns:ns3="fdcd57df-05e8-4749-9cc8-5afe3dcd00a5" targetNamespace="http://schemas.microsoft.com/office/2006/metadata/properties" ma:root="true" ma:fieldsID="896935eadf98612fa60b41087778c3b3" ns2:_="" ns3:_="">
    <xsd:import namespace="b4f9eb54-60b0-4ef1-b507-fba3c7eb8bf0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9eb54-60b0-4ef1-b507-fba3c7eb8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A34185-89C9-4BB4-942B-B24A08CA32D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dcd57df-05e8-4749-9cc8-5afe3dcd00a5"/>
    <ds:schemaRef ds:uri="http://purl.org/dc/elements/1.1/"/>
    <ds:schemaRef ds:uri="http://schemas.microsoft.com/office/infopath/2007/PartnerControls"/>
    <ds:schemaRef ds:uri="b4f9eb54-60b0-4ef1-b507-fba3c7eb8bf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A9AC83-88B6-439D-8933-7ED669708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9eb54-60b0-4ef1-b507-fba3c7eb8bf0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045D7F-3B38-4A86-9BC0-E03721B70C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CMVS Budget Template</vt:lpstr>
      <vt:lpstr>'CMVS Budget Template'!Print_Area</vt:lpstr>
      <vt:lpstr>'CMVS Budget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CMVS Budget Template</dc:title>
  <dc:subject/>
  <dc:creator>DESE</dc:creator>
  <cp:lastModifiedBy>Zou, Dong (EOE)</cp:lastModifiedBy>
  <cp:lastPrinted>2014-04-29T19:11:53Z</cp:lastPrinted>
  <dcterms:created xsi:type="dcterms:W3CDTF">2013-01-26T23:27:36Z</dcterms:created>
  <dcterms:modified xsi:type="dcterms:W3CDTF">2022-04-04T17:27:59Z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4 2022</vt:lpwstr>
  </property>
</Properties>
</file>