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290" windowWidth="20730" windowHeight="10875"/>
  </bookViews>
  <sheets>
    <sheet name="Regional" sheetId="1" r:id="rId1"/>
    <sheet name="Homeless" sheetId="2" r:id="rId2"/>
  </sheets>
  <externalReferences>
    <externalReference r:id="rId3"/>
  </externalReferences>
  <definedNames>
    <definedName name="_xlnm.Print_Titles" localSheetId="1">Homeless!$3:$4</definedName>
    <definedName name="_xlnm.Print_Titles" localSheetId="0">Regional!$2:$4</definedName>
  </definedNames>
  <calcPr calcId="125725"/>
</workbook>
</file>

<file path=xl/calcChain.xml><?xml version="1.0" encoding="utf-8"?>
<calcChain xmlns="http://schemas.openxmlformats.org/spreadsheetml/2006/main">
  <c r="J7" i="1"/>
  <c r="J8"/>
  <c r="J105"/>
  <c r="J104"/>
  <c r="J103"/>
  <c r="J102"/>
  <c r="J101"/>
  <c r="J100"/>
  <c r="J99"/>
  <c r="J98"/>
  <c r="J97"/>
  <c r="J96"/>
  <c r="J95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6"/>
  <c r="J5"/>
  <c r="I107"/>
  <c r="H107"/>
  <c r="G107"/>
  <c r="J107" s="1"/>
  <c r="E107"/>
  <c r="D107"/>
  <c r="F107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G228" i="2"/>
  <c r="A211"/>
  <c r="A209"/>
  <c r="A208"/>
  <c r="A207"/>
  <c r="F207" s="1"/>
  <c r="A205"/>
  <c r="A204"/>
  <c r="A203"/>
  <c r="A202"/>
  <c r="A201"/>
  <c r="A199"/>
  <c r="A198"/>
  <c r="A197"/>
  <c r="A196"/>
  <c r="A195"/>
  <c r="A194"/>
  <c r="A193"/>
  <c r="A190"/>
  <c r="A189"/>
  <c r="A188"/>
  <c r="A186"/>
  <c r="F186" s="1"/>
  <c r="A185"/>
  <c r="A184"/>
  <c r="A182"/>
  <c r="A180"/>
  <c r="F180" s="1"/>
  <c r="A178"/>
  <c r="A177"/>
  <c r="A174"/>
  <c r="A173"/>
  <c r="A171"/>
  <c r="A169"/>
  <c r="A168"/>
  <c r="A167"/>
  <c r="A166"/>
  <c r="A165"/>
  <c r="A164"/>
  <c r="A162"/>
  <c r="F162" s="1"/>
  <c r="A161"/>
  <c r="A160"/>
  <c r="A159"/>
  <c r="A157"/>
  <c r="A156"/>
  <c r="A155"/>
  <c r="A154"/>
  <c r="F154" s="1"/>
  <c r="A153"/>
  <c r="F153" s="1"/>
  <c r="A152"/>
  <c r="A151"/>
  <c r="A150"/>
  <c r="A149"/>
  <c r="A147"/>
  <c r="A146"/>
  <c r="A145"/>
  <c r="A144"/>
  <c r="F144" s="1"/>
  <c r="A143"/>
  <c r="A142"/>
  <c r="A141"/>
  <c r="A140"/>
  <c r="A139"/>
  <c r="A138"/>
  <c r="A137"/>
  <c r="A136"/>
  <c r="F136" s="1"/>
  <c r="A135"/>
  <c r="A134"/>
  <c r="A133"/>
  <c r="A132"/>
  <c r="F132" s="1"/>
  <c r="A131"/>
  <c r="A129"/>
  <c r="A128"/>
  <c r="A126"/>
  <c r="F126" s="1"/>
  <c r="A124"/>
  <c r="A123"/>
  <c r="A121"/>
  <c r="A120"/>
  <c r="F120" s="1"/>
  <c r="A119"/>
  <c r="A118"/>
  <c r="A117"/>
  <c r="A116"/>
  <c r="F116" s="1"/>
  <c r="A113"/>
  <c r="A112"/>
  <c r="A111"/>
  <c r="A109"/>
  <c r="A108"/>
  <c r="A107"/>
  <c r="A104"/>
  <c r="A101"/>
  <c r="F101" s="1"/>
  <c r="A100"/>
  <c r="A98"/>
  <c r="A97"/>
  <c r="A96"/>
  <c r="F96" s="1"/>
  <c r="A95"/>
  <c r="A94"/>
  <c r="A93"/>
  <c r="A91"/>
  <c r="F91" s="1"/>
  <c r="A90"/>
  <c r="A89"/>
  <c r="A85"/>
  <c r="A84"/>
  <c r="F84" s="1"/>
  <c r="A83"/>
  <c r="A82"/>
  <c r="A80"/>
  <c r="A79"/>
  <c r="F79" s="1"/>
  <c r="A78"/>
  <c r="A77"/>
  <c r="A76"/>
  <c r="A75"/>
  <c r="F75" s="1"/>
  <c r="A74"/>
  <c r="A73"/>
  <c r="A72"/>
  <c r="A71"/>
  <c r="A70"/>
  <c r="A69"/>
  <c r="A67"/>
  <c r="A65"/>
  <c r="F65" s="1"/>
  <c r="A63"/>
  <c r="A61"/>
  <c r="A59"/>
  <c r="A57"/>
  <c r="F57" s="1"/>
  <c r="A56"/>
  <c r="A55"/>
  <c r="A54"/>
  <c r="A53"/>
  <c r="A51"/>
  <c r="A50"/>
  <c r="A48"/>
  <c r="A47"/>
  <c r="A46"/>
  <c r="A45"/>
  <c r="A44"/>
  <c r="F44" s="1"/>
  <c r="A43"/>
  <c r="F43" s="1"/>
  <c r="A42"/>
  <c r="A41"/>
  <c r="A40"/>
  <c r="A39"/>
  <c r="F39" s="1"/>
  <c r="A38"/>
  <c r="A37"/>
  <c r="A36"/>
  <c r="A35"/>
  <c r="F35" s="1"/>
  <c r="A34"/>
  <c r="A31"/>
  <c r="A28"/>
  <c r="A27"/>
  <c r="F27" s="1"/>
  <c r="A26"/>
  <c r="A25"/>
  <c r="A23"/>
  <c r="A22"/>
  <c r="F22" s="1"/>
  <c r="A20"/>
  <c r="A19"/>
  <c r="A15"/>
  <c r="A12"/>
  <c r="F11"/>
  <c r="A11"/>
  <c r="A10"/>
  <c r="F10" s="1"/>
  <c r="F9"/>
  <c r="A9"/>
  <c r="A8"/>
  <c r="F8" s="1"/>
  <c r="F7"/>
  <c r="A7"/>
  <c r="A6"/>
  <c r="F6" s="1"/>
  <c r="F5"/>
  <c r="A5"/>
  <c r="F14"/>
  <c r="F158"/>
  <c r="F127"/>
  <c r="F102"/>
  <c r="F87"/>
  <c r="F51"/>
  <c r="F20"/>
  <c r="F199"/>
  <c r="F170"/>
  <c r="F139"/>
  <c r="F122"/>
  <c r="F94"/>
  <c r="F68"/>
  <c r="F52"/>
  <c r="F24"/>
  <c r="F192"/>
  <c r="F131"/>
  <c r="F92"/>
  <c r="F55"/>
  <c r="F19"/>
  <c r="F195"/>
  <c r="F176"/>
  <c r="F115"/>
  <c r="F98"/>
  <c r="F69"/>
  <c r="F17"/>
  <c r="F108"/>
  <c r="F100"/>
  <c r="F89"/>
  <c r="F164"/>
  <c r="F159"/>
  <c r="F151"/>
  <c r="F198"/>
  <c r="F202"/>
  <c r="F34"/>
  <c r="F41"/>
  <c r="F47"/>
  <c r="F73"/>
  <c r="F97"/>
  <c r="F85"/>
  <c r="F118"/>
  <c r="F111"/>
  <c r="F142"/>
  <c r="F157"/>
  <c r="F15"/>
  <c r="F169"/>
  <c r="F130"/>
  <c r="F105"/>
  <c r="F90"/>
  <c r="F63"/>
  <c r="F30"/>
  <c r="F206"/>
  <c r="F181"/>
  <c r="F147"/>
  <c r="F125"/>
  <c r="F103"/>
  <c r="F76"/>
  <c r="F58"/>
  <c r="F197"/>
  <c r="F165"/>
  <c r="F145"/>
  <c r="F110"/>
  <c r="F62"/>
  <c r="F32"/>
  <c r="F204"/>
  <c r="F179"/>
  <c r="F160"/>
  <c r="F72"/>
  <c r="F53"/>
  <c r="F161"/>
  <c r="F140"/>
  <c r="F166"/>
  <c r="F196"/>
  <c r="F23"/>
  <c r="F189"/>
  <c r="F38"/>
  <c r="F36"/>
  <c r="F67"/>
  <c r="F77"/>
  <c r="F155"/>
  <c r="F123"/>
  <c r="F190"/>
  <c r="F141"/>
  <c r="F121"/>
  <c r="F78"/>
  <c r="F210"/>
  <c r="F188"/>
  <c r="F150"/>
  <c r="F133"/>
  <c r="F106"/>
  <c r="F61"/>
  <c r="F37"/>
  <c r="F200"/>
  <c r="F175"/>
  <c r="F148"/>
  <c r="F114"/>
  <c r="F74"/>
  <c r="F211"/>
  <c r="F183"/>
  <c r="F163"/>
  <c r="F129"/>
  <c r="F104"/>
  <c r="F80"/>
  <c r="F60"/>
  <c r="F29"/>
  <c r="F184"/>
  <c r="F194"/>
  <c r="F28"/>
  <c r="F26"/>
  <c r="F93"/>
  <c r="F128"/>
  <c r="F149"/>
  <c r="F185"/>
  <c r="F182"/>
  <c r="F208"/>
  <c r="F45"/>
  <c r="F50"/>
  <c r="F13"/>
  <c r="F193"/>
  <c r="F152"/>
  <c r="F124"/>
  <c r="F99"/>
  <c r="F81"/>
  <c r="F42"/>
  <c r="F18"/>
  <c r="F191"/>
  <c r="F167"/>
  <c r="F119"/>
  <c r="F88"/>
  <c r="F64"/>
  <c r="F49"/>
  <c r="F21"/>
  <c r="F178"/>
  <c r="F156"/>
  <c r="F117"/>
  <c r="F82"/>
  <c r="F46"/>
  <c r="F16"/>
  <c r="F187"/>
  <c r="F172"/>
  <c r="F143"/>
  <c r="F107"/>
  <c r="F86"/>
  <c r="F66"/>
  <c r="F33"/>
  <c r="F209"/>
  <c r="F54"/>
  <c r="F59"/>
  <c r="F83"/>
  <c r="F113"/>
  <c r="F95"/>
  <c r="F138"/>
  <c r="F177"/>
  <c r="F174"/>
  <c r="F171"/>
  <c r="F201"/>
  <c r="F205"/>
  <c r="F31"/>
</calcChain>
</file>

<file path=xl/sharedStrings.xml><?xml version="1.0" encoding="utf-8"?>
<sst xmlns="http://schemas.openxmlformats.org/spreadsheetml/2006/main" count="387" uniqueCount="346">
  <si>
    <t xml:space="preserve">Reimbursement </t>
  </si>
  <si>
    <t>Final</t>
  </si>
  <si>
    <t>Entitlement</t>
  </si>
  <si>
    <t>@ 34.49%</t>
  </si>
  <si>
    <t>PY Adjustment</t>
  </si>
  <si>
    <t>001</t>
  </si>
  <si>
    <t xml:space="preserve">ABINGTON                     </t>
  </si>
  <si>
    <t>003</t>
  </si>
  <si>
    <t xml:space="preserve">ACUSHNET                     </t>
  </si>
  <si>
    <t>005</t>
  </si>
  <si>
    <t xml:space="preserve">AGAWAM  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</si>
  <si>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</si>
  <si>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</si>
  <si>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</si>
  <si>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</si>
  <si>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</si>
  <si>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</si>
  <si>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014</t>
  </si>
  <si>
    <t xml:space="preserve">ASHLAND                      </t>
  </si>
  <si>
    <t>016</t>
  </si>
  <si>
    <t xml:space="preserve">ATTLEBORO                    </t>
  </si>
  <si>
    <t>017</t>
  </si>
  <si>
    <t xml:space="preserve">AUBURN                       </t>
  </si>
  <si>
    <t>018</t>
  </si>
  <si>
    <t xml:space="preserve">AVON                         </t>
  </si>
  <si>
    <t>020</t>
  </si>
  <si>
    <t xml:space="preserve">BARNSTABLE                   </t>
  </si>
  <si>
    <t>023</t>
  </si>
  <si>
    <t>BEDFORD                      </t>
  </si>
  <si>
    <t>024</t>
  </si>
  <si>
    <t xml:space="preserve">BELCHERTOWN                  </t>
  </si>
  <si>
    <t>025</t>
  </si>
  <si>
    <t xml:space="preserve">BELLINGHAM                   </t>
  </si>
  <si>
    <t>026</t>
  </si>
  <si>
    <t xml:space="preserve">BELMONT                      </t>
  </si>
  <si>
    <t>030</t>
  </si>
  <si>
    <t xml:space="preserve">BEVERLY                      </t>
  </si>
  <si>
    <t>031</t>
  </si>
  <si>
    <t xml:space="preserve">BILLERICA                    </t>
  </si>
  <si>
    <t>035</t>
  </si>
  <si>
    <t xml:space="preserve">BOSTON                       </t>
  </si>
  <si>
    <t>036</t>
  </si>
  <si>
    <t xml:space="preserve">BOURNE                       </t>
  </si>
  <si>
    <t>040</t>
  </si>
  <si>
    <t xml:space="preserve">BRAINTREE                    </t>
  </si>
  <si>
    <t>044</t>
  </si>
  <si>
    <t xml:space="preserve">BROCKTON                     </t>
  </si>
  <si>
    <t>046</t>
  </si>
  <si>
    <t xml:space="preserve">BROOKLINE                    </t>
  </si>
  <si>
    <t>049</t>
  </si>
  <si>
    <t xml:space="preserve">CAMBRIDGE                    </t>
  </si>
  <si>
    <t>050</t>
  </si>
  <si>
    <t xml:space="preserve">CANTON                       </t>
  </si>
  <si>
    <t>052</t>
  </si>
  <si>
    <t xml:space="preserve">CARVER                       </t>
  </si>
  <si>
    <t>056</t>
  </si>
  <si>
    <t xml:space="preserve">CHELMSFORD                   </t>
  </si>
  <si>
    <t>057</t>
  </si>
  <si>
    <t xml:space="preserve">CHELSEA                      </t>
  </si>
  <si>
    <t>061</t>
  </si>
  <si>
    <t xml:space="preserve">CHICOPEE                     </t>
  </si>
  <si>
    <t>064</t>
  </si>
  <si>
    <t xml:space="preserve">CLINTON                      </t>
  </si>
  <si>
    <t>065</t>
  </si>
  <si>
    <t xml:space="preserve">COHASSET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</si>
  <si>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</si>
  <si>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</si>
  <si>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</si>
  <si>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</si>
  <si>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</si>
  <si>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</si>
  <si>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077</t>
  </si>
  <si>
    <t xml:space="preserve">DOUGLAS                      </t>
  </si>
  <si>
    <t>079</t>
  </si>
  <si>
    <t xml:space="preserve">DRACUT                       </t>
  </si>
  <si>
    <t>083</t>
  </si>
  <si>
    <t xml:space="preserve">EAST BRIDGEWATER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</si>
  <si>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</si>
  <si>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</si>
  <si>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</si>
  <si>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</si>
  <si>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</si>
  <si>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</si>
  <si>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</si>
  <si>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</si>
  <si>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</si>
  <si>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</si>
  <si>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</si>
  <si>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</si>
  <si>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</si>
  <si>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</si>
  <si>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</si>
  <si>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</si>
  <si>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099</t>
  </si>
  <si>
    <t xml:space="preserve">FOXBOROUGH                   </t>
  </si>
  <si>
    <t xml:space="preserve">FRAMINGHAM                   </t>
  </si>
  <si>
    <t xml:space="preserve">FRANKLIN                     </t>
  </si>
  <si>
    <t>GARDNER                      </t>
  </si>
  <si>
    <t xml:space="preserve">GEORGETOWN                   </t>
  </si>
  <si>
    <t xml:space="preserve">GLOUCESTER                   </t>
  </si>
  <si>
    <t xml:space="preserve">GRAFTON                      </t>
  </si>
  <si>
    <t xml:space="preserve">GREENFIELD                   </t>
  </si>
  <si>
    <t xml:space="preserve">HALIFAX                      </t>
  </si>
  <si>
    <t xml:space="preserve">HANOVER                      </t>
  </si>
  <si>
    <t xml:space="preserve">HARVARD                      </t>
  </si>
  <si>
    <t xml:space="preserve">HATFIELD                     </t>
  </si>
  <si>
    <t xml:space="preserve">HAVERHILL                    </t>
  </si>
  <si>
    <t xml:space="preserve">HINGHAM                      </t>
  </si>
  <si>
    <t xml:space="preserve">HOLBROOK                     </t>
  </si>
  <si>
    <t xml:space="preserve">HOLYOKE                      </t>
  </si>
  <si>
    <t xml:space="preserve">HUDSON                       </t>
  </si>
  <si>
    <t xml:space="preserve">HULL                         </t>
  </si>
  <si>
    <t xml:space="preserve">KINGSTON                     </t>
  </si>
  <si>
    <t xml:space="preserve">LAWRENCE                     </t>
  </si>
  <si>
    <t xml:space="preserve">LEICESTER                    </t>
  </si>
  <si>
    <t xml:space="preserve">LEOMINSTER                   </t>
  </si>
  <si>
    <t xml:space="preserve">LEXINGTON 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</si>
  <si>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</si>
  <si>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</si>
  <si>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</si>
  <si>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</si>
  <si>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MALDEN                       </t>
  </si>
  <si>
    <t xml:space="preserve">MANSFIELD                    </t>
  </si>
  <si>
    <t xml:space="preserve">MARBLEHEAD                   </t>
  </si>
  <si>
    <t xml:space="preserve">MARLBOROUGH                  </t>
  </si>
  <si>
    <t xml:space="preserve">MARSHFIELD                   </t>
  </si>
  <si>
    <t xml:space="preserve">MASHPEE                      </t>
  </si>
  <si>
    <t xml:space="preserve">MATTAPOISETT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</si>
  <si>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</si>
  <si>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</si>
  <si>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</si>
  <si>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METHUEN                      </t>
  </si>
  <si>
    <t xml:space="preserve">MIDDLEBOROUGH                </t>
  </si>
  <si>
    <t xml:space="preserve">MILFORD                      </t>
  </si>
  <si>
    <t xml:space="preserve">MILLBURY                     </t>
  </si>
  <si>
    <t xml:space="preserve">MILTON                       </t>
  </si>
  <si>
    <t xml:space="preserve">MONSON  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</si>
  <si>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</si>
  <si>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</si>
  <si>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</si>
  <si>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NEWBURYPORT                  </t>
  </si>
  <si>
    <t xml:space="preserve">NEWTON                       </t>
  </si>
  <si>
    <t xml:space="preserve">NORFOLK                      </t>
  </si>
  <si>
    <t xml:space="preserve">NORTH ADAMS                  </t>
  </si>
  <si>
    <t>NORTHAMPTON                  </t>
  </si>
  <si>
    <t xml:space="preserve">NORTH ANDOVER                </t>
  </si>
  <si>
    <t xml:space="preserve">NORTH ATTLEBOROUGH           </t>
  </si>
  <si>
    <t xml:space="preserve">NORTHBOROUGH                 </t>
  </si>
  <si>
    <t xml:space="preserve">NORTHBRIDGE                  </t>
  </si>
  <si>
    <t xml:space="preserve">NORTH BROOKFIELD             </t>
  </si>
  <si>
    <t xml:space="preserve">NORTH READING                </t>
  </si>
  <si>
    <t xml:space="preserve">NORTON                       </t>
  </si>
  <si>
    <t xml:space="preserve">NORWELL                      </t>
  </si>
  <si>
    <t xml:space="preserve">NORWOOD                      </t>
  </si>
  <si>
    <t xml:space="preserve">ORANGE                       </t>
  </si>
  <si>
    <t xml:space="preserve">OXFORD                       </t>
  </si>
  <si>
    <t xml:space="preserve">PALMER                       </t>
  </si>
  <si>
    <t xml:space="preserve">PEABODY                      </t>
  </si>
  <si>
    <t xml:space="preserve">PEMBROKE                     </t>
  </si>
  <si>
    <t xml:space="preserve">PITTSFIELD                   </t>
  </si>
  <si>
    <t xml:space="preserve">PLAINVILLE                   </t>
  </si>
  <si>
    <t xml:space="preserve">PLYMOUTH    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</si>
  <si>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</si>
  <si>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</si>
  <si>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</si>
  <si>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</si>
  <si>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ROCHESTER                    </t>
  </si>
  <si>
    <t xml:space="preserve">ROCKLAND                     </t>
  </si>
  <si>
    <t xml:space="preserve">SALEM                        </t>
  </si>
  <si>
    <t xml:space="preserve">SAUGUS                       </t>
  </si>
  <si>
    <t xml:space="preserve">SCITUATE                     </t>
  </si>
  <si>
    <t xml:space="preserve">SHARON                       </t>
  </si>
  <si>
    <t xml:space="preserve">SHREWSBURY                   </t>
  </si>
  <si>
    <t xml:space="preserve">SOMERSET                     </t>
  </si>
  <si>
    <t xml:space="preserve">SOMERVILLE                   </t>
  </si>
  <si>
    <t xml:space="preserve">SOUTHBOROUGH                 </t>
  </si>
  <si>
    <t xml:space="preserve">SOUTH HADLEY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</si>
  <si>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</si>
  <si>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</si>
  <si>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</si>
  <si>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</si>
  <si>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</si>
  <si>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</si>
  <si>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</si>
  <si>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</si>
  <si>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TEWKSBURY                    </t>
  </si>
  <si>
    <t xml:space="preserve">WAKEFIELD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</si>
  <si>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</si>
  <si>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</si>
  <si>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</si>
  <si>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</si>
  <si>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WATERTOWN                    </t>
  </si>
  <si>
    <t xml:space="preserve">WAYLAND                      </t>
  </si>
  <si>
    <t xml:space="preserve">WEBSTER                      </t>
  </si>
  <si>
    <t xml:space="preserve">WELLESLEY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</si>
  <si>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</si>
  <si>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</si>
  <si>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</si>
  <si>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</si>
  <si>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WESTFORD                     </t>
  </si>
  <si>
    <t xml:space="preserve">WESTPORT                     </t>
  </si>
  <si>
    <t xml:space="preserve">WEST SPRINGFIELD             </t>
  </si>
  <si>
    <t xml:space="preserve">WESTWOOD                     </t>
  </si>
  <si>
    <t xml:space="preserve">WEYMOUTH                     </t>
  </si>
  <si>
    <t xml:space="preserve">WILMINGTON                   </t>
  </si>
  <si>
    <t xml:space="preserve">WINCHESTER                   </t>
  </si>
  <si>
    <t xml:space="preserve">WINTHROP                     </t>
  </si>
  <si>
    <t>WOBURN</t>
  </si>
  <si>
    <t xml:space="preserve">WORCESTER                    </t>
  </si>
  <si>
    <t xml:space="preserve">WRENTHAM      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</si>
  <si>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</si>
  <si>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</si>
  <si>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</si>
  <si>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</si>
  <si>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BERLIN BOYLSTON              </t>
  </si>
  <si>
    <t xml:space="preserve">BRIDGEWATER RAYNHAM          </t>
  </si>
  <si>
    <t xml:space="preserve">CENTRAL BERKSHIRE            </t>
  </si>
  <si>
    <t xml:space="preserve">DENNIS YARMOUTH              </t>
  </si>
  <si>
    <t xml:space="preserve">DIGHTON REHOBOTH             </t>
  </si>
  <si>
    <t xml:space="preserve">DUDLEY CHARLTON              </t>
  </si>
  <si>
    <t xml:space="preserve">NAUSET                       </t>
  </si>
  <si>
    <t xml:space="preserve">FREETOWN LAKEVILLE           </t>
  </si>
  <si>
    <t xml:space="preserve">GATEWAY                      </t>
  </si>
  <si>
    <t xml:space="preserve">GROTON DUNSTABLE             </t>
  </si>
  <si>
    <t xml:space="preserve">GILL MONTAGUE                </t>
  </si>
  <si>
    <t xml:space="preserve">HAMPDEN WILBRAHAM            </t>
  </si>
  <si>
    <t xml:space="preserve">KING PHILIP                  </t>
  </si>
  <si>
    <t xml:space="preserve">LINCOLN SUDBURY              </t>
  </si>
  <si>
    <t>MONOMOY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</si>
  <si>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</si>
  <si>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</si>
  <si>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</si>
  <si>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NORTHBORO SOUTHBORO         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</si>
  <si>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</si>
  <si>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</si>
  <si>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</si>
  <si>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QUABBIN                      </t>
  </si>
  <si>
    <t xml:space="preserve">RALPH C MAHAR               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</si>
  <si>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</si>
  <si>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</si>
  <si>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</si>
  <si>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</si>
  <si>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</si>
  <si>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</si>
  <si>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</si>
  <si>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 xml:space="preserve">WACHUSETT                    </t>
  </si>
  <si>
    <t>QUABOAG</t>
  </si>
  <si>
    <t xml:space="preserve">WHITMAN HANSON               </t>
  </si>
  <si>
    <t xml:space="preserve">ASSABET VALLEY               </t>
  </si>
  <si>
    <t xml:space="preserve">BLUE HILLS                   </t>
  </si>
  <si>
    <t xml:space="preserve">BRISTOL PLYMOUTH             </t>
  </si>
  <si>
    <t xml:space="preserve">CAPE COD                     </t>
  </si>
  <si>
    <t xml:space="preserve">GREATER NEW BEDFORD          </t>
  </si>
  <si>
    <t xml:space="preserve">GREATER LOWELL               </t>
  </si>
  <si>
    <t xml:space="preserve">PATHFINDER                   </t>
  </si>
  <si>
    <t xml:space="preserve">SHAWSHEEN VALLEY             </t>
  </si>
  <si>
    <t xml:space="preserve">TRI COUNTY                   </t>
  </si>
  <si>
    <t>Brooke Charter School Roslindale</t>
  </si>
  <si>
    <t>KIPP Academy Lynn Charter School</t>
  </si>
  <si>
    <t>Advanced Math and Science Academy Charter School</t>
  </si>
  <si>
    <t>City On A Hill Charter Public School</t>
  </si>
  <si>
    <t>Brooke Charter School Mattapan</t>
  </si>
  <si>
    <t>Boston Collegiate Charter School</t>
  </si>
  <si>
    <t>Brooke Charter School East Boston</t>
  </si>
  <si>
    <t>Excel Academy Charter School - Boston II</t>
  </si>
  <si>
    <t>KIPP Academy Boston Charter School</t>
  </si>
  <si>
    <t>Match Charter Public School</t>
  </si>
  <si>
    <t>Boston Renaissance Charter Public School</t>
  </si>
  <si>
    <t>Phoenix Academy Charter Public High School, Chelsea</t>
  </si>
  <si>
    <t>Pioneer Charter School of Science</t>
  </si>
  <si>
    <t>Global Learning Charter Public School</t>
  </si>
  <si>
    <t xml:space="preserve">NEW SALEM                    </t>
  </si>
  <si>
    <t xml:space="preserve">WENDELL                      </t>
  </si>
  <si>
    <t xml:space="preserve">ACTON BOXBOROUGH             </t>
  </si>
  <si>
    <t xml:space="preserve">ADAMS CHESHIRE               </t>
  </si>
  <si>
    <t xml:space="preserve">BERKSHIRE HILLS              </t>
  </si>
  <si>
    <t xml:space="preserve">BLACKSTONE MILLVILLE         </t>
  </si>
  <si>
    <t xml:space="preserve">BRIDGEWATER RAYNHAM          </t>
  </si>
  <si>
    <t>CHESTERFIELD GOSHEN</t>
  </si>
  <si>
    <t xml:space="preserve">CONCORD CARLISLE             </t>
  </si>
  <si>
    <t xml:space="preserve">DENNIS YARMOUTH              </t>
  </si>
  <si>
    <t xml:space="preserve">DOVER SHERBORN 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</si>
  <si>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</si>
  <si>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</si>
  <si>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</si>
  <si>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</si>
  <si>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GILL MONTAGUE                </t>
  </si>
  <si>
    <t xml:space="preserve">HAMILTON WENHAM              </t>
  </si>
  <si>
    <t xml:space="preserve">HAMPSHIRE                    </t>
  </si>
  <si>
    <t xml:space="preserve">HAWLEMONT                    </t>
  </si>
  <si>
    <t xml:space="preserve">KING PHILIP    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</si>
  <si>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</si>
  <si>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</si>
  <si>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</si>
  <si>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</si>
  <si>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 xml:space="preserve">MOUNT GREYLOCK               </t>
  </si>
  <si>
    <t xml:space="preserve">NORTHBORO SOUTHBORO          </t>
  </si>
  <si>
    <t xml:space="preserve">PIONEER                      </t>
  </si>
  <si>
    <t xml:space="preserve">QUABBIN                      </t>
  </si>
  <si>
    <t xml:space="preserve">RALPH C MAHAR                </t>
  </si>
  <si>
    <t>UPISLAND</t>
  </si>
  <si>
    <t xml:space="preserve">WACHUSETT                    </t>
  </si>
  <si>
    <t xml:space="preserve">BLACKSTONE VALLEY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</si>
  <si>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</si>
  <si>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</si>
  <si>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</si>
  <si>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</si>
  <si>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</si>
  <si>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</si>
  <si>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</si>
  <si>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</si>
  <si>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</si>
  <si>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</si>
  <si>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</si>
  <si>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NORTH SHORE                  </t>
  </si>
  <si>
    <t xml:space="preserve">OLD COLONY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</si>
  <si>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</si>
  <si>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</si>
  <si>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</si>
  <si>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</si>
  <si>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</si>
  <si>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</si>
  <si>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</si>
  <si>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ESSEX COUNTY                 </t>
  </si>
  <si>
    <t xml:space="preserve">NORFOLK COUNTY               </t>
  </si>
  <si>
    <t>Excel Academy Charter School</t>
  </si>
  <si>
    <t>Berkshire Arts and Technology Charter Public School</t>
  </si>
  <si>
    <t>Abby Kelley Foster Charter Public School</t>
  </si>
  <si>
    <t>Foxborough Regional Charter School</t>
  </si>
  <si>
    <t>Martha's Vineyard Public Charter School</t>
  </si>
  <si>
    <t>Mystic Valley Regional Charter School</t>
  </si>
  <si>
    <t>Sizer School, A North Central Charter Essential School</t>
  </si>
  <si>
    <t>Hampden Charter School of Science</t>
  </si>
  <si>
    <t>Reimbursement</t>
  </si>
  <si>
    <t>First Payment</t>
  </si>
  <si>
    <t>Second Payment</t>
  </si>
  <si>
    <t>Added Payment</t>
  </si>
  <si>
    <t>Prior Yr</t>
  </si>
  <si>
    <t>Adjustment</t>
  </si>
  <si>
    <t xml:space="preserve">Final </t>
  </si>
  <si>
    <t>Pymt #</t>
  </si>
  <si>
    <t>Payment 1 processed 6/30/15</t>
  </si>
  <si>
    <t>Payment 2 processed 7/28/15</t>
  </si>
  <si>
    <t>Payment 3 processed 7/31/15</t>
  </si>
  <si>
    <t>Payment 4 processed 8/18/15</t>
  </si>
  <si>
    <t>@.7145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</si>
</sst>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Fill="1" applyProtection="1"/>
    <xf numFmtId="164" fontId="3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Fill="1" applyAlignment="1" applyProtection="1">
      <alignment horizontal="right"/>
    </xf>
    <xf numFmtId="164" fontId="0" fillId="0" borderId="0" xfId="0" applyNumberFormat="1"/>
    <xf numFmtId="164" fontId="3" fillId="0" borderId="0" xfId="1" applyNumberFormat="1" applyFont="1"/>
    <xf numFmtId="165" fontId="0" fillId="0" borderId="0" xfId="0" applyNumberFormat="1"/>
    <xf numFmtId="3" fontId="0" fillId="0" borderId="0" xfId="0" applyNumberFormat="1"/>
    <xf numFmtId="164" fontId="3" fillId="0" borderId="0" xfId="1" applyNumberFormat="1" applyFont="1"/>
    <xf numFmtId="0" fontId="0" fillId="0" borderId="0" xfId="0" applyAlignment="1">
      <alignment horizontal="center"/>
    </xf>
    <xf numFmtId="10" fontId="3" fillId="0" borderId="0" xfId="2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y/AppData/Local/Microsoft/Windows/Temporary%20Internet%20Files/Content.Outlook/IGOTDH37/FY15FirstExtrac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 19"/>
      <sheetName val="Mar 6"/>
      <sheetName val="May"/>
      <sheetName val="Sheet4"/>
      <sheetName val="Sheet1"/>
      <sheetName val="Recalc FY14"/>
      <sheetName val="Sheet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>
        <row r="10">
          <cell r="A10">
            <v>1</v>
          </cell>
          <cell r="B10" t="str">
            <v>001</v>
          </cell>
          <cell r="C10" t="str">
            <v xml:space="preserve">ABINGTON                     </v>
          </cell>
          <cell r="D10">
            <v>1</v>
          </cell>
          <cell r="E10">
            <v>330308</v>
          </cell>
          <cell r="F10">
            <v>0</v>
          </cell>
          <cell r="G10">
            <v>0</v>
          </cell>
          <cell r="H10">
            <v>607183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330308</v>
          </cell>
          <cell r="R10">
            <v>0</v>
          </cell>
          <cell r="S10">
            <v>0</v>
          </cell>
          <cell r="T10">
            <v>607183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11059</v>
          </cell>
          <cell r="Z10">
            <v>0</v>
          </cell>
          <cell r="AA10">
            <v>0</v>
          </cell>
          <cell r="AB10">
            <v>11059</v>
          </cell>
          <cell r="AC10">
            <v>12882.39</v>
          </cell>
          <cell r="AD10">
            <v>0</v>
          </cell>
          <cell r="AE10">
            <v>0</v>
          </cell>
          <cell r="AF10">
            <v>18779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15700</v>
          </cell>
          <cell r="BB10">
            <v>0</v>
          </cell>
          <cell r="BC10">
            <v>0</v>
          </cell>
          <cell r="BD10">
            <v>15700</v>
          </cell>
          <cell r="BE10">
            <v>15833</v>
          </cell>
          <cell r="BF10">
            <v>0</v>
          </cell>
          <cell r="BG10">
            <v>0</v>
          </cell>
          <cell r="BH10">
            <v>15833</v>
          </cell>
          <cell r="BI10">
            <v>0</v>
          </cell>
          <cell r="BJ10">
            <v>330308</v>
          </cell>
          <cell r="BK10">
            <v>0</v>
          </cell>
          <cell r="BL10">
            <v>0</v>
          </cell>
          <cell r="BM10">
            <v>31533</v>
          </cell>
          <cell r="BN10">
            <v>330308</v>
          </cell>
          <cell r="BO10">
            <v>0</v>
          </cell>
          <cell r="BP10">
            <v>11059</v>
          </cell>
          <cell r="BQ10">
            <v>12882.39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N10">
            <v>31533</v>
          </cell>
          <cell r="CO10">
            <v>10878.354239836306</v>
          </cell>
          <cell r="CP10">
            <v>0</v>
          </cell>
          <cell r="CQ10">
            <v>10878.354239836306</v>
          </cell>
          <cell r="CR10">
            <v>10878</v>
          </cell>
          <cell r="CS10">
            <v>0</v>
          </cell>
          <cell r="CT10">
            <v>10878</v>
          </cell>
        </row>
        <row r="11">
          <cell r="A11">
            <v>2</v>
          </cell>
          <cell r="B11" t="str">
            <v>002</v>
          </cell>
          <cell r="C11" t="str">
            <v xml:space="preserve">ACTON                        </v>
          </cell>
          <cell r="D11">
            <v>1</v>
          </cell>
          <cell r="E11">
            <v>658659</v>
          </cell>
          <cell r="F11">
            <v>0</v>
          </cell>
          <cell r="G11">
            <v>0</v>
          </cell>
          <cell r="H11">
            <v>871699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658659</v>
          </cell>
          <cell r="R11">
            <v>0</v>
          </cell>
          <cell r="S11">
            <v>0</v>
          </cell>
          <cell r="T11">
            <v>871699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658659</v>
          </cell>
          <cell r="BK11">
            <v>0</v>
          </cell>
          <cell r="BL11">
            <v>0</v>
          </cell>
          <cell r="BM11">
            <v>0</v>
          </cell>
          <cell r="BN11">
            <v>658659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Z11">
            <v>0</v>
          </cell>
          <cell r="CA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A12">
            <v>3</v>
          </cell>
          <cell r="B12" t="str">
            <v>003</v>
          </cell>
          <cell r="C12" t="str">
            <v xml:space="preserve">ACUSHNET                     </v>
          </cell>
          <cell r="D12">
            <v>1</v>
          </cell>
          <cell r="E12">
            <v>439155.18</v>
          </cell>
          <cell r="F12">
            <v>0</v>
          </cell>
          <cell r="G12">
            <v>0</v>
          </cell>
          <cell r="H12">
            <v>505200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439155</v>
          </cell>
          <cell r="R12">
            <v>0</v>
          </cell>
          <cell r="S12">
            <v>0</v>
          </cell>
          <cell r="T12">
            <v>505200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11934</v>
          </cell>
          <cell r="AD12">
            <v>0</v>
          </cell>
          <cell r="AE12">
            <v>0</v>
          </cell>
          <cell r="AF12">
            <v>14040</v>
          </cell>
          <cell r="AG12">
            <v>14040</v>
          </cell>
          <cell r="AH12">
            <v>0</v>
          </cell>
          <cell r="AI12">
            <v>0</v>
          </cell>
          <cell r="AJ12">
            <v>14040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16465</v>
          </cell>
          <cell r="BB12">
            <v>0</v>
          </cell>
          <cell r="BC12">
            <v>0</v>
          </cell>
          <cell r="BD12">
            <v>16465</v>
          </cell>
          <cell r="BE12">
            <v>15265.82</v>
          </cell>
          <cell r="BF12">
            <v>0</v>
          </cell>
          <cell r="BG12">
            <v>0</v>
          </cell>
          <cell r="BH12">
            <v>15266</v>
          </cell>
          <cell r="BI12">
            <v>0</v>
          </cell>
          <cell r="BJ12">
            <v>439155.18</v>
          </cell>
          <cell r="BK12">
            <v>0</v>
          </cell>
          <cell r="BL12">
            <v>0</v>
          </cell>
          <cell r="BM12">
            <v>31730.82</v>
          </cell>
          <cell r="BN12">
            <v>439155</v>
          </cell>
          <cell r="BO12">
            <v>0</v>
          </cell>
          <cell r="BP12">
            <v>0</v>
          </cell>
          <cell r="BQ12">
            <v>11934</v>
          </cell>
          <cell r="BR12">
            <v>14040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N12">
            <v>31730.82</v>
          </cell>
          <cell r="CO12">
            <v>10946.598810150719</v>
          </cell>
          <cell r="CP12">
            <v>0</v>
          </cell>
          <cell r="CQ12">
            <v>10946.598810150719</v>
          </cell>
          <cell r="CR12">
            <v>10947</v>
          </cell>
          <cell r="CS12">
            <v>0</v>
          </cell>
          <cell r="CT12">
            <v>10947</v>
          </cell>
        </row>
        <row r="13">
          <cell r="A13">
            <v>4</v>
          </cell>
          <cell r="B13" t="str">
            <v>004</v>
          </cell>
          <cell r="C13" t="str">
            <v xml:space="preserve">ADAMS                        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Z13">
            <v>0</v>
          </cell>
          <cell r="CA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A14">
            <v>5</v>
          </cell>
          <cell r="B14" t="str">
            <v>005</v>
          </cell>
          <cell r="C14" t="str">
            <v xml:space="preserve">AGAWAM                       </v>
          </cell>
          <cell r="D14">
            <v>1</v>
          </cell>
          <cell r="E14">
            <v>681118.20000000007</v>
          </cell>
          <cell r="F14">
            <v>0</v>
          </cell>
          <cell r="G14">
            <v>0</v>
          </cell>
          <cell r="H14">
            <v>838637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681118</v>
          </cell>
          <cell r="R14">
            <v>0</v>
          </cell>
          <cell r="S14">
            <v>0</v>
          </cell>
          <cell r="T14">
            <v>838637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54334</v>
          </cell>
          <cell r="Z14">
            <v>0</v>
          </cell>
          <cell r="AA14">
            <v>0</v>
          </cell>
          <cell r="AB14">
            <v>54334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5741</v>
          </cell>
          <cell r="BB14">
            <v>0</v>
          </cell>
          <cell r="BC14">
            <v>0</v>
          </cell>
          <cell r="BD14">
            <v>5741</v>
          </cell>
          <cell r="BE14">
            <v>2767</v>
          </cell>
          <cell r="BF14">
            <v>0</v>
          </cell>
          <cell r="BG14">
            <v>0</v>
          </cell>
          <cell r="BH14">
            <v>2767</v>
          </cell>
          <cell r="BI14">
            <v>0</v>
          </cell>
          <cell r="BJ14">
            <v>681118.20000000007</v>
          </cell>
          <cell r="BK14">
            <v>0</v>
          </cell>
          <cell r="BL14">
            <v>0</v>
          </cell>
          <cell r="BM14">
            <v>8508</v>
          </cell>
          <cell r="BN14">
            <v>681118</v>
          </cell>
          <cell r="BO14">
            <v>0</v>
          </cell>
          <cell r="BP14">
            <v>54334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N14">
            <v>8508</v>
          </cell>
          <cell r="CO14">
            <v>2935.1167942323054</v>
          </cell>
          <cell r="CP14">
            <v>0</v>
          </cell>
          <cell r="CQ14">
            <v>2935.1167942323054</v>
          </cell>
          <cell r="CR14">
            <v>2935</v>
          </cell>
          <cell r="CS14">
            <v>0</v>
          </cell>
          <cell r="CT14">
            <v>2935</v>
          </cell>
        </row>
        <row r="15">
          <cell r="A15">
            <v>6</v>
          </cell>
          <cell r="B15" t="str">
            <v>006</v>
          </cell>
          <cell r="C15" t="str">
            <v xml:space="preserve">ALFORD                       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</row>
        <row r="16">
          <cell r="A16">
            <v>7</v>
          </cell>
          <cell r="B16" t="str">
            <v>007</v>
          </cell>
          <cell r="C16" t="str">
            <v xml:space="preserve">AMESBURY                     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128675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A17">
            <v>8</v>
          </cell>
          <cell r="B17" t="str">
            <v>008</v>
          </cell>
          <cell r="C17" t="str">
            <v xml:space="preserve">AMHERST                      </v>
          </cell>
          <cell r="D17">
            <v>1</v>
          </cell>
          <cell r="E17">
            <v>314624</v>
          </cell>
          <cell r="F17">
            <v>0</v>
          </cell>
          <cell r="G17">
            <v>37152</v>
          </cell>
          <cell r="H17">
            <v>462890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11869</v>
          </cell>
          <cell r="N17">
            <v>0</v>
          </cell>
          <cell r="O17">
            <v>4476</v>
          </cell>
          <cell r="P17">
            <v>18049</v>
          </cell>
          <cell r="Q17">
            <v>326493</v>
          </cell>
          <cell r="R17">
            <v>0</v>
          </cell>
          <cell r="S17">
            <v>41628</v>
          </cell>
          <cell r="T17">
            <v>480939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1629</v>
          </cell>
          <cell r="AD17">
            <v>0</v>
          </cell>
          <cell r="AE17">
            <v>0</v>
          </cell>
          <cell r="AF17">
            <v>1629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6337</v>
          </cell>
          <cell r="BB17">
            <v>0</v>
          </cell>
          <cell r="BC17">
            <v>0</v>
          </cell>
          <cell r="BD17">
            <v>6337</v>
          </cell>
          <cell r="BE17">
            <v>11779</v>
          </cell>
          <cell r="BF17">
            <v>0</v>
          </cell>
          <cell r="BG17">
            <v>0</v>
          </cell>
          <cell r="BH17">
            <v>11779</v>
          </cell>
          <cell r="BI17">
            <v>0</v>
          </cell>
          <cell r="BJ17">
            <v>351776</v>
          </cell>
          <cell r="BK17">
            <v>0</v>
          </cell>
          <cell r="BL17">
            <v>16345</v>
          </cell>
          <cell r="BM17">
            <v>18116</v>
          </cell>
          <cell r="BN17">
            <v>368121</v>
          </cell>
          <cell r="BO17">
            <v>0</v>
          </cell>
          <cell r="BP17">
            <v>0</v>
          </cell>
          <cell r="BQ17">
            <v>1629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N17">
            <v>18116</v>
          </cell>
          <cell r="CO17">
            <v>6249.7150733794606</v>
          </cell>
          <cell r="CP17">
            <v>0</v>
          </cell>
          <cell r="CQ17">
            <v>6249.7150733794606</v>
          </cell>
          <cell r="CR17">
            <v>6250</v>
          </cell>
          <cell r="CS17">
            <v>0</v>
          </cell>
          <cell r="CT17">
            <v>6250</v>
          </cell>
        </row>
        <row r="18">
          <cell r="A18">
            <v>9</v>
          </cell>
          <cell r="B18" t="str">
            <v>009</v>
          </cell>
          <cell r="C18" t="str">
            <v xml:space="preserve">ANDOVER                      </v>
          </cell>
          <cell r="D18">
            <v>1</v>
          </cell>
          <cell r="E18">
            <v>1044872</v>
          </cell>
          <cell r="F18">
            <v>0</v>
          </cell>
          <cell r="G18">
            <v>0</v>
          </cell>
          <cell r="H18">
            <v>1425394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1044872</v>
          </cell>
          <cell r="R18">
            <v>0</v>
          </cell>
          <cell r="S18">
            <v>0</v>
          </cell>
          <cell r="T18">
            <v>1425394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46609</v>
          </cell>
          <cell r="AD18">
            <v>0</v>
          </cell>
          <cell r="AE18">
            <v>0</v>
          </cell>
          <cell r="AF18">
            <v>59478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15077</v>
          </cell>
          <cell r="BB18">
            <v>0</v>
          </cell>
          <cell r="BC18">
            <v>0</v>
          </cell>
          <cell r="BD18">
            <v>15077</v>
          </cell>
          <cell r="BE18">
            <v>1500</v>
          </cell>
          <cell r="BF18">
            <v>0</v>
          </cell>
          <cell r="BG18">
            <v>0</v>
          </cell>
          <cell r="BH18">
            <v>1500</v>
          </cell>
          <cell r="BI18">
            <v>0</v>
          </cell>
          <cell r="BJ18">
            <v>1044872</v>
          </cell>
          <cell r="BK18">
            <v>0</v>
          </cell>
          <cell r="BL18">
            <v>0</v>
          </cell>
          <cell r="BM18">
            <v>16577</v>
          </cell>
          <cell r="BN18">
            <v>1044872</v>
          </cell>
          <cell r="BO18">
            <v>0</v>
          </cell>
          <cell r="BP18">
            <v>0</v>
          </cell>
          <cell r="BQ18">
            <v>46609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Z18">
            <v>0</v>
          </cell>
          <cell r="CA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N18">
            <v>16577</v>
          </cell>
          <cell r="CO18">
            <v>5718.7859776667756</v>
          </cell>
          <cell r="CP18">
            <v>0</v>
          </cell>
          <cell r="CQ18">
            <v>5718.7859776667756</v>
          </cell>
          <cell r="CR18">
            <v>5719</v>
          </cell>
          <cell r="CS18">
            <v>0</v>
          </cell>
          <cell r="CT18">
            <v>5719</v>
          </cell>
        </row>
        <row r="19">
          <cell r="A19">
            <v>10</v>
          </cell>
          <cell r="B19" t="str">
            <v>010</v>
          </cell>
          <cell r="C19" t="str">
            <v xml:space="preserve">ARLINGTON                    </v>
          </cell>
          <cell r="D19">
            <v>1</v>
          </cell>
          <cell r="E19">
            <v>194381</v>
          </cell>
          <cell r="F19">
            <v>6862</v>
          </cell>
          <cell r="G19">
            <v>0</v>
          </cell>
          <cell r="H19">
            <v>201243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194381</v>
          </cell>
          <cell r="R19">
            <v>6862</v>
          </cell>
          <cell r="S19">
            <v>0</v>
          </cell>
          <cell r="T19">
            <v>201243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104999</v>
          </cell>
          <cell r="BB19">
            <v>0</v>
          </cell>
          <cell r="BC19">
            <v>0</v>
          </cell>
          <cell r="BD19">
            <v>104999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201243</v>
          </cell>
          <cell r="BK19">
            <v>0</v>
          </cell>
          <cell r="BL19">
            <v>0</v>
          </cell>
          <cell r="BM19">
            <v>104999</v>
          </cell>
          <cell r="BN19">
            <v>201243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Z19">
            <v>0</v>
          </cell>
          <cell r="CA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N19">
            <v>104999</v>
          </cell>
          <cell r="CO19">
            <v>36222.887667794763</v>
          </cell>
          <cell r="CP19">
            <v>0</v>
          </cell>
          <cell r="CQ19">
            <v>36222.887667794763</v>
          </cell>
          <cell r="CR19">
            <v>36223</v>
          </cell>
          <cell r="CS19">
            <v>0</v>
          </cell>
          <cell r="CT19">
            <v>36223</v>
          </cell>
        </row>
        <row r="20">
          <cell r="A20">
            <v>11</v>
          </cell>
          <cell r="B20" t="str">
            <v>011</v>
          </cell>
          <cell r="C20" t="str">
            <v xml:space="preserve">ASHBURNHAM                  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Z20">
            <v>0</v>
          </cell>
          <cell r="CA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A21">
            <v>12</v>
          </cell>
          <cell r="B21" t="str">
            <v>012</v>
          </cell>
          <cell r="C21" t="str">
            <v xml:space="preserve">ASHBY                        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A22">
            <v>13</v>
          </cell>
          <cell r="B22" t="str">
            <v>013</v>
          </cell>
          <cell r="C22" t="str">
            <v xml:space="preserve">ASHFIELD                     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A23">
            <v>14</v>
          </cell>
          <cell r="B23" t="str">
            <v>014</v>
          </cell>
          <cell r="C23" t="str">
            <v xml:space="preserve">ASHLAND                      </v>
          </cell>
          <cell r="D23">
            <v>1</v>
          </cell>
          <cell r="E23">
            <v>600279.47</v>
          </cell>
          <cell r="F23">
            <v>0</v>
          </cell>
          <cell r="G23">
            <v>0</v>
          </cell>
          <cell r="H23">
            <v>600279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600279</v>
          </cell>
          <cell r="R23">
            <v>0</v>
          </cell>
          <cell r="S23">
            <v>0</v>
          </cell>
          <cell r="T23">
            <v>600279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7050</v>
          </cell>
          <cell r="Z23">
            <v>0</v>
          </cell>
          <cell r="AA23">
            <v>0</v>
          </cell>
          <cell r="AB23">
            <v>7050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425</v>
          </cell>
          <cell r="BB23">
            <v>0</v>
          </cell>
          <cell r="BC23">
            <v>0</v>
          </cell>
          <cell r="BD23">
            <v>425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108773</v>
          </cell>
          <cell r="BJ23">
            <v>600279.47</v>
          </cell>
          <cell r="BK23">
            <v>0</v>
          </cell>
          <cell r="BL23">
            <v>0</v>
          </cell>
          <cell r="BM23">
            <v>425</v>
          </cell>
          <cell r="BN23">
            <v>600279</v>
          </cell>
          <cell r="BO23">
            <v>0</v>
          </cell>
          <cell r="BP23">
            <v>7050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N23">
            <v>425</v>
          </cell>
          <cell r="CO23">
            <v>146.61784644437353</v>
          </cell>
          <cell r="CP23">
            <v>0</v>
          </cell>
          <cell r="CQ23">
            <v>146.61784644437353</v>
          </cell>
          <cell r="CR23">
            <v>147</v>
          </cell>
          <cell r="CS23">
            <v>0</v>
          </cell>
          <cell r="CT23">
            <v>147</v>
          </cell>
        </row>
        <row r="24">
          <cell r="A24">
            <v>15</v>
          </cell>
          <cell r="B24" t="str">
            <v>015</v>
          </cell>
          <cell r="C24" t="str">
            <v xml:space="preserve">ATHOL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A25">
            <v>16</v>
          </cell>
          <cell r="B25" t="str">
            <v>016</v>
          </cell>
          <cell r="C25" t="str">
            <v xml:space="preserve">ATTLEBORO                    </v>
          </cell>
          <cell r="D25">
            <v>1</v>
          </cell>
          <cell r="E25">
            <v>1096537.25</v>
          </cell>
          <cell r="F25">
            <v>0</v>
          </cell>
          <cell r="G25">
            <v>0</v>
          </cell>
          <cell r="H25">
            <v>1304877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1096537</v>
          </cell>
          <cell r="R25">
            <v>0</v>
          </cell>
          <cell r="S25">
            <v>0</v>
          </cell>
          <cell r="T25">
            <v>1304877</v>
          </cell>
          <cell r="U25">
            <v>443649.75</v>
          </cell>
          <cell r="V25">
            <v>0</v>
          </cell>
          <cell r="W25">
            <v>0</v>
          </cell>
          <cell r="X25">
            <v>443650</v>
          </cell>
          <cell r="Y25">
            <v>53000</v>
          </cell>
          <cell r="Z25">
            <v>0</v>
          </cell>
          <cell r="AA25">
            <v>0</v>
          </cell>
          <cell r="AB25">
            <v>53000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181412</v>
          </cell>
          <cell r="BB25">
            <v>0</v>
          </cell>
          <cell r="BC25">
            <v>0</v>
          </cell>
          <cell r="BD25">
            <v>181412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1096537.25</v>
          </cell>
          <cell r="BK25">
            <v>0</v>
          </cell>
          <cell r="BL25">
            <v>0</v>
          </cell>
          <cell r="BM25">
            <v>181412</v>
          </cell>
          <cell r="BN25">
            <v>1096537</v>
          </cell>
          <cell r="BO25">
            <v>443649.75</v>
          </cell>
          <cell r="BP25">
            <v>53000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Z25">
            <v>0</v>
          </cell>
          <cell r="CA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N25">
            <v>181412</v>
          </cell>
          <cell r="CO25">
            <v>62584.086492156915</v>
          </cell>
          <cell r="CP25">
            <v>0</v>
          </cell>
          <cell r="CQ25">
            <v>62584.086492156915</v>
          </cell>
          <cell r="CR25">
            <v>62584</v>
          </cell>
          <cell r="CS25">
            <v>0</v>
          </cell>
          <cell r="CT25">
            <v>62584</v>
          </cell>
        </row>
        <row r="26">
          <cell r="A26">
            <v>17</v>
          </cell>
          <cell r="B26" t="str">
            <v>017</v>
          </cell>
          <cell r="C26" t="str">
            <v xml:space="preserve">AUBURN                       </v>
          </cell>
          <cell r="D26">
            <v>1</v>
          </cell>
          <cell r="E26">
            <v>249510</v>
          </cell>
          <cell r="F26">
            <v>0</v>
          </cell>
          <cell r="G26">
            <v>0</v>
          </cell>
          <cell r="H26">
            <v>386875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249510</v>
          </cell>
          <cell r="R26">
            <v>0</v>
          </cell>
          <cell r="S26">
            <v>0</v>
          </cell>
          <cell r="T26">
            <v>386875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5762</v>
          </cell>
          <cell r="AT26">
            <v>0</v>
          </cell>
          <cell r="AU26">
            <v>0</v>
          </cell>
          <cell r="AV26">
            <v>5762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35731</v>
          </cell>
          <cell r="BF26">
            <v>0</v>
          </cell>
          <cell r="BG26">
            <v>0</v>
          </cell>
          <cell r="BH26">
            <v>35731</v>
          </cell>
          <cell r="BI26">
            <v>0</v>
          </cell>
          <cell r="BJ26">
            <v>249510</v>
          </cell>
          <cell r="BK26">
            <v>0</v>
          </cell>
          <cell r="BL26">
            <v>0</v>
          </cell>
          <cell r="BM26">
            <v>35731</v>
          </cell>
          <cell r="BN26">
            <v>249510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5762</v>
          </cell>
          <cell r="BV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N26">
            <v>35731</v>
          </cell>
          <cell r="CO26">
            <v>12326.593579538612</v>
          </cell>
          <cell r="CP26">
            <v>0</v>
          </cell>
          <cell r="CQ26">
            <v>12326.593579538612</v>
          </cell>
          <cell r="CR26">
            <v>12327</v>
          </cell>
          <cell r="CS26">
            <v>0</v>
          </cell>
          <cell r="CT26">
            <v>12327</v>
          </cell>
        </row>
        <row r="27">
          <cell r="A27">
            <v>18</v>
          </cell>
          <cell r="B27" t="str">
            <v>018</v>
          </cell>
          <cell r="C27" t="str">
            <v xml:space="preserve">AVON                         </v>
          </cell>
          <cell r="D27">
            <v>1</v>
          </cell>
          <cell r="E27">
            <v>41884</v>
          </cell>
          <cell r="F27">
            <v>0</v>
          </cell>
          <cell r="G27">
            <v>0</v>
          </cell>
          <cell r="H27">
            <v>125651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41884</v>
          </cell>
          <cell r="R27">
            <v>0</v>
          </cell>
          <cell r="S27">
            <v>0</v>
          </cell>
          <cell r="T27">
            <v>125651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720</v>
          </cell>
          <cell r="BB27">
            <v>0</v>
          </cell>
          <cell r="BC27">
            <v>0</v>
          </cell>
          <cell r="BD27">
            <v>720</v>
          </cell>
          <cell r="BE27">
            <v>31850</v>
          </cell>
          <cell r="BF27">
            <v>0</v>
          </cell>
          <cell r="BG27">
            <v>0</v>
          </cell>
          <cell r="BH27">
            <v>31850</v>
          </cell>
          <cell r="BI27">
            <v>0</v>
          </cell>
          <cell r="BJ27">
            <v>41884</v>
          </cell>
          <cell r="BK27">
            <v>0</v>
          </cell>
          <cell r="BL27">
            <v>0</v>
          </cell>
          <cell r="BM27">
            <v>32570</v>
          </cell>
          <cell r="BN27">
            <v>41884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Z27">
            <v>0</v>
          </cell>
          <cell r="CA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N27">
            <v>32570</v>
          </cell>
          <cell r="CO27">
            <v>11236.101785160577</v>
          </cell>
          <cell r="CP27">
            <v>0</v>
          </cell>
          <cell r="CQ27">
            <v>11236.101785160577</v>
          </cell>
          <cell r="CR27">
            <v>11236</v>
          </cell>
          <cell r="CS27">
            <v>0</v>
          </cell>
          <cell r="CT27">
            <v>11236</v>
          </cell>
        </row>
        <row r="28">
          <cell r="A28">
            <v>19</v>
          </cell>
          <cell r="B28" t="str">
            <v>019</v>
          </cell>
          <cell r="C28" t="str">
            <v xml:space="preserve">AYER                        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Z28">
            <v>0</v>
          </cell>
          <cell r="CA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A29">
            <v>20</v>
          </cell>
          <cell r="B29" t="str">
            <v>020</v>
          </cell>
          <cell r="C29" t="str">
            <v xml:space="preserve">BARNSTABLE                   </v>
          </cell>
          <cell r="D29">
            <v>1</v>
          </cell>
          <cell r="E29">
            <v>1838623</v>
          </cell>
          <cell r="F29">
            <v>0</v>
          </cell>
          <cell r="G29">
            <v>0</v>
          </cell>
          <cell r="H29">
            <v>2053450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1838623</v>
          </cell>
          <cell r="R29">
            <v>0</v>
          </cell>
          <cell r="S29">
            <v>0</v>
          </cell>
          <cell r="T29">
            <v>2053450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6250.46</v>
          </cell>
          <cell r="Z29">
            <v>0</v>
          </cell>
          <cell r="AA29">
            <v>0</v>
          </cell>
          <cell r="AB29">
            <v>6250</v>
          </cell>
          <cell r="AC29">
            <v>42466.559999999998</v>
          </cell>
          <cell r="AD29">
            <v>0</v>
          </cell>
          <cell r="AE29">
            <v>0</v>
          </cell>
          <cell r="AF29">
            <v>42467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63038</v>
          </cell>
          <cell r="BA29">
            <v>16473.72</v>
          </cell>
          <cell r="BB29">
            <v>0</v>
          </cell>
          <cell r="BC29">
            <v>0</v>
          </cell>
          <cell r="BD29">
            <v>16474</v>
          </cell>
          <cell r="BE29">
            <v>24710.71</v>
          </cell>
          <cell r="BF29">
            <v>0</v>
          </cell>
          <cell r="BG29">
            <v>0</v>
          </cell>
          <cell r="BH29">
            <v>24711</v>
          </cell>
          <cell r="BI29">
            <v>0</v>
          </cell>
          <cell r="BJ29">
            <v>1838623</v>
          </cell>
          <cell r="BK29">
            <v>0</v>
          </cell>
          <cell r="BL29">
            <v>0</v>
          </cell>
          <cell r="BM29">
            <v>41184.43</v>
          </cell>
          <cell r="BN29">
            <v>1838623</v>
          </cell>
          <cell r="BO29">
            <v>0</v>
          </cell>
          <cell r="BP29">
            <v>6250.46</v>
          </cell>
          <cell r="BQ29">
            <v>42466.559999999998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N29">
            <v>41184.43</v>
          </cell>
          <cell r="CO29">
            <v>14207.935137974235</v>
          </cell>
          <cell r="CP29">
            <v>0</v>
          </cell>
          <cell r="CQ29">
            <v>14207.935137974235</v>
          </cell>
          <cell r="CR29">
            <v>14208</v>
          </cell>
          <cell r="CS29">
            <v>0</v>
          </cell>
          <cell r="CT29">
            <v>14208</v>
          </cell>
        </row>
        <row r="30">
          <cell r="A30">
            <v>21</v>
          </cell>
          <cell r="B30" t="str">
            <v>021</v>
          </cell>
          <cell r="C30" t="str">
            <v xml:space="preserve">BARRE                        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Z30">
            <v>0</v>
          </cell>
          <cell r="CA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A31">
            <v>22</v>
          </cell>
          <cell r="B31" t="str">
            <v>022</v>
          </cell>
          <cell r="C31" t="str">
            <v xml:space="preserve">BECKET                       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Z31">
            <v>0</v>
          </cell>
          <cell r="CA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</row>
        <row r="32">
          <cell r="A32">
            <v>23</v>
          </cell>
          <cell r="B32" t="str">
            <v>023</v>
          </cell>
          <cell r="C32" t="str">
            <v xml:space="preserve">BEDFORD                      </v>
          </cell>
          <cell r="D32">
            <v>1</v>
          </cell>
          <cell r="E32">
            <v>672125</v>
          </cell>
          <cell r="F32">
            <v>0</v>
          </cell>
          <cell r="G32">
            <v>0</v>
          </cell>
          <cell r="H32">
            <v>946655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672125</v>
          </cell>
          <cell r="R32">
            <v>0</v>
          </cell>
          <cell r="S32">
            <v>0</v>
          </cell>
          <cell r="T32">
            <v>946655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231417</v>
          </cell>
          <cell r="BB32">
            <v>0</v>
          </cell>
          <cell r="BC32">
            <v>0</v>
          </cell>
          <cell r="BD32">
            <v>231417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672125</v>
          </cell>
          <cell r="BK32">
            <v>0</v>
          </cell>
          <cell r="BL32">
            <v>0</v>
          </cell>
          <cell r="BM32">
            <v>231417</v>
          </cell>
          <cell r="BN32">
            <v>672125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Z32">
            <v>0</v>
          </cell>
          <cell r="CA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N32">
            <v>231417</v>
          </cell>
          <cell r="CO32">
            <v>79834.969813217846</v>
          </cell>
          <cell r="CP32">
            <v>0</v>
          </cell>
          <cell r="CQ32">
            <v>79834.969813217846</v>
          </cell>
          <cell r="CR32">
            <v>79835</v>
          </cell>
          <cell r="CS32">
            <v>0</v>
          </cell>
          <cell r="CT32">
            <v>79835</v>
          </cell>
        </row>
        <row r="33">
          <cell r="A33">
            <v>24</v>
          </cell>
          <cell r="B33" t="str">
            <v>024</v>
          </cell>
          <cell r="C33" t="str">
            <v xml:space="preserve">BELCHERTOWN                  </v>
          </cell>
          <cell r="D33">
            <v>1</v>
          </cell>
          <cell r="E33">
            <v>1016202.3235025818</v>
          </cell>
          <cell r="F33">
            <v>0</v>
          </cell>
          <cell r="G33">
            <v>0</v>
          </cell>
          <cell r="H33">
            <v>1102032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1016202</v>
          </cell>
          <cell r="R33">
            <v>0</v>
          </cell>
          <cell r="S33">
            <v>0</v>
          </cell>
          <cell r="T33">
            <v>1102031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3100.76</v>
          </cell>
          <cell r="BB33">
            <v>0</v>
          </cell>
          <cell r="BC33">
            <v>0</v>
          </cell>
          <cell r="BD33">
            <v>3101</v>
          </cell>
          <cell r="BE33">
            <v>16285.2</v>
          </cell>
          <cell r="BF33">
            <v>0</v>
          </cell>
          <cell r="BG33">
            <v>0</v>
          </cell>
          <cell r="BH33">
            <v>16285</v>
          </cell>
          <cell r="BI33">
            <v>0</v>
          </cell>
          <cell r="BJ33">
            <v>1016202.3235025818</v>
          </cell>
          <cell r="BK33">
            <v>0</v>
          </cell>
          <cell r="BL33">
            <v>0</v>
          </cell>
          <cell r="BM33">
            <v>19385.96</v>
          </cell>
          <cell r="BN33">
            <v>1016202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N33">
            <v>19385.96</v>
          </cell>
          <cell r="CO33">
            <v>6687.8298975453345</v>
          </cell>
          <cell r="CP33">
            <v>0</v>
          </cell>
          <cell r="CQ33">
            <v>6687.8298975453345</v>
          </cell>
          <cell r="CR33">
            <v>6688</v>
          </cell>
          <cell r="CS33">
            <v>0</v>
          </cell>
          <cell r="CT33">
            <v>6688</v>
          </cell>
        </row>
        <row r="34">
          <cell r="A34">
            <v>25</v>
          </cell>
          <cell r="B34" t="str">
            <v>025</v>
          </cell>
          <cell r="C34" t="str">
            <v xml:space="preserve">BELLINGHAM                   </v>
          </cell>
          <cell r="D34">
            <v>1</v>
          </cell>
          <cell r="E34">
            <v>786835</v>
          </cell>
          <cell r="F34">
            <v>0</v>
          </cell>
          <cell r="G34">
            <v>0</v>
          </cell>
          <cell r="H34">
            <v>1229430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786835</v>
          </cell>
          <cell r="R34">
            <v>0</v>
          </cell>
          <cell r="S34">
            <v>0</v>
          </cell>
          <cell r="T34">
            <v>1229430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51255</v>
          </cell>
          <cell r="Z34">
            <v>0</v>
          </cell>
          <cell r="AA34">
            <v>0</v>
          </cell>
          <cell r="AB34">
            <v>51255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2553</v>
          </cell>
          <cell r="BB34">
            <v>0</v>
          </cell>
          <cell r="BC34">
            <v>0</v>
          </cell>
          <cell r="BD34">
            <v>2553</v>
          </cell>
          <cell r="BE34">
            <v>7064</v>
          </cell>
          <cell r="BF34">
            <v>0</v>
          </cell>
          <cell r="BG34">
            <v>0</v>
          </cell>
          <cell r="BH34">
            <v>7064</v>
          </cell>
          <cell r="BI34">
            <v>0</v>
          </cell>
          <cell r="BJ34">
            <v>786835</v>
          </cell>
          <cell r="BK34">
            <v>0</v>
          </cell>
          <cell r="BL34">
            <v>0</v>
          </cell>
          <cell r="BM34">
            <v>9617</v>
          </cell>
          <cell r="BN34">
            <v>786835</v>
          </cell>
          <cell r="BO34">
            <v>0</v>
          </cell>
          <cell r="BP34">
            <v>51255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N34">
            <v>9617</v>
          </cell>
          <cell r="CO34">
            <v>3317.7031276600942</v>
          </cell>
          <cell r="CP34">
            <v>0</v>
          </cell>
          <cell r="CQ34">
            <v>3317.7031276600942</v>
          </cell>
          <cell r="CR34">
            <v>3318</v>
          </cell>
          <cell r="CS34">
            <v>0</v>
          </cell>
          <cell r="CT34">
            <v>3318</v>
          </cell>
        </row>
        <row r="35">
          <cell r="A35">
            <v>26</v>
          </cell>
          <cell r="B35" t="str">
            <v>026</v>
          </cell>
          <cell r="C35" t="str">
            <v xml:space="preserve">BELMONT                      </v>
          </cell>
          <cell r="D35">
            <v>1</v>
          </cell>
          <cell r="E35">
            <v>100680.69920305206</v>
          </cell>
          <cell r="F35">
            <v>0</v>
          </cell>
          <cell r="G35">
            <v>0</v>
          </cell>
          <cell r="H35">
            <v>113461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100681</v>
          </cell>
          <cell r="R35">
            <v>0</v>
          </cell>
          <cell r="S35">
            <v>0</v>
          </cell>
          <cell r="T35">
            <v>113461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64055</v>
          </cell>
          <cell r="BF35">
            <v>0</v>
          </cell>
          <cell r="BG35">
            <v>0</v>
          </cell>
          <cell r="BH35">
            <v>64055</v>
          </cell>
          <cell r="BI35">
            <v>0</v>
          </cell>
          <cell r="BJ35">
            <v>100680.69920305206</v>
          </cell>
          <cell r="BK35">
            <v>0</v>
          </cell>
          <cell r="BL35">
            <v>0</v>
          </cell>
          <cell r="BM35">
            <v>64055</v>
          </cell>
          <cell r="BN35">
            <v>100681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Z35">
            <v>0</v>
          </cell>
          <cell r="CA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N35">
            <v>64055</v>
          </cell>
          <cell r="CO35">
            <v>22097.896832927872</v>
          </cell>
          <cell r="CP35">
            <v>0</v>
          </cell>
          <cell r="CQ35">
            <v>22097.896832927872</v>
          </cell>
          <cell r="CR35">
            <v>22098</v>
          </cell>
          <cell r="CS35">
            <v>0</v>
          </cell>
          <cell r="CT35">
            <v>22098</v>
          </cell>
        </row>
        <row r="36">
          <cell r="A36">
            <v>27</v>
          </cell>
          <cell r="B36" t="str">
            <v>027</v>
          </cell>
          <cell r="C36" t="str">
            <v xml:space="preserve">BERKLEY                      </v>
          </cell>
          <cell r="D36">
            <v>1</v>
          </cell>
          <cell r="E36">
            <v>270361</v>
          </cell>
          <cell r="F36">
            <v>0</v>
          </cell>
          <cell r="G36">
            <v>0</v>
          </cell>
          <cell r="H36">
            <v>321858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270361</v>
          </cell>
          <cell r="R36">
            <v>0</v>
          </cell>
          <cell r="S36">
            <v>0</v>
          </cell>
          <cell r="T36">
            <v>321858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270361</v>
          </cell>
          <cell r="BK36">
            <v>0</v>
          </cell>
          <cell r="BL36">
            <v>0</v>
          </cell>
          <cell r="BM36">
            <v>0</v>
          </cell>
          <cell r="BN36">
            <v>270361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Z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A37">
            <v>28</v>
          </cell>
          <cell r="B37" t="str">
            <v>028</v>
          </cell>
          <cell r="C37" t="str">
            <v xml:space="preserve">BERLIN                       </v>
          </cell>
          <cell r="D37">
            <v>1</v>
          </cell>
          <cell r="E37">
            <v>45315.519999999997</v>
          </cell>
          <cell r="F37">
            <v>0</v>
          </cell>
          <cell r="G37">
            <v>0</v>
          </cell>
          <cell r="H37">
            <v>73160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45316</v>
          </cell>
          <cell r="R37">
            <v>0</v>
          </cell>
          <cell r="S37">
            <v>0</v>
          </cell>
          <cell r="T37">
            <v>73160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45315.519999999997</v>
          </cell>
          <cell r="BK37">
            <v>0</v>
          </cell>
          <cell r="BL37">
            <v>0</v>
          </cell>
          <cell r="BM37">
            <v>0</v>
          </cell>
          <cell r="BN37">
            <v>45316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A38">
            <v>29</v>
          </cell>
          <cell r="B38" t="str">
            <v>029</v>
          </cell>
          <cell r="C38" t="str">
            <v xml:space="preserve">BERNARDSTON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39">
          <cell r="A39">
            <v>30</v>
          </cell>
          <cell r="B39" t="str">
            <v>030</v>
          </cell>
          <cell r="C39" t="str">
            <v xml:space="preserve">BEVERLY                      </v>
          </cell>
          <cell r="D39">
            <v>1</v>
          </cell>
          <cell r="E39">
            <v>161188</v>
          </cell>
          <cell r="F39">
            <v>0</v>
          </cell>
          <cell r="G39">
            <v>95333</v>
          </cell>
          <cell r="H39">
            <v>701400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161188</v>
          </cell>
          <cell r="R39">
            <v>0</v>
          </cell>
          <cell r="S39">
            <v>95333</v>
          </cell>
          <cell r="T39">
            <v>701400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19343</v>
          </cell>
          <cell r="AD39">
            <v>0</v>
          </cell>
          <cell r="AE39">
            <v>0</v>
          </cell>
          <cell r="AF39">
            <v>38686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74320</v>
          </cell>
          <cell r="BB39">
            <v>0</v>
          </cell>
          <cell r="BC39">
            <v>0</v>
          </cell>
          <cell r="BD39">
            <v>74320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256521</v>
          </cell>
          <cell r="BK39">
            <v>0</v>
          </cell>
          <cell r="BL39">
            <v>0</v>
          </cell>
          <cell r="BM39">
            <v>74320</v>
          </cell>
          <cell r="BN39">
            <v>256521</v>
          </cell>
          <cell r="BO39">
            <v>0</v>
          </cell>
          <cell r="BP39">
            <v>0</v>
          </cell>
          <cell r="BQ39">
            <v>19343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N39">
            <v>74320</v>
          </cell>
          <cell r="CO39">
            <v>25639.149053519621</v>
          </cell>
          <cell r="CP39">
            <v>0</v>
          </cell>
          <cell r="CQ39">
            <v>25639.149053519621</v>
          </cell>
          <cell r="CR39">
            <v>25639</v>
          </cell>
          <cell r="CS39">
            <v>0</v>
          </cell>
          <cell r="CT39">
            <v>25639</v>
          </cell>
        </row>
        <row r="40">
          <cell r="A40">
            <v>31</v>
          </cell>
          <cell r="B40" t="str">
            <v>031</v>
          </cell>
          <cell r="C40" t="str">
            <v xml:space="preserve">BILLERICA                    </v>
          </cell>
          <cell r="D40">
            <v>1</v>
          </cell>
          <cell r="E40">
            <v>1009533</v>
          </cell>
          <cell r="F40">
            <v>0</v>
          </cell>
          <cell r="G40">
            <v>0</v>
          </cell>
          <cell r="H40">
            <v>1511563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1009533</v>
          </cell>
          <cell r="R40">
            <v>0</v>
          </cell>
          <cell r="S40">
            <v>0</v>
          </cell>
          <cell r="T40">
            <v>1511563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59400</v>
          </cell>
          <cell r="Z40">
            <v>0</v>
          </cell>
          <cell r="AA40">
            <v>0</v>
          </cell>
          <cell r="AB40">
            <v>59400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16051</v>
          </cell>
          <cell r="BB40">
            <v>0</v>
          </cell>
          <cell r="BC40">
            <v>0</v>
          </cell>
          <cell r="BD40">
            <v>16051</v>
          </cell>
          <cell r="BE40">
            <v>6766</v>
          </cell>
          <cell r="BF40">
            <v>0</v>
          </cell>
          <cell r="BG40">
            <v>0</v>
          </cell>
          <cell r="BH40">
            <v>6766</v>
          </cell>
          <cell r="BI40">
            <v>272231</v>
          </cell>
          <cell r="BJ40">
            <v>1009533</v>
          </cell>
          <cell r="BK40">
            <v>0</v>
          </cell>
          <cell r="BL40">
            <v>0</v>
          </cell>
          <cell r="BM40">
            <v>22817</v>
          </cell>
          <cell r="BN40">
            <v>1009533</v>
          </cell>
          <cell r="BO40">
            <v>0</v>
          </cell>
          <cell r="BP40">
            <v>59400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N40">
            <v>22817</v>
          </cell>
          <cell r="CO40">
            <v>7871.4809466382831</v>
          </cell>
          <cell r="CP40">
            <v>0</v>
          </cell>
          <cell r="CQ40">
            <v>7871.4809466382831</v>
          </cell>
          <cell r="CR40">
            <v>7871</v>
          </cell>
          <cell r="CS40">
            <v>0</v>
          </cell>
          <cell r="CT40">
            <v>7871</v>
          </cell>
        </row>
        <row r="41">
          <cell r="A41">
            <v>32</v>
          </cell>
          <cell r="B41" t="str">
            <v>032</v>
          </cell>
          <cell r="C41" t="str">
            <v xml:space="preserve">BLACKSTONE                   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Z41">
            <v>0</v>
          </cell>
          <cell r="CA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</row>
        <row r="42">
          <cell r="A42">
            <v>33</v>
          </cell>
          <cell r="B42" t="str">
            <v>033</v>
          </cell>
          <cell r="C42" t="str">
            <v xml:space="preserve">BLANDFORD                   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Z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</row>
        <row r="43">
          <cell r="A43">
            <v>34</v>
          </cell>
          <cell r="B43" t="str">
            <v>034</v>
          </cell>
          <cell r="C43" t="str">
            <v xml:space="preserve">BOLTON                       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Z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</row>
        <row r="44">
          <cell r="A44">
            <v>35</v>
          </cell>
          <cell r="B44" t="str">
            <v>035</v>
          </cell>
          <cell r="C44" t="str">
            <v xml:space="preserve">BOSTON                       </v>
          </cell>
          <cell r="D44">
            <v>1</v>
          </cell>
          <cell r="E44">
            <v>23336892</v>
          </cell>
          <cell r="F44">
            <v>3250414</v>
          </cell>
          <cell r="G44">
            <v>2037620</v>
          </cell>
          <cell r="H44">
            <v>41017519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784841</v>
          </cell>
          <cell r="N44">
            <v>0</v>
          </cell>
          <cell r="O44">
            <v>103625</v>
          </cell>
          <cell r="P44">
            <v>1967798</v>
          </cell>
          <cell r="Q44">
            <v>24121733</v>
          </cell>
          <cell r="R44">
            <v>3250414</v>
          </cell>
          <cell r="S44">
            <v>2141245</v>
          </cell>
          <cell r="T44">
            <v>42985317</v>
          </cell>
          <cell r="U44">
            <v>5636</v>
          </cell>
          <cell r="V44">
            <v>162362</v>
          </cell>
          <cell r="W44">
            <v>392</v>
          </cell>
          <cell r="X44">
            <v>169799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396331</v>
          </cell>
          <cell r="AD44">
            <v>2094686</v>
          </cell>
          <cell r="AE44">
            <v>138471</v>
          </cell>
          <cell r="AF44">
            <v>2629488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458913</v>
          </cell>
          <cell r="AZ44">
            <v>8714536</v>
          </cell>
          <cell r="BA44">
            <v>2407039</v>
          </cell>
          <cell r="BB44">
            <v>0</v>
          </cell>
          <cell r="BC44">
            <v>0</v>
          </cell>
          <cell r="BD44">
            <v>2407039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28624926</v>
          </cell>
          <cell r="BK44">
            <v>0</v>
          </cell>
          <cell r="BL44">
            <v>888466</v>
          </cell>
          <cell r="BM44">
            <v>2407039</v>
          </cell>
          <cell r="BN44">
            <v>29513392</v>
          </cell>
          <cell r="BO44">
            <v>168390</v>
          </cell>
          <cell r="BP44">
            <v>0</v>
          </cell>
          <cell r="BQ44">
            <v>2629488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458913</v>
          </cell>
          <cell r="BZ44">
            <v>0</v>
          </cell>
          <cell r="CA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N44">
            <v>2407039</v>
          </cell>
          <cell r="CO44">
            <v>830387.93997086678</v>
          </cell>
          <cell r="CP44">
            <v>0</v>
          </cell>
          <cell r="CQ44">
            <v>830387.93997086678</v>
          </cell>
          <cell r="CR44">
            <v>830388</v>
          </cell>
          <cell r="CS44">
            <v>0</v>
          </cell>
          <cell r="CT44">
            <v>830388</v>
          </cell>
        </row>
        <row r="45">
          <cell r="A45">
            <v>36</v>
          </cell>
          <cell r="B45" t="str">
            <v>036</v>
          </cell>
          <cell r="C45" t="str">
            <v xml:space="preserve">BOURNE                       </v>
          </cell>
          <cell r="D45">
            <v>1</v>
          </cell>
          <cell r="E45">
            <v>878304</v>
          </cell>
          <cell r="F45">
            <v>0</v>
          </cell>
          <cell r="G45">
            <v>0</v>
          </cell>
          <cell r="H45">
            <v>956758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878304</v>
          </cell>
          <cell r="R45">
            <v>0</v>
          </cell>
          <cell r="S45">
            <v>0</v>
          </cell>
          <cell r="T45">
            <v>956758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20180</v>
          </cell>
          <cell r="Z45">
            <v>0</v>
          </cell>
          <cell r="AA45">
            <v>0</v>
          </cell>
          <cell r="AB45">
            <v>20180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40817</v>
          </cell>
          <cell r="BB45">
            <v>0</v>
          </cell>
          <cell r="BC45">
            <v>0</v>
          </cell>
          <cell r="BD45">
            <v>40817</v>
          </cell>
          <cell r="BE45">
            <v>42085</v>
          </cell>
          <cell r="BF45">
            <v>0</v>
          </cell>
          <cell r="BG45">
            <v>0</v>
          </cell>
          <cell r="BH45">
            <v>42085</v>
          </cell>
          <cell r="BI45">
            <v>0</v>
          </cell>
          <cell r="BJ45">
            <v>878304</v>
          </cell>
          <cell r="BK45">
            <v>0</v>
          </cell>
          <cell r="BL45">
            <v>0</v>
          </cell>
          <cell r="BM45">
            <v>82902</v>
          </cell>
          <cell r="BN45">
            <v>878304</v>
          </cell>
          <cell r="BO45">
            <v>0</v>
          </cell>
          <cell r="BP45">
            <v>20180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Z45">
            <v>0</v>
          </cell>
          <cell r="CA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N45">
            <v>82902</v>
          </cell>
          <cell r="CO45">
            <v>28599.794602191654</v>
          </cell>
          <cell r="CP45">
            <v>0</v>
          </cell>
          <cell r="CQ45">
            <v>28599.794602191654</v>
          </cell>
          <cell r="CR45">
            <v>28600</v>
          </cell>
          <cell r="CS45">
            <v>0</v>
          </cell>
          <cell r="CT45">
            <v>28600</v>
          </cell>
        </row>
        <row r="46">
          <cell r="A46">
            <v>37</v>
          </cell>
          <cell r="B46" t="str">
            <v>037</v>
          </cell>
          <cell r="C46" t="str">
            <v xml:space="preserve">BOXBOROUGH                   </v>
          </cell>
          <cell r="D46">
            <v>1</v>
          </cell>
          <cell r="E46">
            <v>121330</v>
          </cell>
          <cell r="F46">
            <v>0</v>
          </cell>
          <cell r="G46">
            <v>0</v>
          </cell>
          <cell r="H46">
            <v>196920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121330</v>
          </cell>
          <cell r="R46">
            <v>0</v>
          </cell>
          <cell r="S46">
            <v>0</v>
          </cell>
          <cell r="T46">
            <v>196920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121330</v>
          </cell>
          <cell r="BK46">
            <v>0</v>
          </cell>
          <cell r="BL46">
            <v>0</v>
          </cell>
          <cell r="BM46">
            <v>0</v>
          </cell>
          <cell r="BN46">
            <v>121330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Z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</row>
        <row r="47">
          <cell r="A47">
            <v>38</v>
          </cell>
          <cell r="B47" t="str">
            <v>038</v>
          </cell>
          <cell r="C47" t="str">
            <v xml:space="preserve">BOXFORD                      </v>
          </cell>
          <cell r="D47">
            <v>1</v>
          </cell>
          <cell r="E47">
            <v>323538</v>
          </cell>
          <cell r="F47">
            <v>0</v>
          </cell>
          <cell r="G47">
            <v>0</v>
          </cell>
          <cell r="H47">
            <v>323538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323538</v>
          </cell>
          <cell r="R47">
            <v>0</v>
          </cell>
          <cell r="S47">
            <v>0</v>
          </cell>
          <cell r="T47">
            <v>323538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323538</v>
          </cell>
          <cell r="BK47">
            <v>0</v>
          </cell>
          <cell r="BL47">
            <v>0</v>
          </cell>
          <cell r="BM47">
            <v>0</v>
          </cell>
          <cell r="BN47">
            <v>323538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</row>
        <row r="48">
          <cell r="A48">
            <v>39</v>
          </cell>
          <cell r="B48" t="str">
            <v>039</v>
          </cell>
          <cell r="C48" t="str">
            <v xml:space="preserve">BOYLSTON                     </v>
          </cell>
          <cell r="D48">
            <v>1</v>
          </cell>
          <cell r="E48">
            <v>89756</v>
          </cell>
          <cell r="F48">
            <v>0</v>
          </cell>
          <cell r="G48">
            <v>0</v>
          </cell>
          <cell r="H48">
            <v>122980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89756</v>
          </cell>
          <cell r="R48">
            <v>0</v>
          </cell>
          <cell r="S48">
            <v>0</v>
          </cell>
          <cell r="T48">
            <v>122980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89756</v>
          </cell>
          <cell r="BK48">
            <v>0</v>
          </cell>
          <cell r="BL48">
            <v>0</v>
          </cell>
          <cell r="BM48">
            <v>0</v>
          </cell>
          <cell r="BN48">
            <v>89756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</row>
        <row r="49">
          <cell r="A49">
            <v>40</v>
          </cell>
          <cell r="B49" t="str">
            <v>040</v>
          </cell>
          <cell r="C49" t="str">
            <v xml:space="preserve">BRAINTREE                    </v>
          </cell>
          <cell r="D49">
            <v>1</v>
          </cell>
          <cell r="E49">
            <v>1335680</v>
          </cell>
          <cell r="F49">
            <v>0</v>
          </cell>
          <cell r="G49">
            <v>0</v>
          </cell>
          <cell r="H49">
            <v>1335680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1335680</v>
          </cell>
          <cell r="R49">
            <v>0</v>
          </cell>
          <cell r="S49">
            <v>0</v>
          </cell>
          <cell r="T49">
            <v>1335680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45166</v>
          </cell>
          <cell r="AD49">
            <v>0</v>
          </cell>
          <cell r="AE49">
            <v>0</v>
          </cell>
          <cell r="AF49">
            <v>45166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40410.5</v>
          </cell>
          <cell r="BB49">
            <v>0</v>
          </cell>
          <cell r="BC49">
            <v>0</v>
          </cell>
          <cell r="BD49">
            <v>40411</v>
          </cell>
          <cell r="BE49">
            <v>33899.160000000003</v>
          </cell>
          <cell r="BF49">
            <v>0</v>
          </cell>
          <cell r="BG49">
            <v>0</v>
          </cell>
          <cell r="BH49">
            <v>33899</v>
          </cell>
          <cell r="BI49">
            <v>0</v>
          </cell>
          <cell r="BJ49">
            <v>1335680</v>
          </cell>
          <cell r="BK49">
            <v>0</v>
          </cell>
          <cell r="BL49">
            <v>0</v>
          </cell>
          <cell r="BM49">
            <v>74309.66</v>
          </cell>
          <cell r="BN49">
            <v>1335680</v>
          </cell>
          <cell r="BO49">
            <v>0</v>
          </cell>
          <cell r="BP49">
            <v>0</v>
          </cell>
          <cell r="BQ49">
            <v>45166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N49">
            <v>74309.66</v>
          </cell>
          <cell r="CO49">
            <v>25635.581927561423</v>
          </cell>
          <cell r="CP49">
            <v>0</v>
          </cell>
          <cell r="CQ49">
            <v>25635.581927561423</v>
          </cell>
          <cell r="CR49">
            <v>25636</v>
          </cell>
          <cell r="CS49">
            <v>0</v>
          </cell>
          <cell r="CT49">
            <v>25636</v>
          </cell>
        </row>
        <row r="50">
          <cell r="A50">
            <v>41</v>
          </cell>
          <cell r="B50" t="str">
            <v>041</v>
          </cell>
          <cell r="C50" t="str">
            <v xml:space="preserve">BREWSTER                     </v>
          </cell>
          <cell r="D50">
            <v>1</v>
          </cell>
          <cell r="E50">
            <v>156678</v>
          </cell>
          <cell r="F50">
            <v>0</v>
          </cell>
          <cell r="G50">
            <v>0</v>
          </cell>
          <cell r="H50">
            <v>167152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156678</v>
          </cell>
          <cell r="R50">
            <v>0</v>
          </cell>
          <cell r="S50">
            <v>0</v>
          </cell>
          <cell r="T50">
            <v>167152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156678</v>
          </cell>
          <cell r="BK50">
            <v>0</v>
          </cell>
          <cell r="BL50">
            <v>0</v>
          </cell>
          <cell r="BM50">
            <v>0</v>
          </cell>
          <cell r="BN50">
            <v>156678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</row>
        <row r="51">
          <cell r="A51">
            <v>42</v>
          </cell>
          <cell r="B51" t="str">
            <v>042</v>
          </cell>
          <cell r="C51" t="str">
            <v xml:space="preserve">BRIDGEWATER                  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Z51">
            <v>0</v>
          </cell>
          <cell r="CA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</row>
        <row r="52">
          <cell r="A52">
            <v>43</v>
          </cell>
          <cell r="B52" t="str">
            <v>043</v>
          </cell>
          <cell r="C52" t="str">
            <v xml:space="preserve">BRIMFIELD                    </v>
          </cell>
          <cell r="D52">
            <v>1</v>
          </cell>
          <cell r="E52">
            <v>176794</v>
          </cell>
          <cell r="F52">
            <v>0</v>
          </cell>
          <cell r="G52">
            <v>0</v>
          </cell>
          <cell r="H52">
            <v>197756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176794</v>
          </cell>
          <cell r="R52">
            <v>0</v>
          </cell>
          <cell r="S52">
            <v>0</v>
          </cell>
          <cell r="T52">
            <v>197756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176794</v>
          </cell>
          <cell r="BK52">
            <v>0</v>
          </cell>
          <cell r="BL52">
            <v>0</v>
          </cell>
          <cell r="BM52">
            <v>0</v>
          </cell>
          <cell r="BN52">
            <v>176794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</row>
        <row r="53">
          <cell r="A53">
            <v>44</v>
          </cell>
          <cell r="B53" t="str">
            <v>044</v>
          </cell>
          <cell r="C53" t="str">
            <v xml:space="preserve">BROCKTON                     </v>
          </cell>
          <cell r="D53">
            <v>1</v>
          </cell>
          <cell r="E53">
            <v>2803101</v>
          </cell>
          <cell r="F53">
            <v>0</v>
          </cell>
          <cell r="G53">
            <v>0</v>
          </cell>
          <cell r="H53">
            <v>3243867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2803101</v>
          </cell>
          <cell r="R53">
            <v>0</v>
          </cell>
          <cell r="S53">
            <v>0</v>
          </cell>
          <cell r="T53">
            <v>3243867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49650</v>
          </cell>
          <cell r="Z53">
            <v>0</v>
          </cell>
          <cell r="AA53">
            <v>0</v>
          </cell>
          <cell r="AB53">
            <v>49650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118117</v>
          </cell>
          <cell r="AH53">
            <v>0</v>
          </cell>
          <cell r="AI53">
            <v>0</v>
          </cell>
          <cell r="AJ53">
            <v>118117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388055.97</v>
          </cell>
          <cell r="BC53">
            <v>0</v>
          </cell>
          <cell r="BD53">
            <v>388056</v>
          </cell>
          <cell r="BE53">
            <v>0</v>
          </cell>
          <cell r="BF53">
            <v>388055.97</v>
          </cell>
          <cell r="BG53">
            <v>0</v>
          </cell>
          <cell r="BH53">
            <v>388056</v>
          </cell>
          <cell r="BI53">
            <v>739172</v>
          </cell>
          <cell r="BJ53">
            <v>2803101</v>
          </cell>
          <cell r="BK53">
            <v>0</v>
          </cell>
          <cell r="BL53">
            <v>0</v>
          </cell>
          <cell r="BM53">
            <v>776111.94</v>
          </cell>
          <cell r="BN53">
            <v>2803101</v>
          </cell>
          <cell r="BO53">
            <v>0</v>
          </cell>
          <cell r="BP53">
            <v>49650</v>
          </cell>
          <cell r="BQ53">
            <v>0</v>
          </cell>
          <cell r="BR53">
            <v>118117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N53">
            <v>776111.94</v>
          </cell>
          <cell r="CO53">
            <v>267745.55586485838</v>
          </cell>
          <cell r="CP53">
            <v>303406</v>
          </cell>
          <cell r="CQ53">
            <v>571151.55586485844</v>
          </cell>
          <cell r="CR53">
            <v>267746</v>
          </cell>
          <cell r="CS53">
            <v>303406</v>
          </cell>
          <cell r="CT53">
            <v>571152</v>
          </cell>
        </row>
        <row r="54">
          <cell r="A54">
            <v>45</v>
          </cell>
          <cell r="B54" t="str">
            <v>045</v>
          </cell>
          <cell r="C54" t="str">
            <v xml:space="preserve">BROOKFIELD                   </v>
          </cell>
          <cell r="D54">
            <v>1</v>
          </cell>
          <cell r="E54">
            <v>120973</v>
          </cell>
          <cell r="F54">
            <v>0</v>
          </cell>
          <cell r="G54">
            <v>0</v>
          </cell>
          <cell r="H54">
            <v>135925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120973</v>
          </cell>
          <cell r="R54">
            <v>0</v>
          </cell>
          <cell r="S54">
            <v>0</v>
          </cell>
          <cell r="T54">
            <v>135925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120973</v>
          </cell>
          <cell r="BK54">
            <v>0</v>
          </cell>
          <cell r="BL54">
            <v>0</v>
          </cell>
          <cell r="BM54">
            <v>0</v>
          </cell>
          <cell r="BN54">
            <v>120973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Z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</row>
        <row r="55">
          <cell r="A55">
            <v>46</v>
          </cell>
          <cell r="B55" t="str">
            <v>046</v>
          </cell>
          <cell r="C55" t="str">
            <v xml:space="preserve">BROOKLINE                    </v>
          </cell>
          <cell r="D55">
            <v>1</v>
          </cell>
          <cell r="E55">
            <v>260214</v>
          </cell>
          <cell r="F55">
            <v>0</v>
          </cell>
          <cell r="G55">
            <v>0</v>
          </cell>
          <cell r="H55">
            <v>260214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260214</v>
          </cell>
          <cell r="R55">
            <v>0</v>
          </cell>
          <cell r="S55">
            <v>0</v>
          </cell>
          <cell r="T55">
            <v>260214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280770</v>
          </cell>
          <cell r="AL55">
            <v>23317.9</v>
          </cell>
          <cell r="AM55">
            <v>0</v>
          </cell>
          <cell r="AN55">
            <v>304088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37180.300000000003</v>
          </cell>
          <cell r="BF55">
            <v>1442.34</v>
          </cell>
          <cell r="BG55">
            <v>0</v>
          </cell>
          <cell r="BH55">
            <v>38623</v>
          </cell>
          <cell r="BI55">
            <v>0</v>
          </cell>
          <cell r="BJ55">
            <v>260214</v>
          </cell>
          <cell r="BK55">
            <v>0</v>
          </cell>
          <cell r="BL55">
            <v>0</v>
          </cell>
          <cell r="BM55">
            <v>38622.639999999999</v>
          </cell>
          <cell r="BN55">
            <v>260214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304087.90000000002</v>
          </cell>
          <cell r="BT55">
            <v>0</v>
          </cell>
          <cell r="BU55">
            <v>0</v>
          </cell>
          <cell r="BV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N55">
            <v>38622.639999999999</v>
          </cell>
          <cell r="CO55">
            <v>13324.160707756042</v>
          </cell>
          <cell r="CP55">
            <v>0</v>
          </cell>
          <cell r="CQ55">
            <v>13324.160707756042</v>
          </cell>
          <cell r="CR55">
            <v>13324</v>
          </cell>
          <cell r="CS55">
            <v>0</v>
          </cell>
          <cell r="CT55">
            <v>13324</v>
          </cell>
        </row>
        <row r="56">
          <cell r="A56">
            <v>47</v>
          </cell>
          <cell r="B56" t="str">
            <v>047</v>
          </cell>
          <cell r="C56" t="str">
            <v xml:space="preserve">BUCKLAND                     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</row>
        <row r="57">
          <cell r="A57">
            <v>48</v>
          </cell>
          <cell r="B57" t="str">
            <v>048</v>
          </cell>
          <cell r="C57" t="str">
            <v xml:space="preserve">BURLINGTON                   </v>
          </cell>
          <cell r="D57">
            <v>1</v>
          </cell>
          <cell r="E57">
            <v>212033</v>
          </cell>
          <cell r="F57">
            <v>0</v>
          </cell>
          <cell r="G57">
            <v>0</v>
          </cell>
          <cell r="H57">
            <v>1044380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212033</v>
          </cell>
          <cell r="R57">
            <v>0</v>
          </cell>
          <cell r="S57">
            <v>0</v>
          </cell>
          <cell r="T57">
            <v>1044380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212033</v>
          </cell>
          <cell r="BK57">
            <v>0</v>
          </cell>
          <cell r="BL57">
            <v>0</v>
          </cell>
          <cell r="BM57">
            <v>0</v>
          </cell>
          <cell r="BN57">
            <v>212033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Z57">
            <v>0</v>
          </cell>
          <cell r="CA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</row>
        <row r="58">
          <cell r="A58">
            <v>49</v>
          </cell>
          <cell r="B58" t="str">
            <v>049</v>
          </cell>
          <cell r="C58" t="str">
            <v xml:space="preserve">CAMBRIDGE                    </v>
          </cell>
          <cell r="D58">
            <v>1</v>
          </cell>
          <cell r="E58">
            <v>1165062.19</v>
          </cell>
          <cell r="F58">
            <v>0</v>
          </cell>
          <cell r="G58">
            <v>0</v>
          </cell>
          <cell r="H58">
            <v>2118295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1165062</v>
          </cell>
          <cell r="R58">
            <v>0</v>
          </cell>
          <cell r="S58">
            <v>0</v>
          </cell>
          <cell r="T58">
            <v>2118295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38094.57</v>
          </cell>
          <cell r="AD58">
            <v>0</v>
          </cell>
          <cell r="AE58">
            <v>0</v>
          </cell>
          <cell r="AF58">
            <v>69263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16885.46</v>
          </cell>
          <cell r="AT58">
            <v>0</v>
          </cell>
          <cell r="AU58">
            <v>0</v>
          </cell>
          <cell r="AV58">
            <v>30701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237900</v>
          </cell>
          <cell r="BB58">
            <v>0</v>
          </cell>
          <cell r="BC58">
            <v>0</v>
          </cell>
          <cell r="BD58">
            <v>237900</v>
          </cell>
          <cell r="BE58">
            <v>60717</v>
          </cell>
          <cell r="BF58">
            <v>15582.22</v>
          </cell>
          <cell r="BG58">
            <v>0</v>
          </cell>
          <cell r="BH58">
            <v>76299</v>
          </cell>
          <cell r="BI58">
            <v>0</v>
          </cell>
          <cell r="BJ58">
            <v>1165062.19</v>
          </cell>
          <cell r="BK58">
            <v>0</v>
          </cell>
          <cell r="BL58">
            <v>0</v>
          </cell>
          <cell r="BM58">
            <v>314199.21999999997</v>
          </cell>
          <cell r="BN58">
            <v>1165062</v>
          </cell>
          <cell r="BO58">
            <v>0</v>
          </cell>
          <cell r="BP58">
            <v>0</v>
          </cell>
          <cell r="BQ58">
            <v>38094.57</v>
          </cell>
          <cell r="BR58">
            <v>0</v>
          </cell>
          <cell r="BS58">
            <v>0</v>
          </cell>
          <cell r="BT58">
            <v>0</v>
          </cell>
          <cell r="BU58">
            <v>16885.46</v>
          </cell>
          <cell r="BV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N58">
            <v>314199.21999999997</v>
          </cell>
          <cell r="CO58">
            <v>108393.44233153395</v>
          </cell>
          <cell r="CP58">
            <v>0</v>
          </cell>
          <cell r="CQ58">
            <v>108393.44233153395</v>
          </cell>
          <cell r="CR58">
            <v>108393</v>
          </cell>
          <cell r="CS58">
            <v>0</v>
          </cell>
          <cell r="CT58">
            <v>108393</v>
          </cell>
        </row>
        <row r="59">
          <cell r="A59">
            <v>50</v>
          </cell>
          <cell r="B59" t="str">
            <v>050</v>
          </cell>
          <cell r="C59" t="str">
            <v xml:space="preserve">CANTON                       </v>
          </cell>
          <cell r="D59">
            <v>1</v>
          </cell>
          <cell r="E59">
            <v>409333</v>
          </cell>
          <cell r="F59">
            <v>0</v>
          </cell>
          <cell r="G59">
            <v>0</v>
          </cell>
          <cell r="H59">
            <v>609147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409333</v>
          </cell>
          <cell r="R59">
            <v>0</v>
          </cell>
          <cell r="S59">
            <v>0</v>
          </cell>
          <cell r="T59">
            <v>609147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11257</v>
          </cell>
          <cell r="AD59">
            <v>0</v>
          </cell>
          <cell r="AE59">
            <v>0</v>
          </cell>
          <cell r="AF59">
            <v>16661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16058</v>
          </cell>
          <cell r="BB59">
            <v>0</v>
          </cell>
          <cell r="BC59">
            <v>0</v>
          </cell>
          <cell r="BD59">
            <v>16058</v>
          </cell>
          <cell r="BE59">
            <v>16285</v>
          </cell>
          <cell r="BF59">
            <v>0</v>
          </cell>
          <cell r="BG59">
            <v>0</v>
          </cell>
          <cell r="BH59">
            <v>16285</v>
          </cell>
          <cell r="BI59">
            <v>0</v>
          </cell>
          <cell r="BJ59">
            <v>409333</v>
          </cell>
          <cell r="BK59">
            <v>0</v>
          </cell>
          <cell r="BL59">
            <v>0</v>
          </cell>
          <cell r="BM59">
            <v>32343</v>
          </cell>
          <cell r="BN59">
            <v>409333</v>
          </cell>
          <cell r="BO59">
            <v>0</v>
          </cell>
          <cell r="BP59">
            <v>0</v>
          </cell>
          <cell r="BQ59">
            <v>11257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N59">
            <v>32343</v>
          </cell>
          <cell r="CO59">
            <v>11157.790606000877</v>
          </cell>
          <cell r="CP59">
            <v>0</v>
          </cell>
          <cell r="CQ59">
            <v>11157.790606000877</v>
          </cell>
          <cell r="CR59">
            <v>11158</v>
          </cell>
          <cell r="CS59">
            <v>0</v>
          </cell>
          <cell r="CT59">
            <v>11158</v>
          </cell>
        </row>
        <row r="60">
          <cell r="A60">
            <v>51</v>
          </cell>
          <cell r="B60" t="str">
            <v>051</v>
          </cell>
          <cell r="C60" t="str">
            <v xml:space="preserve">CARLISLE                     </v>
          </cell>
          <cell r="D60">
            <v>1</v>
          </cell>
          <cell r="E60">
            <v>185423.86</v>
          </cell>
          <cell r="F60">
            <v>0</v>
          </cell>
          <cell r="G60">
            <v>0</v>
          </cell>
          <cell r="H60">
            <v>308211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185424</v>
          </cell>
          <cell r="R60">
            <v>0</v>
          </cell>
          <cell r="S60">
            <v>0</v>
          </cell>
          <cell r="T60">
            <v>308211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185423.86</v>
          </cell>
          <cell r="BK60">
            <v>0</v>
          </cell>
          <cell r="BL60">
            <v>0</v>
          </cell>
          <cell r="BM60">
            <v>0</v>
          </cell>
          <cell r="BN60">
            <v>185424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</row>
        <row r="61">
          <cell r="A61">
            <v>52</v>
          </cell>
          <cell r="B61" t="str">
            <v>052</v>
          </cell>
          <cell r="C61" t="str">
            <v xml:space="preserve">CARVER                       </v>
          </cell>
          <cell r="D61">
            <v>1</v>
          </cell>
          <cell r="E61">
            <v>332792</v>
          </cell>
          <cell r="F61">
            <v>0</v>
          </cell>
          <cell r="G61">
            <v>0</v>
          </cell>
          <cell r="H61">
            <v>423046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332792</v>
          </cell>
          <cell r="R61">
            <v>0</v>
          </cell>
          <cell r="S61">
            <v>0</v>
          </cell>
          <cell r="T61">
            <v>423046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76644</v>
          </cell>
          <cell r="Z61">
            <v>0</v>
          </cell>
          <cell r="AA61">
            <v>0</v>
          </cell>
          <cell r="AB61">
            <v>76644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13816</v>
          </cell>
          <cell r="BF61">
            <v>0</v>
          </cell>
          <cell r="BG61">
            <v>0</v>
          </cell>
          <cell r="BH61">
            <v>13816</v>
          </cell>
          <cell r="BI61">
            <v>0</v>
          </cell>
          <cell r="BJ61">
            <v>332792</v>
          </cell>
          <cell r="BK61">
            <v>0</v>
          </cell>
          <cell r="BL61">
            <v>0</v>
          </cell>
          <cell r="BM61">
            <v>13816</v>
          </cell>
          <cell r="BN61">
            <v>332792</v>
          </cell>
          <cell r="BO61">
            <v>0</v>
          </cell>
          <cell r="BP61">
            <v>76644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Z61">
            <v>0</v>
          </cell>
          <cell r="CA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N61">
            <v>13816</v>
          </cell>
          <cell r="CO61">
            <v>4766.2874505305044</v>
          </cell>
          <cell r="CP61">
            <v>0</v>
          </cell>
          <cell r="CQ61">
            <v>4766.2874505305044</v>
          </cell>
          <cell r="CR61">
            <v>4766</v>
          </cell>
          <cell r="CS61">
            <v>0</v>
          </cell>
          <cell r="CT61">
            <v>4766</v>
          </cell>
        </row>
        <row r="62">
          <cell r="A62">
            <v>53</v>
          </cell>
          <cell r="B62" t="str">
            <v>053</v>
          </cell>
          <cell r="C62" t="str">
            <v xml:space="preserve">CHARLEMONT                   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</row>
        <row r="63">
          <cell r="A63">
            <v>54</v>
          </cell>
          <cell r="B63" t="str">
            <v>054</v>
          </cell>
          <cell r="C63" t="str">
            <v xml:space="preserve">CHARLTON                     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Z63">
            <v>0</v>
          </cell>
          <cell r="CA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</row>
        <row r="64">
          <cell r="A64">
            <v>55</v>
          </cell>
          <cell r="B64" t="str">
            <v>055</v>
          </cell>
          <cell r="C64" t="str">
            <v xml:space="preserve">CHATHAM                     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</row>
        <row r="65">
          <cell r="A65">
            <v>56</v>
          </cell>
          <cell r="B65" t="str">
            <v>056</v>
          </cell>
          <cell r="C65" t="str">
            <v xml:space="preserve">CHELMSFORD                   </v>
          </cell>
          <cell r="D65">
            <v>1</v>
          </cell>
          <cell r="E65">
            <v>865348</v>
          </cell>
          <cell r="F65">
            <v>0</v>
          </cell>
          <cell r="G65">
            <v>0</v>
          </cell>
          <cell r="H65">
            <v>1179298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865348</v>
          </cell>
          <cell r="R65">
            <v>0</v>
          </cell>
          <cell r="S65">
            <v>0</v>
          </cell>
          <cell r="T65">
            <v>1179298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122061</v>
          </cell>
          <cell r="BB65">
            <v>0</v>
          </cell>
          <cell r="BC65">
            <v>0</v>
          </cell>
          <cell r="BD65">
            <v>122061</v>
          </cell>
          <cell r="BE65">
            <v>3299</v>
          </cell>
          <cell r="BF65">
            <v>0</v>
          </cell>
          <cell r="BG65">
            <v>0</v>
          </cell>
          <cell r="BH65">
            <v>3299</v>
          </cell>
          <cell r="BI65">
            <v>0</v>
          </cell>
          <cell r="BJ65">
            <v>865348</v>
          </cell>
          <cell r="BK65">
            <v>0</v>
          </cell>
          <cell r="BL65">
            <v>0</v>
          </cell>
          <cell r="BM65">
            <v>125360</v>
          </cell>
          <cell r="BN65">
            <v>865348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Z65">
            <v>0</v>
          </cell>
          <cell r="CA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N65">
            <v>125360</v>
          </cell>
          <cell r="CO65">
            <v>43247.089953568619</v>
          </cell>
          <cell r="CP65">
            <v>0</v>
          </cell>
          <cell r="CQ65">
            <v>43247.089953568619</v>
          </cell>
          <cell r="CR65">
            <v>43247</v>
          </cell>
          <cell r="CS65">
            <v>0</v>
          </cell>
          <cell r="CT65">
            <v>43247</v>
          </cell>
        </row>
        <row r="66">
          <cell r="A66">
            <v>57</v>
          </cell>
          <cell r="B66" t="str">
            <v>057</v>
          </cell>
          <cell r="C66" t="str">
            <v xml:space="preserve">CHELSEA                      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712019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712019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22100</v>
          </cell>
          <cell r="Z66">
            <v>250</v>
          </cell>
          <cell r="AA66">
            <v>0</v>
          </cell>
          <cell r="AB66">
            <v>22350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69257.990000000005</v>
          </cell>
          <cell r="BB66">
            <v>0</v>
          </cell>
          <cell r="BC66">
            <v>0</v>
          </cell>
          <cell r="BD66">
            <v>69258</v>
          </cell>
          <cell r="BE66">
            <v>162334.55000000002</v>
          </cell>
          <cell r="BF66">
            <v>575</v>
          </cell>
          <cell r="BG66">
            <v>0</v>
          </cell>
          <cell r="BH66">
            <v>162910</v>
          </cell>
          <cell r="BI66">
            <v>2254374</v>
          </cell>
          <cell r="BJ66">
            <v>0</v>
          </cell>
          <cell r="BK66">
            <v>0</v>
          </cell>
          <cell r="BL66">
            <v>0</v>
          </cell>
          <cell r="BM66">
            <v>232167.54000000004</v>
          </cell>
          <cell r="BN66">
            <v>0</v>
          </cell>
          <cell r="BO66">
            <v>0</v>
          </cell>
          <cell r="BP66">
            <v>22350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N66">
            <v>232167.54000000004</v>
          </cell>
          <cell r="CO66">
            <v>80093.893480206942</v>
          </cell>
          <cell r="CP66">
            <v>0</v>
          </cell>
          <cell r="CQ66">
            <v>80093.893480206942</v>
          </cell>
          <cell r="CR66">
            <v>80094</v>
          </cell>
          <cell r="CS66">
            <v>0</v>
          </cell>
          <cell r="CT66">
            <v>80094</v>
          </cell>
        </row>
        <row r="67">
          <cell r="A67">
            <v>58</v>
          </cell>
          <cell r="B67" t="str">
            <v>058</v>
          </cell>
          <cell r="C67" t="str">
            <v xml:space="preserve">CHESHIRE                     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Z67">
            <v>0</v>
          </cell>
          <cell r="CA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</row>
        <row r="68">
          <cell r="A68">
            <v>59</v>
          </cell>
          <cell r="B68" t="str">
            <v>059</v>
          </cell>
          <cell r="C68" t="str">
            <v xml:space="preserve">CHESTER                      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</row>
        <row r="69">
          <cell r="A69">
            <v>60</v>
          </cell>
          <cell r="B69" t="str">
            <v>060</v>
          </cell>
          <cell r="C69" t="str">
            <v xml:space="preserve">CHESTERFIELD                 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</row>
        <row r="70">
          <cell r="A70">
            <v>61</v>
          </cell>
          <cell r="B70" t="str">
            <v>061</v>
          </cell>
          <cell r="C70" t="str">
            <v xml:space="preserve">CHICOPEE                     </v>
          </cell>
          <cell r="D70">
            <v>1</v>
          </cell>
          <cell r="E70">
            <v>2640017</v>
          </cell>
          <cell r="F70">
            <v>0</v>
          </cell>
          <cell r="G70">
            <v>0</v>
          </cell>
          <cell r="H70">
            <v>2640957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2640017</v>
          </cell>
          <cell r="R70">
            <v>0</v>
          </cell>
          <cell r="S70">
            <v>0</v>
          </cell>
          <cell r="T70">
            <v>2640957</v>
          </cell>
          <cell r="U70">
            <v>123996</v>
          </cell>
          <cell r="V70">
            <v>0</v>
          </cell>
          <cell r="W70">
            <v>0</v>
          </cell>
          <cell r="X70">
            <v>123996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382617</v>
          </cell>
          <cell r="AD70">
            <v>0</v>
          </cell>
          <cell r="AE70">
            <v>0</v>
          </cell>
          <cell r="AF70">
            <v>382617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374070.1</v>
          </cell>
          <cell r="BB70">
            <v>0</v>
          </cell>
          <cell r="BC70">
            <v>0</v>
          </cell>
          <cell r="BD70">
            <v>374070</v>
          </cell>
          <cell r="BE70">
            <v>282790.65000000002</v>
          </cell>
          <cell r="BF70">
            <v>0</v>
          </cell>
          <cell r="BG70">
            <v>0</v>
          </cell>
          <cell r="BH70">
            <v>282791</v>
          </cell>
          <cell r="BI70">
            <v>0</v>
          </cell>
          <cell r="BJ70">
            <v>2640017</v>
          </cell>
          <cell r="BK70">
            <v>0</v>
          </cell>
          <cell r="BL70">
            <v>0</v>
          </cell>
          <cell r="BM70">
            <v>656860.75</v>
          </cell>
          <cell r="BN70">
            <v>2640017</v>
          </cell>
          <cell r="BO70">
            <v>123996</v>
          </cell>
          <cell r="BP70">
            <v>0</v>
          </cell>
          <cell r="BQ70">
            <v>382617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Z70">
            <v>0</v>
          </cell>
          <cell r="CA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N70">
            <v>656860.75</v>
          </cell>
          <cell r="CO70">
            <v>226605.90253843769</v>
          </cell>
          <cell r="CP70">
            <v>0</v>
          </cell>
          <cell r="CQ70">
            <v>226605.90253843769</v>
          </cell>
          <cell r="CR70">
            <v>226606</v>
          </cell>
          <cell r="CS70">
            <v>0</v>
          </cell>
          <cell r="CT70">
            <v>226606</v>
          </cell>
        </row>
        <row r="71">
          <cell r="A71">
            <v>62</v>
          </cell>
          <cell r="B71" t="str">
            <v>062</v>
          </cell>
          <cell r="C71" t="str">
            <v xml:space="preserve">CHILMARK                    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</row>
        <row r="72">
          <cell r="A72">
            <v>63</v>
          </cell>
          <cell r="B72" t="str">
            <v>063</v>
          </cell>
          <cell r="C72" t="str">
            <v xml:space="preserve">CLARKSBURG                   </v>
          </cell>
          <cell r="D72">
            <v>1</v>
          </cell>
          <cell r="E72">
            <v>127757</v>
          </cell>
          <cell r="F72">
            <v>0</v>
          </cell>
          <cell r="G72">
            <v>0</v>
          </cell>
          <cell r="H72">
            <v>150744</v>
          </cell>
          <cell r="I72">
            <v>23856</v>
          </cell>
          <cell r="J72">
            <v>0</v>
          </cell>
          <cell r="K72">
            <v>0</v>
          </cell>
          <cell r="L72">
            <v>23856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151613</v>
          </cell>
          <cell r="R72">
            <v>0</v>
          </cell>
          <cell r="S72">
            <v>0</v>
          </cell>
          <cell r="T72">
            <v>174600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127757</v>
          </cell>
          <cell r="BK72">
            <v>23856</v>
          </cell>
          <cell r="BL72">
            <v>0</v>
          </cell>
          <cell r="BM72">
            <v>0</v>
          </cell>
          <cell r="BN72">
            <v>151613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</row>
        <row r="73">
          <cell r="A73">
            <v>64</v>
          </cell>
          <cell r="B73" t="str">
            <v>064</v>
          </cell>
          <cell r="C73" t="str">
            <v xml:space="preserve">CLINTON                      </v>
          </cell>
          <cell r="D73">
            <v>1</v>
          </cell>
          <cell r="E73">
            <v>232840.3</v>
          </cell>
          <cell r="F73">
            <v>0</v>
          </cell>
          <cell r="G73">
            <v>0</v>
          </cell>
          <cell r="H73">
            <v>423346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34650</v>
          </cell>
          <cell r="N73">
            <v>0</v>
          </cell>
          <cell r="O73">
            <v>0</v>
          </cell>
          <cell r="P73">
            <v>63000</v>
          </cell>
          <cell r="Q73">
            <v>267490</v>
          </cell>
          <cell r="R73">
            <v>0</v>
          </cell>
          <cell r="S73">
            <v>0</v>
          </cell>
          <cell r="T73">
            <v>486346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99630</v>
          </cell>
          <cell r="Z73">
            <v>0</v>
          </cell>
          <cell r="AA73">
            <v>0</v>
          </cell>
          <cell r="AB73">
            <v>99630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10246</v>
          </cell>
          <cell r="BB73">
            <v>0</v>
          </cell>
          <cell r="BC73">
            <v>0</v>
          </cell>
          <cell r="BD73">
            <v>10246</v>
          </cell>
          <cell r="BE73">
            <v>25637</v>
          </cell>
          <cell r="BF73">
            <v>0</v>
          </cell>
          <cell r="BG73">
            <v>0</v>
          </cell>
          <cell r="BH73">
            <v>25637</v>
          </cell>
          <cell r="BI73">
            <v>0</v>
          </cell>
          <cell r="BJ73">
            <v>232840.3</v>
          </cell>
          <cell r="BK73">
            <v>0</v>
          </cell>
          <cell r="BL73">
            <v>34650</v>
          </cell>
          <cell r="BM73">
            <v>35883</v>
          </cell>
          <cell r="BN73">
            <v>267490</v>
          </cell>
          <cell r="BO73">
            <v>0</v>
          </cell>
          <cell r="BP73">
            <v>99630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Z73">
            <v>0</v>
          </cell>
          <cell r="CA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N73">
            <v>35883</v>
          </cell>
          <cell r="CO73">
            <v>12379.031021090483</v>
          </cell>
          <cell r="CP73">
            <v>0</v>
          </cell>
          <cell r="CQ73">
            <v>12379.031021090483</v>
          </cell>
          <cell r="CR73">
            <v>12379</v>
          </cell>
          <cell r="CS73">
            <v>0</v>
          </cell>
          <cell r="CT73">
            <v>12379</v>
          </cell>
        </row>
        <row r="74">
          <cell r="A74">
            <v>65</v>
          </cell>
          <cell r="B74" t="str">
            <v>065</v>
          </cell>
          <cell r="C74" t="str">
            <v xml:space="preserve">COHASSET                     </v>
          </cell>
          <cell r="D74">
            <v>1</v>
          </cell>
          <cell r="E74">
            <v>152214</v>
          </cell>
          <cell r="F74">
            <v>0</v>
          </cell>
          <cell r="G74">
            <v>0</v>
          </cell>
          <cell r="H74">
            <v>232292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152214</v>
          </cell>
          <cell r="R74">
            <v>0</v>
          </cell>
          <cell r="S74">
            <v>0</v>
          </cell>
          <cell r="T74">
            <v>232292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10810</v>
          </cell>
          <cell r="BF74">
            <v>0</v>
          </cell>
          <cell r="BG74">
            <v>0</v>
          </cell>
          <cell r="BH74">
            <v>10810</v>
          </cell>
          <cell r="BI74">
            <v>0</v>
          </cell>
          <cell r="BJ74">
            <v>152214</v>
          </cell>
          <cell r="BK74">
            <v>0</v>
          </cell>
          <cell r="BL74">
            <v>0</v>
          </cell>
          <cell r="BM74">
            <v>10810</v>
          </cell>
          <cell r="BN74">
            <v>152214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N74">
            <v>10810</v>
          </cell>
          <cell r="CO74">
            <v>3729.2680472086536</v>
          </cell>
          <cell r="CP74">
            <v>0</v>
          </cell>
          <cell r="CQ74">
            <v>3729.2680472086536</v>
          </cell>
          <cell r="CR74">
            <v>3729</v>
          </cell>
          <cell r="CS74">
            <v>0</v>
          </cell>
          <cell r="CT74">
            <v>3729</v>
          </cell>
        </row>
        <row r="75">
          <cell r="A75">
            <v>66</v>
          </cell>
          <cell r="B75" t="str">
            <v>066</v>
          </cell>
          <cell r="C75" t="str">
            <v xml:space="preserve">COLRAIN                      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Z75">
            <v>0</v>
          </cell>
          <cell r="CA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</row>
        <row r="76">
          <cell r="A76">
            <v>67</v>
          </cell>
          <cell r="B76" t="str">
            <v>067</v>
          </cell>
          <cell r="C76" t="str">
            <v xml:space="preserve">CONCORD                      </v>
          </cell>
          <cell r="D76">
            <v>1</v>
          </cell>
          <cell r="E76">
            <v>658468.85</v>
          </cell>
          <cell r="F76">
            <v>0</v>
          </cell>
          <cell r="G76">
            <v>0</v>
          </cell>
          <cell r="H76">
            <v>1005159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658469</v>
          </cell>
          <cell r="R76">
            <v>0</v>
          </cell>
          <cell r="S76">
            <v>0</v>
          </cell>
          <cell r="T76">
            <v>1005159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62251.05</v>
          </cell>
          <cell r="AD76">
            <v>0</v>
          </cell>
          <cell r="AE76">
            <v>0</v>
          </cell>
          <cell r="AF76">
            <v>72739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658468.85</v>
          </cell>
          <cell r="BK76">
            <v>0</v>
          </cell>
          <cell r="BL76">
            <v>0</v>
          </cell>
          <cell r="BM76">
            <v>0</v>
          </cell>
          <cell r="BN76">
            <v>658469</v>
          </cell>
          <cell r="BO76">
            <v>0</v>
          </cell>
          <cell r="BP76">
            <v>0</v>
          </cell>
          <cell r="BQ76">
            <v>62251.05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</row>
        <row r="77">
          <cell r="A77">
            <v>68</v>
          </cell>
          <cell r="B77" t="str">
            <v>068</v>
          </cell>
          <cell r="C77" t="str">
            <v xml:space="preserve">CONWAY                       </v>
          </cell>
          <cell r="D77">
            <v>1</v>
          </cell>
          <cell r="E77">
            <v>54150</v>
          </cell>
          <cell r="F77">
            <v>0</v>
          </cell>
          <cell r="G77">
            <v>0</v>
          </cell>
          <cell r="H77">
            <v>64443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54150</v>
          </cell>
          <cell r="R77">
            <v>0</v>
          </cell>
          <cell r="S77">
            <v>0</v>
          </cell>
          <cell r="T77">
            <v>64443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54150</v>
          </cell>
          <cell r="BK77">
            <v>0</v>
          </cell>
          <cell r="BL77">
            <v>0</v>
          </cell>
          <cell r="BM77">
            <v>0</v>
          </cell>
          <cell r="BN77">
            <v>54150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Z77">
            <v>0</v>
          </cell>
          <cell r="CA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</row>
        <row r="78">
          <cell r="A78">
            <v>69</v>
          </cell>
          <cell r="B78" t="str">
            <v>069</v>
          </cell>
          <cell r="C78" t="str">
            <v xml:space="preserve">CUMMINGTON                   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Z78">
            <v>0</v>
          </cell>
          <cell r="CA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</row>
        <row r="79">
          <cell r="A79">
            <v>70</v>
          </cell>
          <cell r="B79" t="str">
            <v>070</v>
          </cell>
          <cell r="C79" t="str">
            <v xml:space="preserve">DALTON                       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</row>
        <row r="80">
          <cell r="A80">
            <v>71</v>
          </cell>
          <cell r="B80" t="str">
            <v>071</v>
          </cell>
          <cell r="C80" t="str">
            <v xml:space="preserve">DANVERS                      </v>
          </cell>
          <cell r="D80">
            <v>1</v>
          </cell>
          <cell r="E80">
            <v>305003.93</v>
          </cell>
          <cell r="F80">
            <v>0</v>
          </cell>
          <cell r="G80">
            <v>72211</v>
          </cell>
          <cell r="H80">
            <v>501794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305004</v>
          </cell>
          <cell r="R80">
            <v>0</v>
          </cell>
          <cell r="S80">
            <v>72211</v>
          </cell>
          <cell r="T80">
            <v>501794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230913</v>
          </cell>
          <cell r="BB80">
            <v>0</v>
          </cell>
          <cell r="BC80">
            <v>0</v>
          </cell>
          <cell r="BD80">
            <v>230913</v>
          </cell>
          <cell r="BE80">
            <v>52889</v>
          </cell>
          <cell r="BF80">
            <v>0</v>
          </cell>
          <cell r="BG80">
            <v>0</v>
          </cell>
          <cell r="BH80">
            <v>52889</v>
          </cell>
          <cell r="BI80">
            <v>0</v>
          </cell>
          <cell r="BJ80">
            <v>377214.93</v>
          </cell>
          <cell r="BK80">
            <v>0</v>
          </cell>
          <cell r="BL80">
            <v>0</v>
          </cell>
          <cell r="BM80">
            <v>283802</v>
          </cell>
          <cell r="BN80">
            <v>377215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Z80">
            <v>0</v>
          </cell>
          <cell r="CA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N80">
            <v>283802</v>
          </cell>
          <cell r="CO80">
            <v>97906.913074367272</v>
          </cell>
          <cell r="CP80">
            <v>0</v>
          </cell>
          <cell r="CQ80">
            <v>97906.913074367272</v>
          </cell>
          <cell r="CR80">
            <v>97907</v>
          </cell>
          <cell r="CS80">
            <v>0</v>
          </cell>
          <cell r="CT80">
            <v>97907</v>
          </cell>
        </row>
        <row r="81">
          <cell r="A81">
            <v>72</v>
          </cell>
          <cell r="B81" t="str">
            <v>072</v>
          </cell>
          <cell r="C81" t="str">
            <v xml:space="preserve">DARTMOUTH                    </v>
          </cell>
          <cell r="D81">
            <v>1</v>
          </cell>
          <cell r="E81">
            <v>1159247.95</v>
          </cell>
          <cell r="F81">
            <v>0</v>
          </cell>
          <cell r="G81">
            <v>0</v>
          </cell>
          <cell r="H81">
            <v>1486215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1159248</v>
          </cell>
          <cell r="R81">
            <v>0</v>
          </cell>
          <cell r="S81">
            <v>0</v>
          </cell>
          <cell r="T81">
            <v>1486215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89770.39</v>
          </cell>
          <cell r="BC81">
            <v>0</v>
          </cell>
          <cell r="BD81">
            <v>89770</v>
          </cell>
          <cell r="BE81">
            <v>0</v>
          </cell>
          <cell r="BF81">
            <v>12966.05</v>
          </cell>
          <cell r="BG81">
            <v>0</v>
          </cell>
          <cell r="BH81">
            <v>12966</v>
          </cell>
          <cell r="BI81">
            <v>0</v>
          </cell>
          <cell r="BJ81">
            <v>1159247.95</v>
          </cell>
          <cell r="BK81">
            <v>0</v>
          </cell>
          <cell r="BL81">
            <v>0</v>
          </cell>
          <cell r="BM81">
            <v>102736.44</v>
          </cell>
          <cell r="BN81">
            <v>1159248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N81">
            <v>102736.44</v>
          </cell>
          <cell r="CO81">
            <v>35442.342550968453</v>
          </cell>
          <cell r="CP81">
            <v>-7</v>
          </cell>
          <cell r="CQ81">
            <v>35435.342550968453</v>
          </cell>
          <cell r="CR81">
            <v>35442</v>
          </cell>
          <cell r="CS81">
            <v>-7</v>
          </cell>
          <cell r="CT81">
            <v>35435</v>
          </cell>
        </row>
        <row r="82">
          <cell r="A82">
            <v>73</v>
          </cell>
          <cell r="B82" t="str">
            <v>073</v>
          </cell>
          <cell r="C82" t="str">
            <v xml:space="preserve">DEDHAM                       </v>
          </cell>
          <cell r="D82">
            <v>1</v>
          </cell>
          <cell r="E82">
            <v>178138</v>
          </cell>
          <cell r="F82">
            <v>0</v>
          </cell>
          <cell r="G82">
            <v>0</v>
          </cell>
          <cell r="H82">
            <v>393133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178138</v>
          </cell>
          <cell r="R82">
            <v>0</v>
          </cell>
          <cell r="S82">
            <v>0</v>
          </cell>
          <cell r="T82">
            <v>393133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3710</v>
          </cell>
          <cell r="BB82">
            <v>0</v>
          </cell>
          <cell r="BC82">
            <v>0</v>
          </cell>
          <cell r="BD82">
            <v>3710</v>
          </cell>
          <cell r="BE82">
            <v>13931.5</v>
          </cell>
          <cell r="BF82">
            <v>0</v>
          </cell>
          <cell r="BG82">
            <v>0</v>
          </cell>
          <cell r="BH82">
            <v>13932</v>
          </cell>
          <cell r="BI82">
            <v>0</v>
          </cell>
          <cell r="BJ82">
            <v>178138</v>
          </cell>
          <cell r="BK82">
            <v>0</v>
          </cell>
          <cell r="BL82">
            <v>0</v>
          </cell>
          <cell r="BM82">
            <v>17641.5</v>
          </cell>
          <cell r="BN82">
            <v>178138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N82">
            <v>17641.5</v>
          </cell>
          <cell r="CO82">
            <v>6086.0205601139187</v>
          </cell>
          <cell r="CP82">
            <v>0</v>
          </cell>
          <cell r="CQ82">
            <v>6086.0205601139187</v>
          </cell>
          <cell r="CR82">
            <v>6086</v>
          </cell>
          <cell r="CS82">
            <v>0</v>
          </cell>
          <cell r="CT82">
            <v>6086</v>
          </cell>
        </row>
        <row r="83">
          <cell r="A83">
            <v>74</v>
          </cell>
          <cell r="B83" t="str">
            <v>074</v>
          </cell>
          <cell r="C83" t="str">
            <v xml:space="preserve">DEERFIELD                    </v>
          </cell>
          <cell r="D83">
            <v>1</v>
          </cell>
          <cell r="E83">
            <v>118002</v>
          </cell>
          <cell r="F83">
            <v>0</v>
          </cell>
          <cell r="G83">
            <v>0</v>
          </cell>
          <cell r="H83">
            <v>122685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118002</v>
          </cell>
          <cell r="R83">
            <v>0</v>
          </cell>
          <cell r="S83">
            <v>0</v>
          </cell>
          <cell r="T83">
            <v>122685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15215</v>
          </cell>
          <cell r="Z83">
            <v>0</v>
          </cell>
          <cell r="AA83">
            <v>0</v>
          </cell>
          <cell r="AB83">
            <v>15215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118002</v>
          </cell>
          <cell r="BK83">
            <v>0</v>
          </cell>
          <cell r="BL83">
            <v>0</v>
          </cell>
          <cell r="BM83">
            <v>0</v>
          </cell>
          <cell r="BN83">
            <v>118002</v>
          </cell>
          <cell r="BO83">
            <v>0</v>
          </cell>
          <cell r="BP83">
            <v>15215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Z83">
            <v>0</v>
          </cell>
          <cell r="CA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</row>
        <row r="84">
          <cell r="A84">
            <v>75</v>
          </cell>
          <cell r="B84" t="str">
            <v>075</v>
          </cell>
          <cell r="C84" t="str">
            <v xml:space="preserve">DENNIS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Z84">
            <v>0</v>
          </cell>
          <cell r="CA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</row>
        <row r="85">
          <cell r="A85">
            <v>76</v>
          </cell>
          <cell r="B85" t="str">
            <v>076</v>
          </cell>
          <cell r="C85" t="str">
            <v xml:space="preserve">DIGHTON                      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</row>
        <row r="86">
          <cell r="A86">
            <v>77</v>
          </cell>
          <cell r="B86" t="str">
            <v>077</v>
          </cell>
          <cell r="C86" t="str">
            <v xml:space="preserve">DOUGLAS                      </v>
          </cell>
          <cell r="D86">
            <v>1</v>
          </cell>
          <cell r="E86">
            <v>447939.28</v>
          </cell>
          <cell r="F86">
            <v>0</v>
          </cell>
          <cell r="G86">
            <v>0</v>
          </cell>
          <cell r="H86">
            <v>577126</v>
          </cell>
          <cell r="I86">
            <v>0</v>
          </cell>
          <cell r="J86">
            <v>0</v>
          </cell>
          <cell r="K86">
            <v>0</v>
          </cell>
          <cell r="L86">
            <v>41374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447939</v>
          </cell>
          <cell r="R86">
            <v>0</v>
          </cell>
          <cell r="S86">
            <v>0</v>
          </cell>
          <cell r="T86">
            <v>618500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5400</v>
          </cell>
          <cell r="Z86">
            <v>0</v>
          </cell>
          <cell r="AA86">
            <v>0</v>
          </cell>
          <cell r="AB86">
            <v>5400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5445</v>
          </cell>
          <cell r="BB86">
            <v>0</v>
          </cell>
          <cell r="BC86">
            <v>0</v>
          </cell>
          <cell r="BD86">
            <v>5445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447939.28</v>
          </cell>
          <cell r="BK86">
            <v>0</v>
          </cell>
          <cell r="BL86">
            <v>0</v>
          </cell>
          <cell r="BM86">
            <v>5445</v>
          </cell>
          <cell r="BN86">
            <v>447939</v>
          </cell>
          <cell r="BO86">
            <v>0</v>
          </cell>
          <cell r="BP86">
            <v>5400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N86">
            <v>5445</v>
          </cell>
          <cell r="CO86">
            <v>1878.4333503285029</v>
          </cell>
          <cell r="CP86">
            <v>0</v>
          </cell>
          <cell r="CQ86">
            <v>1878.4333503285029</v>
          </cell>
          <cell r="CR86">
            <v>1878</v>
          </cell>
          <cell r="CS86">
            <v>0</v>
          </cell>
          <cell r="CT86">
            <v>1878</v>
          </cell>
        </row>
        <row r="87">
          <cell r="A87">
            <v>78</v>
          </cell>
          <cell r="B87" t="str">
            <v>078</v>
          </cell>
          <cell r="C87" t="str">
            <v xml:space="preserve">DOVER                        </v>
          </cell>
          <cell r="D87">
            <v>1</v>
          </cell>
          <cell r="E87">
            <v>175935</v>
          </cell>
          <cell r="F87">
            <v>0</v>
          </cell>
          <cell r="G87">
            <v>0</v>
          </cell>
          <cell r="H87">
            <v>189703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175935</v>
          </cell>
          <cell r="R87">
            <v>0</v>
          </cell>
          <cell r="S87">
            <v>0</v>
          </cell>
          <cell r="T87">
            <v>189703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175935</v>
          </cell>
          <cell r="BK87">
            <v>0</v>
          </cell>
          <cell r="BL87">
            <v>0</v>
          </cell>
          <cell r="BM87">
            <v>0</v>
          </cell>
          <cell r="BN87">
            <v>175935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</row>
        <row r="88">
          <cell r="A88">
            <v>79</v>
          </cell>
          <cell r="B88" t="str">
            <v>079</v>
          </cell>
          <cell r="C88" t="str">
            <v xml:space="preserve">DRACUT                       </v>
          </cell>
          <cell r="D88">
            <v>1</v>
          </cell>
          <cell r="E88">
            <v>550058</v>
          </cell>
          <cell r="F88">
            <v>0</v>
          </cell>
          <cell r="G88">
            <v>0</v>
          </cell>
          <cell r="H88">
            <v>793246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550058</v>
          </cell>
          <cell r="R88">
            <v>0</v>
          </cell>
          <cell r="S88">
            <v>0</v>
          </cell>
          <cell r="T88">
            <v>793246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3678</v>
          </cell>
          <cell r="BB88">
            <v>0</v>
          </cell>
          <cell r="BC88">
            <v>0</v>
          </cell>
          <cell r="BD88">
            <v>3678</v>
          </cell>
          <cell r="BE88">
            <v>65426</v>
          </cell>
          <cell r="BF88">
            <v>0</v>
          </cell>
          <cell r="BG88">
            <v>0</v>
          </cell>
          <cell r="BH88">
            <v>65426</v>
          </cell>
          <cell r="BI88">
            <v>0</v>
          </cell>
          <cell r="BJ88">
            <v>550058</v>
          </cell>
          <cell r="BK88">
            <v>0</v>
          </cell>
          <cell r="BL88">
            <v>0</v>
          </cell>
          <cell r="BM88">
            <v>69104</v>
          </cell>
          <cell r="BN88">
            <v>550058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N88">
            <v>69104</v>
          </cell>
          <cell r="CO88">
            <v>23839.716848687029</v>
          </cell>
          <cell r="CP88">
            <v>0</v>
          </cell>
          <cell r="CQ88">
            <v>23839.716848687029</v>
          </cell>
          <cell r="CR88">
            <v>23840</v>
          </cell>
          <cell r="CS88">
            <v>0</v>
          </cell>
          <cell r="CT88">
            <v>23840</v>
          </cell>
        </row>
        <row r="89">
          <cell r="A89">
            <v>80</v>
          </cell>
          <cell r="B89" t="str">
            <v>080</v>
          </cell>
          <cell r="C89" t="str">
            <v xml:space="preserve">DUDLEY                       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</row>
        <row r="90">
          <cell r="A90">
            <v>81</v>
          </cell>
          <cell r="B90" t="str">
            <v>081</v>
          </cell>
          <cell r="C90" t="str">
            <v xml:space="preserve">DUNSTABLE                    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Z90">
            <v>0</v>
          </cell>
          <cell r="CA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</row>
        <row r="91">
          <cell r="A91">
            <v>82</v>
          </cell>
          <cell r="B91" t="str">
            <v>082</v>
          </cell>
          <cell r="C91" t="str">
            <v xml:space="preserve">DUXBURY                      </v>
          </cell>
          <cell r="D91">
            <v>1</v>
          </cell>
          <cell r="E91">
            <v>1041445.43</v>
          </cell>
          <cell r="F91">
            <v>0</v>
          </cell>
          <cell r="G91">
            <v>0</v>
          </cell>
          <cell r="H91">
            <v>1154736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1041445</v>
          </cell>
          <cell r="R91">
            <v>0</v>
          </cell>
          <cell r="S91">
            <v>0</v>
          </cell>
          <cell r="T91">
            <v>1154736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16261</v>
          </cell>
          <cell r="Z91">
            <v>0</v>
          </cell>
          <cell r="AA91">
            <v>0</v>
          </cell>
          <cell r="AB91">
            <v>16261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1041445.43</v>
          </cell>
          <cell r="BK91">
            <v>0</v>
          </cell>
          <cell r="BL91">
            <v>0</v>
          </cell>
          <cell r="BM91">
            <v>0</v>
          </cell>
          <cell r="BN91">
            <v>1041445</v>
          </cell>
          <cell r="BO91">
            <v>0</v>
          </cell>
          <cell r="BP91">
            <v>16261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</row>
        <row r="92">
          <cell r="A92">
            <v>83</v>
          </cell>
          <cell r="B92" t="str">
            <v>083</v>
          </cell>
          <cell r="C92" t="str">
            <v xml:space="preserve">EAST BRIDGEWATER             </v>
          </cell>
          <cell r="D92">
            <v>1</v>
          </cell>
          <cell r="E92">
            <v>638663</v>
          </cell>
          <cell r="F92">
            <v>0</v>
          </cell>
          <cell r="G92">
            <v>0</v>
          </cell>
          <cell r="H92">
            <v>805799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638663</v>
          </cell>
          <cell r="R92">
            <v>0</v>
          </cell>
          <cell r="S92">
            <v>0</v>
          </cell>
          <cell r="T92">
            <v>805799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11059</v>
          </cell>
          <cell r="Z92">
            <v>0</v>
          </cell>
          <cell r="AA92">
            <v>0</v>
          </cell>
          <cell r="AB92">
            <v>11059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14555</v>
          </cell>
          <cell r="BB92">
            <v>0</v>
          </cell>
          <cell r="BC92">
            <v>0</v>
          </cell>
          <cell r="BD92">
            <v>14555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638663</v>
          </cell>
          <cell r="BK92">
            <v>0</v>
          </cell>
          <cell r="BL92">
            <v>0</v>
          </cell>
          <cell r="BM92">
            <v>14555</v>
          </cell>
          <cell r="BN92">
            <v>638663</v>
          </cell>
          <cell r="BO92">
            <v>0</v>
          </cell>
          <cell r="BP92">
            <v>11059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Z92">
            <v>0</v>
          </cell>
          <cell r="CA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N92">
            <v>14555</v>
          </cell>
          <cell r="CO92">
            <v>5023.2300117596624</v>
          </cell>
          <cell r="CP92">
            <v>0</v>
          </cell>
          <cell r="CQ92">
            <v>5023.2300117596624</v>
          </cell>
          <cell r="CR92">
            <v>5023</v>
          </cell>
          <cell r="CS92">
            <v>0</v>
          </cell>
          <cell r="CT92">
            <v>5023</v>
          </cell>
        </row>
        <row r="93">
          <cell r="A93">
            <v>84</v>
          </cell>
          <cell r="B93" t="str">
            <v>084</v>
          </cell>
          <cell r="C93" t="str">
            <v xml:space="preserve">EAST BROOKFIELD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</row>
        <row r="94">
          <cell r="A94">
            <v>85</v>
          </cell>
          <cell r="B94" t="str">
            <v>085</v>
          </cell>
          <cell r="C94" t="str">
            <v xml:space="preserve">EASTHAM                      </v>
          </cell>
          <cell r="D94">
            <v>1</v>
          </cell>
          <cell r="E94">
            <v>61493</v>
          </cell>
          <cell r="F94">
            <v>0</v>
          </cell>
          <cell r="G94">
            <v>0</v>
          </cell>
          <cell r="H94">
            <v>75747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61493</v>
          </cell>
          <cell r="R94">
            <v>0</v>
          </cell>
          <cell r="S94">
            <v>0</v>
          </cell>
          <cell r="T94">
            <v>75747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61493</v>
          </cell>
          <cell r="BK94">
            <v>0</v>
          </cell>
          <cell r="BL94">
            <v>0</v>
          </cell>
          <cell r="BM94">
            <v>0</v>
          </cell>
          <cell r="BN94">
            <v>61493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Z94">
            <v>0</v>
          </cell>
          <cell r="CA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</row>
        <row r="95">
          <cell r="A95">
            <v>86</v>
          </cell>
          <cell r="B95" t="str">
            <v>086</v>
          </cell>
          <cell r="C95" t="str">
            <v xml:space="preserve">EASTHAMPTON                  </v>
          </cell>
          <cell r="D95">
            <v>1</v>
          </cell>
          <cell r="E95">
            <v>252304.78436657682</v>
          </cell>
          <cell r="F95">
            <v>0</v>
          </cell>
          <cell r="G95">
            <v>0</v>
          </cell>
          <cell r="H95">
            <v>321665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252305</v>
          </cell>
          <cell r="R95">
            <v>0</v>
          </cell>
          <cell r="S95">
            <v>0</v>
          </cell>
          <cell r="T95">
            <v>321665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56706</v>
          </cell>
          <cell r="Z95">
            <v>0</v>
          </cell>
          <cell r="AA95">
            <v>0</v>
          </cell>
          <cell r="AB95">
            <v>56706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3148</v>
          </cell>
          <cell r="BB95">
            <v>0</v>
          </cell>
          <cell r="BC95">
            <v>0</v>
          </cell>
          <cell r="BD95">
            <v>3148</v>
          </cell>
          <cell r="BE95">
            <v>8390.2000000000007</v>
          </cell>
          <cell r="BF95">
            <v>0</v>
          </cell>
          <cell r="BG95">
            <v>0</v>
          </cell>
          <cell r="BH95">
            <v>8390</v>
          </cell>
          <cell r="BI95">
            <v>0</v>
          </cell>
          <cell r="BJ95">
            <v>252304.78436657682</v>
          </cell>
          <cell r="BK95">
            <v>0</v>
          </cell>
          <cell r="BL95">
            <v>0</v>
          </cell>
          <cell r="BM95">
            <v>11538.2</v>
          </cell>
          <cell r="BN95">
            <v>252305</v>
          </cell>
          <cell r="BO95">
            <v>0</v>
          </cell>
          <cell r="BP95">
            <v>56706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N95">
            <v>11538.2</v>
          </cell>
          <cell r="CO95">
            <v>3980.4847902222837</v>
          </cell>
          <cell r="CP95">
            <v>0</v>
          </cell>
          <cell r="CQ95">
            <v>3980.4847902222837</v>
          </cell>
          <cell r="CR95">
            <v>3980</v>
          </cell>
          <cell r="CS95">
            <v>0</v>
          </cell>
          <cell r="CT95">
            <v>3980</v>
          </cell>
        </row>
        <row r="96">
          <cell r="A96">
            <v>87</v>
          </cell>
          <cell r="B96" t="str">
            <v>087</v>
          </cell>
          <cell r="C96" t="str">
            <v xml:space="preserve">EAST LONGMEADOW              </v>
          </cell>
          <cell r="D96">
            <v>1</v>
          </cell>
          <cell r="E96">
            <v>223674</v>
          </cell>
          <cell r="F96">
            <v>0</v>
          </cell>
          <cell r="G96">
            <v>100733</v>
          </cell>
          <cell r="H96">
            <v>548082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223674</v>
          </cell>
          <cell r="R96">
            <v>0</v>
          </cell>
          <cell r="S96">
            <v>100733</v>
          </cell>
          <cell r="T96">
            <v>548082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8275</v>
          </cell>
          <cell r="BB96">
            <v>0</v>
          </cell>
          <cell r="BC96">
            <v>0</v>
          </cell>
          <cell r="BD96">
            <v>8275</v>
          </cell>
          <cell r="BE96">
            <v>8275</v>
          </cell>
          <cell r="BF96">
            <v>0</v>
          </cell>
          <cell r="BG96">
            <v>0</v>
          </cell>
          <cell r="BH96">
            <v>8275</v>
          </cell>
          <cell r="BI96">
            <v>0</v>
          </cell>
          <cell r="BJ96">
            <v>324407</v>
          </cell>
          <cell r="BK96">
            <v>0</v>
          </cell>
          <cell r="BL96">
            <v>0</v>
          </cell>
          <cell r="BM96">
            <v>16550</v>
          </cell>
          <cell r="BN96">
            <v>324407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N96">
            <v>16550</v>
          </cell>
          <cell r="CO96">
            <v>5709.4714321279571</v>
          </cell>
          <cell r="CP96">
            <v>0</v>
          </cell>
          <cell r="CQ96">
            <v>5709.4714321279571</v>
          </cell>
          <cell r="CR96">
            <v>5709</v>
          </cell>
          <cell r="CS96">
            <v>0</v>
          </cell>
          <cell r="CT96">
            <v>5709</v>
          </cell>
        </row>
        <row r="97">
          <cell r="A97">
            <v>88</v>
          </cell>
          <cell r="B97" t="str">
            <v>088</v>
          </cell>
          <cell r="C97" t="str">
            <v xml:space="preserve">EASTON                       </v>
          </cell>
          <cell r="D97">
            <v>1</v>
          </cell>
          <cell r="E97">
            <v>773200.54</v>
          </cell>
          <cell r="F97">
            <v>0</v>
          </cell>
          <cell r="G97">
            <v>0</v>
          </cell>
          <cell r="H97">
            <v>840435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773201</v>
          </cell>
          <cell r="R97">
            <v>0</v>
          </cell>
          <cell r="S97">
            <v>0</v>
          </cell>
          <cell r="T97">
            <v>840436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56146</v>
          </cell>
          <cell r="BF97">
            <v>0</v>
          </cell>
          <cell r="BG97">
            <v>0</v>
          </cell>
          <cell r="BH97">
            <v>56146</v>
          </cell>
          <cell r="BI97">
            <v>0</v>
          </cell>
          <cell r="BJ97">
            <v>773200.54</v>
          </cell>
          <cell r="BK97">
            <v>0</v>
          </cell>
          <cell r="BL97">
            <v>0</v>
          </cell>
          <cell r="BM97">
            <v>56146</v>
          </cell>
          <cell r="BN97">
            <v>773201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Z97">
            <v>0</v>
          </cell>
          <cell r="CA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N97">
            <v>56146</v>
          </cell>
          <cell r="CO97">
            <v>19369.424956390107</v>
          </cell>
          <cell r="CP97">
            <v>0</v>
          </cell>
          <cell r="CQ97">
            <v>19369.424956390107</v>
          </cell>
          <cell r="CR97">
            <v>19369</v>
          </cell>
          <cell r="CS97">
            <v>0</v>
          </cell>
          <cell r="CT97">
            <v>19369</v>
          </cell>
        </row>
        <row r="98">
          <cell r="A98">
            <v>89</v>
          </cell>
          <cell r="B98" t="str">
            <v>089</v>
          </cell>
          <cell r="C98" t="str">
            <v xml:space="preserve">EDGARTOWN                    </v>
          </cell>
          <cell r="D98">
            <v>1</v>
          </cell>
          <cell r="E98">
            <v>75000</v>
          </cell>
          <cell r="F98">
            <v>0</v>
          </cell>
          <cell r="G98">
            <v>0</v>
          </cell>
          <cell r="H98">
            <v>75000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75000</v>
          </cell>
          <cell r="R98">
            <v>0</v>
          </cell>
          <cell r="S98">
            <v>0</v>
          </cell>
          <cell r="T98">
            <v>75000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75000</v>
          </cell>
          <cell r="BK98">
            <v>0</v>
          </cell>
          <cell r="BL98">
            <v>0</v>
          </cell>
          <cell r="BM98">
            <v>0</v>
          </cell>
          <cell r="BN98">
            <v>75000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</row>
        <row r="99">
          <cell r="A99">
            <v>90</v>
          </cell>
          <cell r="B99" t="str">
            <v>090</v>
          </cell>
          <cell r="C99" t="str">
            <v xml:space="preserve">EGREMONT                     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</row>
        <row r="100">
          <cell r="A100">
            <v>91</v>
          </cell>
          <cell r="B100" t="str">
            <v>091</v>
          </cell>
          <cell r="C100" t="str">
            <v xml:space="preserve">ERVING                       </v>
          </cell>
          <cell r="D100">
            <v>1</v>
          </cell>
          <cell r="E100">
            <v>67764</v>
          </cell>
          <cell r="F100">
            <v>0</v>
          </cell>
          <cell r="G100">
            <v>0</v>
          </cell>
          <cell r="H100">
            <v>84139</v>
          </cell>
          <cell r="I100">
            <v>77171</v>
          </cell>
          <cell r="J100">
            <v>0</v>
          </cell>
          <cell r="K100">
            <v>0</v>
          </cell>
          <cell r="L100">
            <v>77171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144935</v>
          </cell>
          <cell r="R100">
            <v>0</v>
          </cell>
          <cell r="S100">
            <v>0</v>
          </cell>
          <cell r="T100">
            <v>161310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67764</v>
          </cell>
          <cell r="BK100">
            <v>77171</v>
          </cell>
          <cell r="BL100">
            <v>0</v>
          </cell>
          <cell r="BM100">
            <v>0</v>
          </cell>
          <cell r="BN100">
            <v>144935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Z100">
            <v>0</v>
          </cell>
          <cell r="CA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</row>
        <row r="101">
          <cell r="A101">
            <v>92</v>
          </cell>
          <cell r="B101" t="str">
            <v>092</v>
          </cell>
          <cell r="C101" t="str">
            <v xml:space="preserve">ESSEX                        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</row>
        <row r="102">
          <cell r="A102">
            <v>93</v>
          </cell>
          <cell r="B102" t="str">
            <v>093</v>
          </cell>
          <cell r="C102" t="str">
            <v xml:space="preserve">EVERETT                      </v>
          </cell>
          <cell r="D102">
            <v>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464706</v>
          </cell>
          <cell r="BF102">
            <v>0</v>
          </cell>
          <cell r="BG102">
            <v>0</v>
          </cell>
          <cell r="BH102">
            <v>464706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464706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N102">
            <v>464706</v>
          </cell>
          <cell r="CO102">
            <v>160315.74811712714</v>
          </cell>
          <cell r="CP102">
            <v>0</v>
          </cell>
          <cell r="CQ102">
            <v>160315.74811712714</v>
          </cell>
          <cell r="CR102">
            <v>160316</v>
          </cell>
          <cell r="CS102">
            <v>0</v>
          </cell>
          <cell r="CT102">
            <v>160316</v>
          </cell>
        </row>
        <row r="103">
          <cell r="A103">
            <v>94</v>
          </cell>
          <cell r="B103" t="str">
            <v>094</v>
          </cell>
          <cell r="C103" t="str">
            <v xml:space="preserve">FAIRHAVEN                    </v>
          </cell>
          <cell r="D103">
            <v>1</v>
          </cell>
          <cell r="E103">
            <v>309605.77</v>
          </cell>
          <cell r="F103">
            <v>0</v>
          </cell>
          <cell r="G103">
            <v>0</v>
          </cell>
          <cell r="H103">
            <v>428280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309606</v>
          </cell>
          <cell r="R103">
            <v>0</v>
          </cell>
          <cell r="S103">
            <v>0</v>
          </cell>
          <cell r="T103">
            <v>428280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35087.58</v>
          </cell>
          <cell r="BB103">
            <v>0</v>
          </cell>
          <cell r="BC103">
            <v>0</v>
          </cell>
          <cell r="BD103">
            <v>35088</v>
          </cell>
          <cell r="BE103">
            <v>16045.56</v>
          </cell>
          <cell r="BF103">
            <v>0</v>
          </cell>
          <cell r="BG103">
            <v>0</v>
          </cell>
          <cell r="BH103">
            <v>16046</v>
          </cell>
          <cell r="BI103">
            <v>0</v>
          </cell>
          <cell r="BJ103">
            <v>309605.77</v>
          </cell>
          <cell r="BK103">
            <v>0</v>
          </cell>
          <cell r="BL103">
            <v>0</v>
          </cell>
          <cell r="BM103">
            <v>51133.14</v>
          </cell>
          <cell r="BN103">
            <v>309606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Z103">
            <v>0</v>
          </cell>
          <cell r="CA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N103">
            <v>51133.14</v>
          </cell>
          <cell r="CO103">
            <v>17640.072632326242</v>
          </cell>
          <cell r="CP103">
            <v>0</v>
          </cell>
          <cell r="CQ103">
            <v>17640.072632326242</v>
          </cell>
          <cell r="CR103">
            <v>17640</v>
          </cell>
          <cell r="CS103">
            <v>0</v>
          </cell>
          <cell r="CT103">
            <v>17640</v>
          </cell>
        </row>
        <row r="104">
          <cell r="A104">
            <v>95</v>
          </cell>
          <cell r="B104" t="str">
            <v>095</v>
          </cell>
          <cell r="C104" t="str">
            <v xml:space="preserve">FALL RIVER                   </v>
          </cell>
          <cell r="D104">
            <v>1</v>
          </cell>
          <cell r="E104">
            <v>635452</v>
          </cell>
          <cell r="F104">
            <v>0</v>
          </cell>
          <cell r="G104">
            <v>0</v>
          </cell>
          <cell r="H104">
            <v>1262695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635452</v>
          </cell>
          <cell r="R104">
            <v>0</v>
          </cell>
          <cell r="S104">
            <v>0</v>
          </cell>
          <cell r="T104">
            <v>1262695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122141</v>
          </cell>
          <cell r="BB104">
            <v>0</v>
          </cell>
          <cell r="BC104">
            <v>0</v>
          </cell>
          <cell r="BD104">
            <v>122141</v>
          </cell>
          <cell r="BE104">
            <v>654680</v>
          </cell>
          <cell r="BF104">
            <v>0</v>
          </cell>
          <cell r="BG104">
            <v>0</v>
          </cell>
          <cell r="BH104">
            <v>654680</v>
          </cell>
          <cell r="BI104">
            <v>0</v>
          </cell>
          <cell r="BJ104">
            <v>635452</v>
          </cell>
          <cell r="BK104">
            <v>0</v>
          </cell>
          <cell r="BL104">
            <v>0</v>
          </cell>
          <cell r="BM104">
            <v>776821</v>
          </cell>
          <cell r="BN104">
            <v>635452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N104">
            <v>776821</v>
          </cell>
          <cell r="CO104">
            <v>267990.16963003454</v>
          </cell>
          <cell r="CP104">
            <v>0</v>
          </cell>
          <cell r="CQ104">
            <v>267990.16963003454</v>
          </cell>
          <cell r="CR104">
            <v>267990</v>
          </cell>
          <cell r="CS104">
            <v>0</v>
          </cell>
          <cell r="CT104">
            <v>267990</v>
          </cell>
        </row>
        <row r="105">
          <cell r="A105">
            <v>96</v>
          </cell>
          <cell r="B105" t="str">
            <v>096</v>
          </cell>
          <cell r="C105" t="str">
            <v xml:space="preserve">FALMOUTH                     </v>
          </cell>
          <cell r="D105">
            <v>1</v>
          </cell>
          <cell r="E105">
            <v>1237160</v>
          </cell>
          <cell r="F105">
            <v>0</v>
          </cell>
          <cell r="G105">
            <v>0</v>
          </cell>
          <cell r="H105">
            <v>1422023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1237160</v>
          </cell>
          <cell r="R105">
            <v>0</v>
          </cell>
          <cell r="S105">
            <v>0</v>
          </cell>
          <cell r="T105">
            <v>1422023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29035</v>
          </cell>
          <cell r="BB105">
            <v>0</v>
          </cell>
          <cell r="BC105">
            <v>0</v>
          </cell>
          <cell r="BD105">
            <v>29035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1237160</v>
          </cell>
          <cell r="BK105">
            <v>0</v>
          </cell>
          <cell r="BL105">
            <v>0</v>
          </cell>
          <cell r="BM105">
            <v>29035</v>
          </cell>
          <cell r="BN105">
            <v>1237160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N105">
            <v>29035</v>
          </cell>
          <cell r="CO105">
            <v>10016.586285911493</v>
          </cell>
          <cell r="CP105">
            <v>0</v>
          </cell>
          <cell r="CQ105">
            <v>10016.586285911493</v>
          </cell>
          <cell r="CR105">
            <v>10017</v>
          </cell>
          <cell r="CS105">
            <v>0</v>
          </cell>
          <cell r="CT105">
            <v>10017</v>
          </cell>
        </row>
        <row r="106">
          <cell r="A106">
            <v>97</v>
          </cell>
          <cell r="B106" t="str">
            <v>097</v>
          </cell>
          <cell r="C106" t="str">
            <v xml:space="preserve">FITCHBURG                    </v>
          </cell>
          <cell r="D106">
            <v>1</v>
          </cell>
          <cell r="E106">
            <v>737804</v>
          </cell>
          <cell r="F106">
            <v>0</v>
          </cell>
          <cell r="G106">
            <v>0</v>
          </cell>
          <cell r="H106">
            <v>1446385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737804</v>
          </cell>
          <cell r="R106">
            <v>0</v>
          </cell>
          <cell r="S106">
            <v>0</v>
          </cell>
          <cell r="T106">
            <v>1446385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88079.6</v>
          </cell>
          <cell r="BB106">
            <v>0</v>
          </cell>
          <cell r="BC106">
            <v>0</v>
          </cell>
          <cell r="BD106">
            <v>88080</v>
          </cell>
          <cell r="BE106">
            <v>119536</v>
          </cell>
          <cell r="BF106">
            <v>0</v>
          </cell>
          <cell r="BG106">
            <v>0</v>
          </cell>
          <cell r="BH106">
            <v>119536</v>
          </cell>
          <cell r="BI106">
            <v>0</v>
          </cell>
          <cell r="BJ106">
            <v>737804</v>
          </cell>
          <cell r="BK106">
            <v>0</v>
          </cell>
          <cell r="BL106">
            <v>0</v>
          </cell>
          <cell r="BM106">
            <v>207615.6</v>
          </cell>
          <cell r="BN106">
            <v>737804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N106">
            <v>207615.6</v>
          </cell>
          <cell r="CO106">
            <v>71623.887435897588</v>
          </cell>
          <cell r="CP106">
            <v>0</v>
          </cell>
          <cell r="CQ106">
            <v>71623.887435897588</v>
          </cell>
          <cell r="CR106">
            <v>71624</v>
          </cell>
          <cell r="CS106">
            <v>0</v>
          </cell>
          <cell r="CT106">
            <v>71624</v>
          </cell>
        </row>
        <row r="107">
          <cell r="A107">
            <v>98</v>
          </cell>
          <cell r="B107" t="str">
            <v>098</v>
          </cell>
          <cell r="C107" t="str">
            <v xml:space="preserve">FLORIDA                      </v>
          </cell>
          <cell r="D107">
            <v>1</v>
          </cell>
          <cell r="E107">
            <v>62478</v>
          </cell>
          <cell r="F107">
            <v>0</v>
          </cell>
          <cell r="G107">
            <v>0</v>
          </cell>
          <cell r="H107">
            <v>115344</v>
          </cell>
          <cell r="I107">
            <v>20826</v>
          </cell>
          <cell r="J107">
            <v>0</v>
          </cell>
          <cell r="K107">
            <v>0</v>
          </cell>
          <cell r="L107">
            <v>20826</v>
          </cell>
          <cell r="M107">
            <v>4800</v>
          </cell>
          <cell r="N107">
            <v>0</v>
          </cell>
          <cell r="O107">
            <v>0</v>
          </cell>
          <cell r="P107">
            <v>4800</v>
          </cell>
          <cell r="Q107">
            <v>88104</v>
          </cell>
          <cell r="R107">
            <v>0</v>
          </cell>
          <cell r="S107">
            <v>0</v>
          </cell>
          <cell r="T107">
            <v>140970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62478</v>
          </cell>
          <cell r="BK107">
            <v>20826</v>
          </cell>
          <cell r="BL107">
            <v>4800</v>
          </cell>
          <cell r="BM107">
            <v>0</v>
          </cell>
          <cell r="BN107">
            <v>88104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</row>
        <row r="108">
          <cell r="A108">
            <v>99</v>
          </cell>
          <cell r="B108" t="str">
            <v>099</v>
          </cell>
          <cell r="C108" t="str">
            <v xml:space="preserve">FOXBOROUGH                   </v>
          </cell>
          <cell r="D108">
            <v>1</v>
          </cell>
          <cell r="E108">
            <v>673900</v>
          </cell>
          <cell r="F108">
            <v>0</v>
          </cell>
          <cell r="G108">
            <v>161804</v>
          </cell>
          <cell r="H108">
            <v>1061987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673900</v>
          </cell>
          <cell r="R108">
            <v>0</v>
          </cell>
          <cell r="S108">
            <v>161804</v>
          </cell>
          <cell r="T108">
            <v>1061987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37850</v>
          </cell>
          <cell r="BF108">
            <v>0</v>
          </cell>
          <cell r="BG108">
            <v>0</v>
          </cell>
          <cell r="BH108">
            <v>37850</v>
          </cell>
          <cell r="BI108">
            <v>0</v>
          </cell>
          <cell r="BJ108">
            <v>835704</v>
          </cell>
          <cell r="BK108">
            <v>0</v>
          </cell>
          <cell r="BL108">
            <v>0</v>
          </cell>
          <cell r="BM108">
            <v>37850</v>
          </cell>
          <cell r="BN108">
            <v>835704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Z108">
            <v>0</v>
          </cell>
          <cell r="CA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N108">
            <v>37850</v>
          </cell>
          <cell r="CO108">
            <v>13057.612912751852</v>
          </cell>
          <cell r="CP108">
            <v>0</v>
          </cell>
          <cell r="CQ108">
            <v>13057.612912751852</v>
          </cell>
          <cell r="CR108">
            <v>13058</v>
          </cell>
          <cell r="CS108">
            <v>0</v>
          </cell>
          <cell r="CT108">
            <v>13058</v>
          </cell>
        </row>
        <row r="109">
          <cell r="A109">
            <v>100</v>
          </cell>
          <cell r="B109">
            <v>100</v>
          </cell>
          <cell r="C109" t="str">
            <v xml:space="preserve">FRAMINGHAM                   </v>
          </cell>
          <cell r="D109">
            <v>1</v>
          </cell>
          <cell r="E109">
            <v>3307345</v>
          </cell>
          <cell r="F109">
            <v>0</v>
          </cell>
          <cell r="G109">
            <v>0</v>
          </cell>
          <cell r="H109">
            <v>3758262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3307345</v>
          </cell>
          <cell r="R109">
            <v>0</v>
          </cell>
          <cell r="S109">
            <v>0</v>
          </cell>
          <cell r="T109">
            <v>3758262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207174</v>
          </cell>
          <cell r="AP109">
            <v>0</v>
          </cell>
          <cell r="AQ109">
            <v>0</v>
          </cell>
          <cell r="AR109">
            <v>207174</v>
          </cell>
          <cell r="AS109">
            <v>64074</v>
          </cell>
          <cell r="AT109">
            <v>0</v>
          </cell>
          <cell r="AU109">
            <v>0</v>
          </cell>
          <cell r="AV109">
            <v>64074</v>
          </cell>
          <cell r="AW109">
            <v>0</v>
          </cell>
          <cell r="AX109">
            <v>0</v>
          </cell>
          <cell r="AY109">
            <v>0</v>
          </cell>
          <cell r="AZ109">
            <v>141328</v>
          </cell>
          <cell r="BA109">
            <v>359974</v>
          </cell>
          <cell r="BB109">
            <v>0</v>
          </cell>
          <cell r="BC109">
            <v>0</v>
          </cell>
          <cell r="BD109">
            <v>359974</v>
          </cell>
          <cell r="BE109">
            <v>139990</v>
          </cell>
          <cell r="BF109">
            <v>0</v>
          </cell>
          <cell r="BG109">
            <v>0</v>
          </cell>
          <cell r="BH109">
            <v>139990</v>
          </cell>
          <cell r="BI109">
            <v>0</v>
          </cell>
          <cell r="BJ109">
            <v>3307345</v>
          </cell>
          <cell r="BK109">
            <v>0</v>
          </cell>
          <cell r="BL109">
            <v>0</v>
          </cell>
          <cell r="BM109">
            <v>499964</v>
          </cell>
          <cell r="BN109">
            <v>3307345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207174</v>
          </cell>
          <cell r="BU109">
            <v>64074</v>
          </cell>
          <cell r="BV109">
            <v>0</v>
          </cell>
          <cell r="BZ109">
            <v>0</v>
          </cell>
          <cell r="CA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N109">
            <v>499964</v>
          </cell>
          <cell r="CO109">
            <v>172479.16465815238</v>
          </cell>
          <cell r="CP109">
            <v>0</v>
          </cell>
          <cell r="CQ109">
            <v>172479.16465815238</v>
          </cell>
          <cell r="CR109">
            <v>172479</v>
          </cell>
          <cell r="CS109">
            <v>0</v>
          </cell>
          <cell r="CT109">
            <v>172479</v>
          </cell>
        </row>
        <row r="110">
          <cell r="A110">
            <v>101</v>
          </cell>
          <cell r="B110">
            <v>101</v>
          </cell>
          <cell r="C110" t="str">
            <v xml:space="preserve">FRANKLIN                     </v>
          </cell>
          <cell r="D110">
            <v>1</v>
          </cell>
          <cell r="E110">
            <v>754884</v>
          </cell>
          <cell r="F110">
            <v>0</v>
          </cell>
          <cell r="G110">
            <v>0</v>
          </cell>
          <cell r="H110">
            <v>899973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754884</v>
          </cell>
          <cell r="R110">
            <v>0</v>
          </cell>
          <cell r="S110">
            <v>0</v>
          </cell>
          <cell r="T110">
            <v>899973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69015</v>
          </cell>
          <cell r="BA110">
            <v>6352</v>
          </cell>
          <cell r="BB110">
            <v>0</v>
          </cell>
          <cell r="BC110">
            <v>0</v>
          </cell>
          <cell r="BD110">
            <v>6352</v>
          </cell>
          <cell r="BE110">
            <v>1552</v>
          </cell>
          <cell r="BF110">
            <v>0</v>
          </cell>
          <cell r="BG110">
            <v>0</v>
          </cell>
          <cell r="BH110">
            <v>1552</v>
          </cell>
          <cell r="BI110">
            <v>0</v>
          </cell>
          <cell r="BJ110">
            <v>754884</v>
          </cell>
          <cell r="BK110">
            <v>0</v>
          </cell>
          <cell r="BL110">
            <v>0</v>
          </cell>
          <cell r="BM110">
            <v>7904</v>
          </cell>
          <cell r="BN110">
            <v>754884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Z110">
            <v>0</v>
          </cell>
          <cell r="CA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N110">
            <v>7904</v>
          </cell>
          <cell r="CO110">
            <v>2726.7469606972431</v>
          </cell>
          <cell r="CP110">
            <v>0</v>
          </cell>
          <cell r="CQ110">
            <v>2726.7469606972431</v>
          </cell>
          <cell r="CR110">
            <v>2727</v>
          </cell>
          <cell r="CS110">
            <v>0</v>
          </cell>
          <cell r="CT110">
            <v>2727</v>
          </cell>
        </row>
        <row r="111">
          <cell r="A111">
            <v>102</v>
          </cell>
          <cell r="B111">
            <v>102</v>
          </cell>
          <cell r="C111" t="str">
            <v xml:space="preserve">FREETOWN                     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</row>
        <row r="112">
          <cell r="A112">
            <v>103</v>
          </cell>
          <cell r="B112">
            <v>103</v>
          </cell>
          <cell r="C112" t="str">
            <v xml:space="preserve">GARDNER                      </v>
          </cell>
          <cell r="D112">
            <v>1</v>
          </cell>
          <cell r="E112">
            <v>626000</v>
          </cell>
          <cell r="F112">
            <v>0</v>
          </cell>
          <cell r="G112">
            <v>0</v>
          </cell>
          <cell r="H112">
            <v>626000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626000</v>
          </cell>
          <cell r="R112">
            <v>0</v>
          </cell>
          <cell r="S112">
            <v>0</v>
          </cell>
          <cell r="T112">
            <v>626000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88919</v>
          </cell>
          <cell r="BB112">
            <v>0</v>
          </cell>
          <cell r="BC112">
            <v>0</v>
          </cell>
          <cell r="BD112">
            <v>88919</v>
          </cell>
          <cell r="BE112">
            <v>20857.36</v>
          </cell>
          <cell r="BF112">
            <v>0</v>
          </cell>
          <cell r="BG112">
            <v>0</v>
          </cell>
          <cell r="BH112">
            <v>20857</v>
          </cell>
          <cell r="BI112">
            <v>0</v>
          </cell>
          <cell r="BJ112">
            <v>626000</v>
          </cell>
          <cell r="BK112">
            <v>0</v>
          </cell>
          <cell r="BL112">
            <v>0</v>
          </cell>
          <cell r="BM112">
            <v>109776.36</v>
          </cell>
          <cell r="BN112">
            <v>626000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Z112">
            <v>0</v>
          </cell>
          <cell r="CA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N112">
            <v>109776.36</v>
          </cell>
          <cell r="CO112">
            <v>37870.996455770037</v>
          </cell>
          <cell r="CP112">
            <v>0</v>
          </cell>
          <cell r="CQ112">
            <v>37870.996455770037</v>
          </cell>
          <cell r="CR112">
            <v>37871</v>
          </cell>
          <cell r="CS112">
            <v>0</v>
          </cell>
          <cell r="CT112">
            <v>37871</v>
          </cell>
        </row>
        <row r="113">
          <cell r="A113">
            <v>104</v>
          </cell>
          <cell r="B113">
            <v>104</v>
          </cell>
          <cell r="C113" t="str">
            <v xml:space="preserve">GAY HEAD                    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</row>
        <row r="114">
          <cell r="A114">
            <v>105</v>
          </cell>
          <cell r="B114">
            <v>105</v>
          </cell>
          <cell r="C114" t="str">
            <v xml:space="preserve">GEORGETOWN                   </v>
          </cell>
          <cell r="D114">
            <v>1</v>
          </cell>
          <cell r="E114">
            <v>215736</v>
          </cell>
          <cell r="F114">
            <v>0</v>
          </cell>
          <cell r="G114">
            <v>0</v>
          </cell>
          <cell r="H114">
            <v>250134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215736</v>
          </cell>
          <cell r="R114">
            <v>0</v>
          </cell>
          <cell r="S114">
            <v>0</v>
          </cell>
          <cell r="T114">
            <v>250134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3045</v>
          </cell>
          <cell r="BF114">
            <v>0</v>
          </cell>
          <cell r="BG114">
            <v>0</v>
          </cell>
          <cell r="BH114">
            <v>3045</v>
          </cell>
          <cell r="BI114">
            <v>0</v>
          </cell>
          <cell r="BJ114">
            <v>215736</v>
          </cell>
          <cell r="BK114">
            <v>0</v>
          </cell>
          <cell r="BL114">
            <v>0</v>
          </cell>
          <cell r="BM114">
            <v>3045</v>
          </cell>
          <cell r="BN114">
            <v>215736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Z114">
            <v>0</v>
          </cell>
          <cell r="CA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N114">
            <v>3045</v>
          </cell>
          <cell r="CO114">
            <v>1050.4737468779231</v>
          </cell>
          <cell r="CP114">
            <v>0</v>
          </cell>
          <cell r="CQ114">
            <v>1050.4737468779231</v>
          </cell>
          <cell r="CR114">
            <v>1050</v>
          </cell>
          <cell r="CS114">
            <v>0</v>
          </cell>
          <cell r="CT114">
            <v>1050</v>
          </cell>
        </row>
        <row r="115">
          <cell r="A115">
            <v>106</v>
          </cell>
          <cell r="B115">
            <v>106</v>
          </cell>
          <cell r="C115" t="str">
            <v xml:space="preserve">GILL                         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</row>
        <row r="116">
          <cell r="A116">
            <v>107</v>
          </cell>
          <cell r="B116">
            <v>107</v>
          </cell>
          <cell r="C116" t="str">
            <v xml:space="preserve">GLOUCESTER                   </v>
          </cell>
          <cell r="D116">
            <v>1</v>
          </cell>
          <cell r="E116">
            <v>292833</v>
          </cell>
          <cell r="F116">
            <v>0</v>
          </cell>
          <cell r="G116">
            <v>0</v>
          </cell>
          <cell r="H116">
            <v>470911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15683</v>
          </cell>
          <cell r="N116">
            <v>0</v>
          </cell>
          <cell r="O116">
            <v>0</v>
          </cell>
          <cell r="P116">
            <v>15683</v>
          </cell>
          <cell r="Q116">
            <v>308516</v>
          </cell>
          <cell r="R116">
            <v>0</v>
          </cell>
          <cell r="S116">
            <v>0</v>
          </cell>
          <cell r="T116">
            <v>486594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8277</v>
          </cell>
          <cell r="BD116">
            <v>8277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292833</v>
          </cell>
          <cell r="BK116">
            <v>0</v>
          </cell>
          <cell r="BL116">
            <v>15683</v>
          </cell>
          <cell r="BM116">
            <v>8277</v>
          </cell>
          <cell r="BN116">
            <v>308516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N116">
            <v>8277</v>
          </cell>
          <cell r="CO116">
            <v>2855.4256824001873</v>
          </cell>
          <cell r="CP116">
            <v>0</v>
          </cell>
          <cell r="CQ116">
            <v>2855.4256824001873</v>
          </cell>
          <cell r="CR116">
            <v>2855</v>
          </cell>
          <cell r="CS116">
            <v>0</v>
          </cell>
          <cell r="CT116">
            <v>2855</v>
          </cell>
        </row>
        <row r="117">
          <cell r="A117">
            <v>108</v>
          </cell>
          <cell r="B117">
            <v>108</v>
          </cell>
          <cell r="C117" t="str">
            <v xml:space="preserve">GOSHEN                       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Z117">
            <v>0</v>
          </cell>
          <cell r="CA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</row>
        <row r="118">
          <cell r="A118">
            <v>109</v>
          </cell>
          <cell r="B118">
            <v>109</v>
          </cell>
          <cell r="C118" t="str">
            <v xml:space="preserve">GOSNOLD                      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400</v>
          </cell>
          <cell r="J118">
            <v>0</v>
          </cell>
          <cell r="K118">
            <v>0</v>
          </cell>
          <cell r="L118">
            <v>400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400</v>
          </cell>
          <cell r="R118">
            <v>0</v>
          </cell>
          <cell r="S118">
            <v>0</v>
          </cell>
          <cell r="T118">
            <v>400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400</v>
          </cell>
          <cell r="BL118">
            <v>0</v>
          </cell>
          <cell r="BM118">
            <v>0</v>
          </cell>
          <cell r="BN118">
            <v>400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</row>
        <row r="119">
          <cell r="A119">
            <v>110</v>
          </cell>
          <cell r="B119">
            <v>110</v>
          </cell>
          <cell r="C119" t="str">
            <v xml:space="preserve">GRAFTON                      </v>
          </cell>
          <cell r="D119">
            <v>1</v>
          </cell>
          <cell r="E119">
            <v>600583.5</v>
          </cell>
          <cell r="F119">
            <v>0</v>
          </cell>
          <cell r="G119">
            <v>0</v>
          </cell>
          <cell r="H119">
            <v>771409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600584</v>
          </cell>
          <cell r="R119">
            <v>0</v>
          </cell>
          <cell r="S119">
            <v>0</v>
          </cell>
          <cell r="T119">
            <v>771409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20530</v>
          </cell>
          <cell r="Z119">
            <v>0</v>
          </cell>
          <cell r="AA119">
            <v>0</v>
          </cell>
          <cell r="AB119">
            <v>20530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2443.5</v>
          </cell>
          <cell r="BB119">
            <v>0</v>
          </cell>
          <cell r="BC119">
            <v>0</v>
          </cell>
          <cell r="BD119">
            <v>2444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600583.5</v>
          </cell>
          <cell r="BK119">
            <v>0</v>
          </cell>
          <cell r="BL119">
            <v>0</v>
          </cell>
          <cell r="BM119">
            <v>2443.5</v>
          </cell>
          <cell r="BN119">
            <v>600584</v>
          </cell>
          <cell r="BO119">
            <v>0</v>
          </cell>
          <cell r="BP119">
            <v>20530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N119">
            <v>2443.5</v>
          </cell>
          <cell r="CO119">
            <v>842.96637126312157</v>
          </cell>
          <cell r="CP119">
            <v>0</v>
          </cell>
          <cell r="CQ119">
            <v>842.96637126312157</v>
          </cell>
          <cell r="CR119">
            <v>843</v>
          </cell>
          <cell r="CS119">
            <v>0</v>
          </cell>
          <cell r="CT119">
            <v>843</v>
          </cell>
        </row>
        <row r="120">
          <cell r="A120">
            <v>111</v>
          </cell>
          <cell r="B120">
            <v>111</v>
          </cell>
          <cell r="C120" t="str">
            <v xml:space="preserve">GRANBY                       </v>
          </cell>
          <cell r="D120">
            <v>1</v>
          </cell>
          <cell r="E120">
            <v>229897.27596439168</v>
          </cell>
          <cell r="F120">
            <v>0</v>
          </cell>
          <cell r="G120">
            <v>0</v>
          </cell>
          <cell r="H120">
            <v>513082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229897</v>
          </cell>
          <cell r="R120">
            <v>0</v>
          </cell>
          <cell r="S120">
            <v>0</v>
          </cell>
          <cell r="T120">
            <v>513082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229897.27596439168</v>
          </cell>
          <cell r="BK120">
            <v>0</v>
          </cell>
          <cell r="BL120">
            <v>0</v>
          </cell>
          <cell r="BM120">
            <v>0</v>
          </cell>
          <cell r="BN120">
            <v>229897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</row>
        <row r="121">
          <cell r="A121">
            <v>112</v>
          </cell>
          <cell r="B121">
            <v>112</v>
          </cell>
          <cell r="C121" t="str">
            <v xml:space="preserve">GRANVILLE                    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Z121">
            <v>0</v>
          </cell>
          <cell r="CA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</row>
        <row r="122">
          <cell r="A122">
            <v>113</v>
          </cell>
          <cell r="B122">
            <v>113</v>
          </cell>
          <cell r="C122" t="str">
            <v xml:space="preserve">GREAT BARRINGTON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Z122">
            <v>0</v>
          </cell>
          <cell r="CA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</row>
        <row r="123">
          <cell r="A123">
            <v>114</v>
          </cell>
          <cell r="B123">
            <v>114</v>
          </cell>
          <cell r="C123" t="str">
            <v xml:space="preserve">GREENFIELD                   </v>
          </cell>
          <cell r="D123">
            <v>1</v>
          </cell>
          <cell r="E123">
            <v>430928</v>
          </cell>
          <cell r="F123">
            <v>0</v>
          </cell>
          <cell r="G123">
            <v>0</v>
          </cell>
          <cell r="H123">
            <v>430928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73853</v>
          </cell>
          <cell r="N123">
            <v>0</v>
          </cell>
          <cell r="O123">
            <v>0</v>
          </cell>
          <cell r="P123">
            <v>73853</v>
          </cell>
          <cell r="Q123">
            <v>504781</v>
          </cell>
          <cell r="R123">
            <v>0</v>
          </cell>
          <cell r="S123">
            <v>0</v>
          </cell>
          <cell r="T123">
            <v>504781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178002</v>
          </cell>
          <cell r="BB123">
            <v>0</v>
          </cell>
          <cell r="BC123">
            <v>0</v>
          </cell>
          <cell r="BD123">
            <v>178002</v>
          </cell>
          <cell r="BE123">
            <v>22920</v>
          </cell>
          <cell r="BF123">
            <v>0</v>
          </cell>
          <cell r="BG123">
            <v>0</v>
          </cell>
          <cell r="BH123">
            <v>22920</v>
          </cell>
          <cell r="BI123">
            <v>0</v>
          </cell>
          <cell r="BJ123">
            <v>430928</v>
          </cell>
          <cell r="BK123">
            <v>0</v>
          </cell>
          <cell r="BL123">
            <v>73853</v>
          </cell>
          <cell r="BM123">
            <v>200922</v>
          </cell>
          <cell r="BN123">
            <v>504781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N123">
            <v>200922</v>
          </cell>
          <cell r="CO123">
            <v>69314.708101873912</v>
          </cell>
          <cell r="CP123">
            <v>0</v>
          </cell>
          <cell r="CQ123">
            <v>69314.708101873912</v>
          </cell>
          <cell r="CR123">
            <v>69315</v>
          </cell>
          <cell r="CS123">
            <v>0</v>
          </cell>
          <cell r="CT123">
            <v>69315</v>
          </cell>
        </row>
        <row r="124">
          <cell r="A124">
            <v>115</v>
          </cell>
          <cell r="B124">
            <v>115</v>
          </cell>
          <cell r="C124" t="str">
            <v xml:space="preserve">GROTON                       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</row>
        <row r="125">
          <cell r="A125">
            <v>116</v>
          </cell>
          <cell r="B125">
            <v>116</v>
          </cell>
          <cell r="C125" t="str">
            <v xml:space="preserve">GROVELAND                    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</row>
        <row r="126">
          <cell r="A126">
            <v>117</v>
          </cell>
          <cell r="B126">
            <v>117</v>
          </cell>
          <cell r="C126" t="str">
            <v xml:space="preserve">HADLEY                       </v>
          </cell>
          <cell r="D126">
            <v>1</v>
          </cell>
          <cell r="E126">
            <v>186888.02519379844</v>
          </cell>
          <cell r="F126">
            <v>0</v>
          </cell>
          <cell r="G126">
            <v>0</v>
          </cell>
          <cell r="H126">
            <v>268619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186888</v>
          </cell>
          <cell r="R126">
            <v>0</v>
          </cell>
          <cell r="S126">
            <v>0</v>
          </cell>
          <cell r="T126">
            <v>268619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12367.3</v>
          </cell>
          <cell r="Z126">
            <v>0</v>
          </cell>
          <cell r="AA126">
            <v>0</v>
          </cell>
          <cell r="AB126">
            <v>12367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186888.02519379844</v>
          </cell>
          <cell r="BK126">
            <v>0</v>
          </cell>
          <cell r="BL126">
            <v>0</v>
          </cell>
          <cell r="BM126">
            <v>0</v>
          </cell>
          <cell r="BN126">
            <v>186888</v>
          </cell>
          <cell r="BO126">
            <v>0</v>
          </cell>
          <cell r="BP126">
            <v>12367.3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Z126">
            <v>0</v>
          </cell>
          <cell r="CA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</row>
        <row r="127">
          <cell r="A127">
            <v>118</v>
          </cell>
          <cell r="B127">
            <v>118</v>
          </cell>
          <cell r="C127" t="str">
            <v xml:space="preserve">HALIFAX                      </v>
          </cell>
          <cell r="D127">
            <v>1</v>
          </cell>
          <cell r="E127">
            <v>141731</v>
          </cell>
          <cell r="F127">
            <v>0</v>
          </cell>
          <cell r="G127">
            <v>0</v>
          </cell>
          <cell r="H127">
            <v>207823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141731</v>
          </cell>
          <cell r="R127">
            <v>0</v>
          </cell>
          <cell r="S127">
            <v>0</v>
          </cell>
          <cell r="T127">
            <v>207823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26906.49</v>
          </cell>
          <cell r="Z127">
            <v>0</v>
          </cell>
          <cell r="AA127">
            <v>0</v>
          </cell>
          <cell r="AB127">
            <v>26906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13984</v>
          </cell>
          <cell r="BB127">
            <v>0</v>
          </cell>
          <cell r="BC127">
            <v>0</v>
          </cell>
          <cell r="BD127">
            <v>13984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141731</v>
          </cell>
          <cell r="BK127">
            <v>0</v>
          </cell>
          <cell r="BL127">
            <v>0</v>
          </cell>
          <cell r="BM127">
            <v>13984</v>
          </cell>
          <cell r="BN127">
            <v>141731</v>
          </cell>
          <cell r="BO127">
            <v>0</v>
          </cell>
          <cell r="BP127">
            <v>26906.49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N127">
            <v>13984</v>
          </cell>
          <cell r="CO127">
            <v>4824.2446227720447</v>
          </cell>
          <cell r="CP127">
            <v>0</v>
          </cell>
          <cell r="CQ127">
            <v>4824.2446227720447</v>
          </cell>
          <cell r="CR127">
            <v>4824</v>
          </cell>
          <cell r="CS127">
            <v>0</v>
          </cell>
          <cell r="CT127">
            <v>4824</v>
          </cell>
        </row>
        <row r="128">
          <cell r="A128">
            <v>119</v>
          </cell>
          <cell r="B128">
            <v>119</v>
          </cell>
          <cell r="C128" t="str">
            <v xml:space="preserve">HAMILTON                     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Z128">
            <v>0</v>
          </cell>
          <cell r="CA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</row>
        <row r="129">
          <cell r="A129">
            <v>120</v>
          </cell>
          <cell r="B129">
            <v>120</v>
          </cell>
          <cell r="C129" t="str">
            <v xml:space="preserve">HAMPDEN                      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Z129">
            <v>0</v>
          </cell>
          <cell r="CA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</row>
        <row r="130">
          <cell r="A130">
            <v>121</v>
          </cell>
          <cell r="B130">
            <v>121</v>
          </cell>
          <cell r="C130" t="str">
            <v xml:space="preserve">HANCOCK                      </v>
          </cell>
          <cell r="D130">
            <v>1</v>
          </cell>
          <cell r="E130">
            <v>25948</v>
          </cell>
          <cell r="F130">
            <v>0</v>
          </cell>
          <cell r="G130">
            <v>0</v>
          </cell>
          <cell r="H130">
            <v>25948</v>
          </cell>
          <cell r="I130">
            <v>35319</v>
          </cell>
          <cell r="J130">
            <v>0</v>
          </cell>
          <cell r="K130">
            <v>0</v>
          </cell>
          <cell r="L130">
            <v>35319</v>
          </cell>
          <cell r="M130">
            <v>6487</v>
          </cell>
          <cell r="N130">
            <v>0</v>
          </cell>
          <cell r="O130">
            <v>0</v>
          </cell>
          <cell r="P130">
            <v>6487</v>
          </cell>
          <cell r="Q130">
            <v>67754</v>
          </cell>
          <cell r="R130">
            <v>0</v>
          </cell>
          <cell r="S130">
            <v>0</v>
          </cell>
          <cell r="T130">
            <v>67754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4325</v>
          </cell>
          <cell r="Z130">
            <v>0</v>
          </cell>
          <cell r="AA130">
            <v>0</v>
          </cell>
          <cell r="AB130">
            <v>4325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25948</v>
          </cell>
          <cell r="BK130">
            <v>35319</v>
          </cell>
          <cell r="BL130">
            <v>6487</v>
          </cell>
          <cell r="BM130">
            <v>0</v>
          </cell>
          <cell r="BN130">
            <v>67754</v>
          </cell>
          <cell r="BO130">
            <v>0</v>
          </cell>
          <cell r="BP130">
            <v>4325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Z130">
            <v>0</v>
          </cell>
          <cell r="CA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</row>
        <row r="131">
          <cell r="A131">
            <v>122</v>
          </cell>
          <cell r="B131">
            <v>122</v>
          </cell>
          <cell r="C131" t="str">
            <v xml:space="preserve">HANOVER                      </v>
          </cell>
          <cell r="D131">
            <v>1</v>
          </cell>
          <cell r="E131">
            <v>448330.32</v>
          </cell>
          <cell r="F131">
            <v>0</v>
          </cell>
          <cell r="G131">
            <v>0</v>
          </cell>
          <cell r="H131">
            <v>777076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448330</v>
          </cell>
          <cell r="R131">
            <v>0</v>
          </cell>
          <cell r="S131">
            <v>0</v>
          </cell>
          <cell r="T131">
            <v>777076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23058.89</v>
          </cell>
          <cell r="Z131">
            <v>0</v>
          </cell>
          <cell r="AA131">
            <v>0</v>
          </cell>
          <cell r="AB131">
            <v>23059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6697</v>
          </cell>
          <cell r="BF131">
            <v>0</v>
          </cell>
          <cell r="BG131">
            <v>0</v>
          </cell>
          <cell r="BH131">
            <v>6697</v>
          </cell>
          <cell r="BI131">
            <v>0</v>
          </cell>
          <cell r="BJ131">
            <v>448330.32</v>
          </cell>
          <cell r="BK131">
            <v>0</v>
          </cell>
          <cell r="BL131">
            <v>0</v>
          </cell>
          <cell r="BM131">
            <v>6697</v>
          </cell>
          <cell r="BN131">
            <v>448330</v>
          </cell>
          <cell r="BO131">
            <v>0</v>
          </cell>
          <cell r="BP131">
            <v>23058.89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N131">
            <v>6697</v>
          </cell>
          <cell r="CO131">
            <v>2310.3522767952222</v>
          </cell>
          <cell r="CP131">
            <v>0</v>
          </cell>
          <cell r="CQ131">
            <v>2310.3522767952222</v>
          </cell>
          <cell r="CR131">
            <v>2310</v>
          </cell>
          <cell r="CS131">
            <v>0</v>
          </cell>
          <cell r="CT131">
            <v>2310</v>
          </cell>
        </row>
        <row r="132">
          <cell r="A132">
            <v>123</v>
          </cell>
          <cell r="B132">
            <v>123</v>
          </cell>
          <cell r="C132" t="str">
            <v xml:space="preserve">HANSON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Z132">
            <v>0</v>
          </cell>
          <cell r="CA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</row>
        <row r="133">
          <cell r="A133">
            <v>124</v>
          </cell>
          <cell r="B133">
            <v>124</v>
          </cell>
          <cell r="C133" t="str">
            <v xml:space="preserve">HARDWICK                     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</row>
        <row r="134">
          <cell r="A134">
            <v>125</v>
          </cell>
          <cell r="B134">
            <v>125</v>
          </cell>
          <cell r="C134" t="str">
            <v xml:space="preserve">HARVARD                      </v>
          </cell>
          <cell r="D134">
            <v>1</v>
          </cell>
          <cell r="E134">
            <v>116224</v>
          </cell>
          <cell r="F134">
            <v>0</v>
          </cell>
          <cell r="G134">
            <v>0</v>
          </cell>
          <cell r="H134">
            <v>252660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116224</v>
          </cell>
          <cell r="R134">
            <v>0</v>
          </cell>
          <cell r="S134">
            <v>0</v>
          </cell>
          <cell r="T134">
            <v>252660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16989</v>
          </cell>
          <cell r="BB134">
            <v>0</v>
          </cell>
          <cell r="BC134">
            <v>0</v>
          </cell>
          <cell r="BD134">
            <v>16989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116224</v>
          </cell>
          <cell r="BK134">
            <v>0</v>
          </cell>
          <cell r="BL134">
            <v>0</v>
          </cell>
          <cell r="BM134">
            <v>16989</v>
          </cell>
          <cell r="BN134">
            <v>116224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Z134">
            <v>0</v>
          </cell>
          <cell r="CA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N134">
            <v>16989</v>
          </cell>
          <cell r="CO134">
            <v>5860.9190429257924</v>
          </cell>
          <cell r="CP134">
            <v>0</v>
          </cell>
          <cell r="CQ134">
            <v>5860.9190429257924</v>
          </cell>
          <cell r="CR134">
            <v>5861</v>
          </cell>
          <cell r="CS134">
            <v>0</v>
          </cell>
          <cell r="CT134">
            <v>5861</v>
          </cell>
        </row>
        <row r="135">
          <cell r="A135">
            <v>126</v>
          </cell>
          <cell r="B135">
            <v>126</v>
          </cell>
          <cell r="C135" t="str">
            <v xml:space="preserve">HARWICH                      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Z135">
            <v>0</v>
          </cell>
          <cell r="CA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</row>
        <row r="136">
          <cell r="A136">
            <v>127</v>
          </cell>
          <cell r="B136">
            <v>127</v>
          </cell>
          <cell r="C136" t="str">
            <v xml:space="preserve">HATFIELD                     </v>
          </cell>
          <cell r="D136">
            <v>1</v>
          </cell>
          <cell r="E136">
            <v>94616</v>
          </cell>
          <cell r="F136">
            <v>0</v>
          </cell>
          <cell r="G136">
            <v>0</v>
          </cell>
          <cell r="H136">
            <v>117266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94616</v>
          </cell>
          <cell r="R136">
            <v>0</v>
          </cell>
          <cell r="S136">
            <v>0</v>
          </cell>
          <cell r="T136">
            <v>117266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45220</v>
          </cell>
          <cell r="Z136">
            <v>0</v>
          </cell>
          <cell r="AA136">
            <v>0</v>
          </cell>
          <cell r="AB136">
            <v>45220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5588</v>
          </cell>
          <cell r="BF136">
            <v>0</v>
          </cell>
          <cell r="BG136">
            <v>0</v>
          </cell>
          <cell r="BH136">
            <v>5588</v>
          </cell>
          <cell r="BI136">
            <v>0</v>
          </cell>
          <cell r="BJ136">
            <v>94616</v>
          </cell>
          <cell r="BK136">
            <v>0</v>
          </cell>
          <cell r="BL136">
            <v>0</v>
          </cell>
          <cell r="BM136">
            <v>5588</v>
          </cell>
          <cell r="BN136">
            <v>94616</v>
          </cell>
          <cell r="BO136">
            <v>0</v>
          </cell>
          <cell r="BP136">
            <v>45220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Z136">
            <v>0</v>
          </cell>
          <cell r="CA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N136">
            <v>5588</v>
          </cell>
          <cell r="CO136">
            <v>1927.7659433674335</v>
          </cell>
          <cell r="CP136">
            <v>0</v>
          </cell>
          <cell r="CQ136">
            <v>1927.7659433674335</v>
          </cell>
          <cell r="CR136">
            <v>1928</v>
          </cell>
          <cell r="CS136">
            <v>0</v>
          </cell>
          <cell r="CT136">
            <v>1928</v>
          </cell>
        </row>
        <row r="137">
          <cell r="A137">
            <v>128</v>
          </cell>
          <cell r="B137">
            <v>128</v>
          </cell>
          <cell r="C137" t="str">
            <v xml:space="preserve">HAVERHILL                    </v>
          </cell>
          <cell r="D137">
            <v>1</v>
          </cell>
          <cell r="E137">
            <v>599582</v>
          </cell>
          <cell r="F137">
            <v>0</v>
          </cell>
          <cell r="G137">
            <v>0</v>
          </cell>
          <cell r="H137">
            <v>1261763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599582</v>
          </cell>
          <cell r="R137">
            <v>0</v>
          </cell>
          <cell r="S137">
            <v>0</v>
          </cell>
          <cell r="T137">
            <v>1261763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48906</v>
          </cell>
          <cell r="AD137">
            <v>0</v>
          </cell>
          <cell r="AE137">
            <v>0</v>
          </cell>
          <cell r="AF137">
            <v>57464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206626</v>
          </cell>
          <cell r="BA137">
            <v>55340</v>
          </cell>
          <cell r="BB137">
            <v>0</v>
          </cell>
          <cell r="BC137">
            <v>0</v>
          </cell>
          <cell r="BD137">
            <v>55340</v>
          </cell>
          <cell r="BE137">
            <v>46536</v>
          </cell>
          <cell r="BF137">
            <v>0</v>
          </cell>
          <cell r="BG137">
            <v>0</v>
          </cell>
          <cell r="BH137">
            <v>46536</v>
          </cell>
          <cell r="BI137">
            <v>0</v>
          </cell>
          <cell r="BJ137">
            <v>599582</v>
          </cell>
          <cell r="BK137">
            <v>0</v>
          </cell>
          <cell r="BL137">
            <v>0</v>
          </cell>
          <cell r="BM137">
            <v>101876</v>
          </cell>
          <cell r="BN137">
            <v>599582</v>
          </cell>
          <cell r="BO137">
            <v>0</v>
          </cell>
          <cell r="BP137">
            <v>0</v>
          </cell>
          <cell r="BQ137">
            <v>48906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N137">
            <v>101876</v>
          </cell>
          <cell r="CO137">
            <v>35145.505233804695</v>
          </cell>
          <cell r="CP137">
            <v>0</v>
          </cell>
          <cell r="CQ137">
            <v>35145.505233804695</v>
          </cell>
          <cell r="CR137">
            <v>35146</v>
          </cell>
          <cell r="CS137">
            <v>0</v>
          </cell>
          <cell r="CT137">
            <v>35146</v>
          </cell>
        </row>
        <row r="138">
          <cell r="A138">
            <v>129</v>
          </cell>
          <cell r="B138">
            <v>129</v>
          </cell>
          <cell r="C138" t="str">
            <v xml:space="preserve">HAWLEY                       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Z138">
            <v>0</v>
          </cell>
          <cell r="CA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</row>
        <row r="139">
          <cell r="A139">
            <v>130</v>
          </cell>
          <cell r="B139">
            <v>130</v>
          </cell>
          <cell r="C139" t="str">
            <v xml:space="preserve">HEATH                        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</row>
        <row r="140">
          <cell r="A140">
            <v>131</v>
          </cell>
          <cell r="B140">
            <v>131</v>
          </cell>
          <cell r="C140" t="str">
            <v xml:space="preserve">HINGHAM                      </v>
          </cell>
          <cell r="D140">
            <v>1</v>
          </cell>
          <cell r="E140">
            <v>773111.81585826317</v>
          </cell>
          <cell r="F140">
            <v>0</v>
          </cell>
          <cell r="G140">
            <v>0</v>
          </cell>
          <cell r="H140">
            <v>1164628</v>
          </cell>
          <cell r="I140">
            <v>42163.293348823703</v>
          </cell>
          <cell r="J140">
            <v>0</v>
          </cell>
          <cell r="K140">
            <v>0</v>
          </cell>
          <cell r="L140">
            <v>55273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815275</v>
          </cell>
          <cell r="R140">
            <v>0</v>
          </cell>
          <cell r="S140">
            <v>0</v>
          </cell>
          <cell r="T140">
            <v>1219901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14568</v>
          </cell>
          <cell r="Z140">
            <v>0</v>
          </cell>
          <cell r="AA140">
            <v>0</v>
          </cell>
          <cell r="AB140">
            <v>14568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5358</v>
          </cell>
          <cell r="BB140">
            <v>0</v>
          </cell>
          <cell r="BC140">
            <v>0</v>
          </cell>
          <cell r="BD140">
            <v>5358</v>
          </cell>
          <cell r="BE140">
            <v>1700</v>
          </cell>
          <cell r="BF140">
            <v>0</v>
          </cell>
          <cell r="BG140">
            <v>0</v>
          </cell>
          <cell r="BH140">
            <v>1700</v>
          </cell>
          <cell r="BI140">
            <v>0</v>
          </cell>
          <cell r="BJ140">
            <v>773111.81585826317</v>
          </cell>
          <cell r="BK140">
            <v>42163.293348823703</v>
          </cell>
          <cell r="BL140">
            <v>0</v>
          </cell>
          <cell r="BM140">
            <v>7058</v>
          </cell>
          <cell r="BN140">
            <v>815275</v>
          </cell>
          <cell r="BO140">
            <v>0</v>
          </cell>
          <cell r="BP140">
            <v>14568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N140">
            <v>7058</v>
          </cell>
          <cell r="CO140">
            <v>2434.8912004809135</v>
          </cell>
          <cell r="CP140">
            <v>0</v>
          </cell>
          <cell r="CQ140">
            <v>2434.8912004809135</v>
          </cell>
          <cell r="CR140">
            <v>2435</v>
          </cell>
          <cell r="CS140">
            <v>0</v>
          </cell>
          <cell r="CT140">
            <v>2435</v>
          </cell>
        </row>
        <row r="141">
          <cell r="A141">
            <v>132</v>
          </cell>
          <cell r="B141">
            <v>132</v>
          </cell>
          <cell r="C141" t="str">
            <v xml:space="preserve">HINSDALE                    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</row>
        <row r="142">
          <cell r="A142">
            <v>133</v>
          </cell>
          <cell r="B142">
            <v>133</v>
          </cell>
          <cell r="C142" t="str">
            <v xml:space="preserve">HOLBROOK                     </v>
          </cell>
          <cell r="D142">
            <v>1</v>
          </cell>
          <cell r="E142">
            <v>222868</v>
          </cell>
          <cell r="F142">
            <v>0</v>
          </cell>
          <cell r="G142">
            <v>0</v>
          </cell>
          <cell r="H142">
            <v>310291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222868</v>
          </cell>
          <cell r="R142">
            <v>0</v>
          </cell>
          <cell r="S142">
            <v>0</v>
          </cell>
          <cell r="T142">
            <v>310291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23159</v>
          </cell>
          <cell r="BB142">
            <v>0</v>
          </cell>
          <cell r="BC142">
            <v>0</v>
          </cell>
          <cell r="BD142">
            <v>23159</v>
          </cell>
          <cell r="BE142">
            <v>89796</v>
          </cell>
          <cell r="BF142">
            <v>0</v>
          </cell>
          <cell r="BG142">
            <v>0</v>
          </cell>
          <cell r="BH142">
            <v>89796</v>
          </cell>
          <cell r="BI142">
            <v>0</v>
          </cell>
          <cell r="BJ142">
            <v>222868</v>
          </cell>
          <cell r="BK142">
            <v>0</v>
          </cell>
          <cell r="BL142">
            <v>0</v>
          </cell>
          <cell r="BM142">
            <v>112955</v>
          </cell>
          <cell r="BN142">
            <v>222868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N142">
            <v>112955</v>
          </cell>
          <cell r="CO142">
            <v>38967.573753233439</v>
          </cell>
          <cell r="CP142">
            <v>0</v>
          </cell>
          <cell r="CQ142">
            <v>38967.573753233439</v>
          </cell>
          <cell r="CR142">
            <v>38968</v>
          </cell>
          <cell r="CS142">
            <v>0</v>
          </cell>
          <cell r="CT142">
            <v>38968</v>
          </cell>
        </row>
        <row r="143">
          <cell r="A143">
            <v>134</v>
          </cell>
          <cell r="B143">
            <v>134</v>
          </cell>
          <cell r="C143" t="str">
            <v xml:space="preserve">HOLDEN                       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</row>
        <row r="144">
          <cell r="A144">
            <v>135</v>
          </cell>
          <cell r="B144">
            <v>135</v>
          </cell>
          <cell r="C144" t="str">
            <v xml:space="preserve">HOLLAND                      </v>
          </cell>
          <cell r="D144">
            <v>1</v>
          </cell>
          <cell r="E144">
            <v>57632</v>
          </cell>
          <cell r="F144">
            <v>0</v>
          </cell>
          <cell r="G144">
            <v>0</v>
          </cell>
          <cell r="H144">
            <v>108740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57632</v>
          </cell>
          <cell r="R144">
            <v>0</v>
          </cell>
          <cell r="S144">
            <v>0</v>
          </cell>
          <cell r="T144">
            <v>108740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57632</v>
          </cell>
          <cell r="BK144">
            <v>0</v>
          </cell>
          <cell r="BL144">
            <v>0</v>
          </cell>
          <cell r="BM144">
            <v>0</v>
          </cell>
          <cell r="BN144">
            <v>57632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</row>
        <row r="145">
          <cell r="A145">
            <v>136</v>
          </cell>
          <cell r="B145">
            <v>136</v>
          </cell>
          <cell r="C145" t="str">
            <v xml:space="preserve">HOLLISTON                    </v>
          </cell>
          <cell r="D145">
            <v>1</v>
          </cell>
          <cell r="E145">
            <v>410842.95141558896</v>
          </cell>
          <cell r="F145">
            <v>0</v>
          </cell>
          <cell r="G145">
            <v>0</v>
          </cell>
          <cell r="H145">
            <v>581604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410843</v>
          </cell>
          <cell r="R145">
            <v>0</v>
          </cell>
          <cell r="S145">
            <v>0</v>
          </cell>
          <cell r="T145">
            <v>581604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26790</v>
          </cell>
          <cell r="AH145">
            <v>0</v>
          </cell>
          <cell r="AI145">
            <v>0</v>
          </cell>
          <cell r="AJ145">
            <v>26790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410842.95141558896</v>
          </cell>
          <cell r="BK145">
            <v>0</v>
          </cell>
          <cell r="BL145">
            <v>0</v>
          </cell>
          <cell r="BM145">
            <v>0</v>
          </cell>
          <cell r="BN145">
            <v>410843</v>
          </cell>
          <cell r="BO145">
            <v>0</v>
          </cell>
          <cell r="BP145">
            <v>0</v>
          </cell>
          <cell r="BQ145">
            <v>0</v>
          </cell>
          <cell r="BR145">
            <v>26790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</row>
        <row r="146">
          <cell r="A146">
            <v>137</v>
          </cell>
          <cell r="B146">
            <v>137</v>
          </cell>
          <cell r="C146" t="str">
            <v xml:space="preserve">HOLYOKE                      </v>
          </cell>
          <cell r="D146">
            <v>1</v>
          </cell>
          <cell r="E146">
            <v>881189.51</v>
          </cell>
          <cell r="F146">
            <v>164311.87</v>
          </cell>
          <cell r="G146">
            <v>0</v>
          </cell>
          <cell r="H146">
            <v>1301108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881190</v>
          </cell>
          <cell r="R146">
            <v>164312</v>
          </cell>
          <cell r="S146">
            <v>0</v>
          </cell>
          <cell r="T146">
            <v>1301108</v>
          </cell>
          <cell r="U146">
            <v>0</v>
          </cell>
          <cell r="V146">
            <v>227810.88</v>
          </cell>
          <cell r="W146">
            <v>0</v>
          </cell>
          <cell r="X146">
            <v>227811</v>
          </cell>
          <cell r="Y146">
            <v>34979.83</v>
          </cell>
          <cell r="Z146">
            <v>0</v>
          </cell>
          <cell r="AA146">
            <v>0</v>
          </cell>
          <cell r="AB146">
            <v>34980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400150.85</v>
          </cell>
          <cell r="BB146">
            <v>1309.26</v>
          </cell>
          <cell r="BC146">
            <v>0</v>
          </cell>
          <cell r="BD146">
            <v>401460</v>
          </cell>
          <cell r="BE146">
            <v>153027.85</v>
          </cell>
          <cell r="BF146">
            <v>0</v>
          </cell>
          <cell r="BG146">
            <v>0</v>
          </cell>
          <cell r="BH146">
            <v>153028</v>
          </cell>
          <cell r="BI146">
            <v>0</v>
          </cell>
          <cell r="BJ146">
            <v>1045501.38</v>
          </cell>
          <cell r="BK146">
            <v>0</v>
          </cell>
          <cell r="BL146">
            <v>0</v>
          </cell>
          <cell r="BM146">
            <v>554487.96</v>
          </cell>
          <cell r="BN146">
            <v>1045502</v>
          </cell>
          <cell r="BO146">
            <v>227810.88</v>
          </cell>
          <cell r="BP146">
            <v>34979.83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N146">
            <v>554487.96</v>
          </cell>
          <cell r="CO146">
            <v>191289.0131165504</v>
          </cell>
          <cell r="CP146">
            <v>0</v>
          </cell>
          <cell r="CQ146">
            <v>191289.0131165504</v>
          </cell>
          <cell r="CR146">
            <v>191289</v>
          </cell>
          <cell r="CS146">
            <v>0</v>
          </cell>
          <cell r="CT146">
            <v>191289</v>
          </cell>
        </row>
        <row r="147">
          <cell r="A147">
            <v>138</v>
          </cell>
          <cell r="B147">
            <v>138</v>
          </cell>
          <cell r="C147" t="str">
            <v xml:space="preserve">HOPEDALE                     </v>
          </cell>
          <cell r="D147">
            <v>1</v>
          </cell>
          <cell r="E147">
            <v>35985</v>
          </cell>
          <cell r="F147">
            <v>0</v>
          </cell>
          <cell r="G147">
            <v>0</v>
          </cell>
          <cell r="H147">
            <v>72114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35985</v>
          </cell>
          <cell r="R147">
            <v>0</v>
          </cell>
          <cell r="S147">
            <v>0</v>
          </cell>
          <cell r="T147">
            <v>72114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7140</v>
          </cell>
          <cell r="Z147">
            <v>0</v>
          </cell>
          <cell r="AA147">
            <v>0</v>
          </cell>
          <cell r="AB147">
            <v>7140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35985</v>
          </cell>
          <cell r="BK147">
            <v>0</v>
          </cell>
          <cell r="BL147">
            <v>0</v>
          </cell>
          <cell r="BM147">
            <v>0</v>
          </cell>
          <cell r="BN147">
            <v>35985</v>
          </cell>
          <cell r="BO147">
            <v>0</v>
          </cell>
          <cell r="BP147">
            <v>7140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</row>
        <row r="148">
          <cell r="A148">
            <v>139</v>
          </cell>
          <cell r="B148">
            <v>139</v>
          </cell>
          <cell r="C148" t="str">
            <v xml:space="preserve">HOPKINTON                    </v>
          </cell>
          <cell r="D148">
            <v>1</v>
          </cell>
          <cell r="E148">
            <v>1109553</v>
          </cell>
          <cell r="F148">
            <v>0</v>
          </cell>
          <cell r="G148">
            <v>0</v>
          </cell>
          <cell r="H148">
            <v>1266300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1109553</v>
          </cell>
          <cell r="R148">
            <v>0</v>
          </cell>
          <cell r="S148">
            <v>0</v>
          </cell>
          <cell r="T148">
            <v>1266300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7050</v>
          </cell>
          <cell r="Z148">
            <v>0</v>
          </cell>
          <cell r="AA148">
            <v>0</v>
          </cell>
          <cell r="AB148">
            <v>7050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1109553</v>
          </cell>
          <cell r="BK148">
            <v>0</v>
          </cell>
          <cell r="BL148">
            <v>0</v>
          </cell>
          <cell r="BM148">
            <v>0</v>
          </cell>
          <cell r="BN148">
            <v>1109553</v>
          </cell>
          <cell r="BO148">
            <v>0</v>
          </cell>
          <cell r="BP148">
            <v>7050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Z148">
            <v>0</v>
          </cell>
          <cell r="CA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</row>
        <row r="149">
          <cell r="A149">
            <v>140</v>
          </cell>
          <cell r="B149">
            <v>140</v>
          </cell>
          <cell r="C149" t="str">
            <v xml:space="preserve">HUBBARDSTON                  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Z149">
            <v>0</v>
          </cell>
          <cell r="CA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</row>
        <row r="150">
          <cell r="A150">
            <v>141</v>
          </cell>
          <cell r="B150">
            <v>141</v>
          </cell>
          <cell r="C150" t="str">
            <v xml:space="preserve">HUDSON                       </v>
          </cell>
          <cell r="D150">
            <v>1</v>
          </cell>
          <cell r="E150">
            <v>304111.78000000003</v>
          </cell>
          <cell r="F150">
            <v>0</v>
          </cell>
          <cell r="G150">
            <v>0</v>
          </cell>
          <cell r="H150">
            <v>622012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304112</v>
          </cell>
          <cell r="R150">
            <v>0</v>
          </cell>
          <cell r="S150">
            <v>0</v>
          </cell>
          <cell r="T150">
            <v>622012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14038</v>
          </cell>
          <cell r="BB150">
            <v>0</v>
          </cell>
          <cell r="BC150">
            <v>0</v>
          </cell>
          <cell r="BD150">
            <v>14038</v>
          </cell>
          <cell r="BE150">
            <v>18965.5</v>
          </cell>
          <cell r="BF150">
            <v>0</v>
          </cell>
          <cell r="BG150">
            <v>0</v>
          </cell>
          <cell r="BH150">
            <v>18966</v>
          </cell>
          <cell r="BI150">
            <v>0</v>
          </cell>
          <cell r="BJ150">
            <v>304111.78000000003</v>
          </cell>
          <cell r="BK150">
            <v>0</v>
          </cell>
          <cell r="BL150">
            <v>0</v>
          </cell>
          <cell r="BM150">
            <v>33003.5</v>
          </cell>
          <cell r="BN150">
            <v>304112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N150">
            <v>33003.5</v>
          </cell>
          <cell r="CO150">
            <v>11385.651988533838</v>
          </cell>
          <cell r="CP150">
            <v>0</v>
          </cell>
          <cell r="CQ150">
            <v>11385.651988533838</v>
          </cell>
          <cell r="CR150">
            <v>11386</v>
          </cell>
          <cell r="CS150">
            <v>0</v>
          </cell>
          <cell r="CT150">
            <v>11386</v>
          </cell>
        </row>
        <row r="151">
          <cell r="A151">
            <v>142</v>
          </cell>
          <cell r="B151">
            <v>142</v>
          </cell>
          <cell r="C151" t="str">
            <v xml:space="preserve">HULL                         </v>
          </cell>
          <cell r="D151">
            <v>1</v>
          </cell>
          <cell r="E151">
            <v>555130</v>
          </cell>
          <cell r="F151">
            <v>0</v>
          </cell>
          <cell r="G151">
            <v>0</v>
          </cell>
          <cell r="H151">
            <v>572418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555130</v>
          </cell>
          <cell r="R151">
            <v>0</v>
          </cell>
          <cell r="S151">
            <v>0</v>
          </cell>
          <cell r="T151">
            <v>572418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24019</v>
          </cell>
          <cell r="Z151">
            <v>0</v>
          </cell>
          <cell r="AA151">
            <v>0</v>
          </cell>
          <cell r="AB151">
            <v>24019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33954</v>
          </cell>
          <cell r="BF151">
            <v>0</v>
          </cell>
          <cell r="BG151">
            <v>0</v>
          </cell>
          <cell r="BH151">
            <v>33954</v>
          </cell>
          <cell r="BI151">
            <v>0</v>
          </cell>
          <cell r="BJ151">
            <v>555130</v>
          </cell>
          <cell r="BK151">
            <v>0</v>
          </cell>
          <cell r="BL151">
            <v>0</v>
          </cell>
          <cell r="BM151">
            <v>33954</v>
          </cell>
          <cell r="BN151">
            <v>555130</v>
          </cell>
          <cell r="BO151">
            <v>0</v>
          </cell>
          <cell r="BP151">
            <v>24019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Z151">
            <v>0</v>
          </cell>
          <cell r="CA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N151">
            <v>33954</v>
          </cell>
          <cell r="CO151">
            <v>11713.558489817078</v>
          </cell>
          <cell r="CP151">
            <v>0</v>
          </cell>
          <cell r="CQ151">
            <v>11713.558489817078</v>
          </cell>
          <cell r="CR151">
            <v>11714</v>
          </cell>
          <cell r="CS151">
            <v>0</v>
          </cell>
          <cell r="CT151">
            <v>11714</v>
          </cell>
        </row>
        <row r="152">
          <cell r="A152">
            <v>143</v>
          </cell>
          <cell r="B152">
            <v>143</v>
          </cell>
          <cell r="C152" t="str">
            <v xml:space="preserve">HUNTINGTON                   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</row>
        <row r="153">
          <cell r="A153">
            <v>144</v>
          </cell>
          <cell r="B153">
            <v>144</v>
          </cell>
          <cell r="C153" t="str">
            <v xml:space="preserve">IPSWICH                      </v>
          </cell>
          <cell r="D153">
            <v>1</v>
          </cell>
          <cell r="E153">
            <v>285491</v>
          </cell>
          <cell r="F153">
            <v>0</v>
          </cell>
          <cell r="G153">
            <v>0</v>
          </cell>
          <cell r="H153">
            <v>354373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285491</v>
          </cell>
          <cell r="R153">
            <v>0</v>
          </cell>
          <cell r="S153">
            <v>0</v>
          </cell>
          <cell r="T153">
            <v>354373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285491</v>
          </cell>
          <cell r="BK153">
            <v>0</v>
          </cell>
          <cell r="BL153">
            <v>0</v>
          </cell>
          <cell r="BM153">
            <v>0</v>
          </cell>
          <cell r="BN153">
            <v>285491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Z153">
            <v>0</v>
          </cell>
          <cell r="CA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</row>
        <row r="154">
          <cell r="A154">
            <v>145</v>
          </cell>
          <cell r="B154">
            <v>145</v>
          </cell>
          <cell r="C154" t="str">
            <v xml:space="preserve">KINGSTON                     </v>
          </cell>
          <cell r="D154">
            <v>1</v>
          </cell>
          <cell r="E154">
            <v>432584</v>
          </cell>
          <cell r="F154">
            <v>0</v>
          </cell>
          <cell r="G154">
            <v>0</v>
          </cell>
          <cell r="H154">
            <v>490732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432584</v>
          </cell>
          <cell r="R154">
            <v>0</v>
          </cell>
          <cell r="S154">
            <v>0</v>
          </cell>
          <cell r="T154">
            <v>490732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22538.1</v>
          </cell>
          <cell r="Z154">
            <v>0</v>
          </cell>
          <cell r="AA154">
            <v>0</v>
          </cell>
          <cell r="AB154">
            <v>22538</v>
          </cell>
          <cell r="AC154">
            <v>2102</v>
          </cell>
          <cell r="AD154">
            <v>0</v>
          </cell>
          <cell r="AE154">
            <v>0</v>
          </cell>
          <cell r="AF154">
            <v>2102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44043</v>
          </cell>
          <cell r="BB154">
            <v>0</v>
          </cell>
          <cell r="BC154">
            <v>0</v>
          </cell>
          <cell r="BD154">
            <v>44043</v>
          </cell>
          <cell r="BE154">
            <v>723</v>
          </cell>
          <cell r="BF154">
            <v>0</v>
          </cell>
          <cell r="BG154">
            <v>0</v>
          </cell>
          <cell r="BH154">
            <v>723</v>
          </cell>
          <cell r="BI154">
            <v>0</v>
          </cell>
          <cell r="BJ154">
            <v>432584</v>
          </cell>
          <cell r="BK154">
            <v>0</v>
          </cell>
          <cell r="BL154">
            <v>0</v>
          </cell>
          <cell r="BM154">
            <v>44766</v>
          </cell>
          <cell r="BN154">
            <v>432584</v>
          </cell>
          <cell r="BO154">
            <v>0</v>
          </cell>
          <cell r="BP154">
            <v>22538.1</v>
          </cell>
          <cell r="BQ154">
            <v>2102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N154">
            <v>44766</v>
          </cell>
          <cell r="CO154">
            <v>15443.51650336194</v>
          </cell>
          <cell r="CP154">
            <v>0</v>
          </cell>
          <cell r="CQ154">
            <v>15443.51650336194</v>
          </cell>
          <cell r="CR154">
            <v>15444</v>
          </cell>
          <cell r="CS154">
            <v>0</v>
          </cell>
          <cell r="CT154">
            <v>15444</v>
          </cell>
        </row>
        <row r="155">
          <cell r="A155">
            <v>146</v>
          </cell>
          <cell r="B155">
            <v>146</v>
          </cell>
          <cell r="C155" t="str">
            <v xml:space="preserve">LAKEVILLE                    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</row>
        <row r="156">
          <cell r="A156">
            <v>147</v>
          </cell>
          <cell r="B156">
            <v>147</v>
          </cell>
          <cell r="C156" t="str">
            <v xml:space="preserve">LANCASTER                    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Z156">
            <v>0</v>
          </cell>
          <cell r="CA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</row>
        <row r="157">
          <cell r="A157">
            <v>148</v>
          </cell>
          <cell r="B157">
            <v>148</v>
          </cell>
          <cell r="C157" t="str">
            <v xml:space="preserve">LANESBOROUGH                 </v>
          </cell>
          <cell r="D157">
            <v>1</v>
          </cell>
          <cell r="E157">
            <v>110634</v>
          </cell>
          <cell r="F157">
            <v>0</v>
          </cell>
          <cell r="G157">
            <v>0</v>
          </cell>
          <cell r="H157">
            <v>154888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110634</v>
          </cell>
          <cell r="R157">
            <v>0</v>
          </cell>
          <cell r="S157">
            <v>0</v>
          </cell>
          <cell r="T157">
            <v>154888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110634</v>
          </cell>
          <cell r="BK157">
            <v>0</v>
          </cell>
          <cell r="BL157">
            <v>0</v>
          </cell>
          <cell r="BM157">
            <v>0</v>
          </cell>
          <cell r="BN157">
            <v>110634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Z157">
            <v>0</v>
          </cell>
          <cell r="CA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</row>
        <row r="158">
          <cell r="A158">
            <v>149</v>
          </cell>
          <cell r="B158">
            <v>149</v>
          </cell>
          <cell r="C158" t="str">
            <v xml:space="preserve">LAWRENCE                     </v>
          </cell>
          <cell r="D158">
            <v>1</v>
          </cell>
          <cell r="E158">
            <v>873907</v>
          </cell>
          <cell r="F158">
            <v>0</v>
          </cell>
          <cell r="G158">
            <v>0</v>
          </cell>
          <cell r="H158">
            <v>873907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873907</v>
          </cell>
          <cell r="R158">
            <v>0</v>
          </cell>
          <cell r="S158">
            <v>0</v>
          </cell>
          <cell r="T158">
            <v>873907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30828</v>
          </cell>
          <cell r="BB158">
            <v>0</v>
          </cell>
          <cell r="BC158">
            <v>0</v>
          </cell>
          <cell r="BD158">
            <v>30828</v>
          </cell>
          <cell r="BE158">
            <v>238368</v>
          </cell>
          <cell r="BF158">
            <v>0</v>
          </cell>
          <cell r="BG158">
            <v>0</v>
          </cell>
          <cell r="BH158">
            <v>238368</v>
          </cell>
          <cell r="BI158">
            <v>0</v>
          </cell>
          <cell r="BJ158">
            <v>873907</v>
          </cell>
          <cell r="BK158">
            <v>0</v>
          </cell>
          <cell r="BL158">
            <v>0</v>
          </cell>
          <cell r="BM158">
            <v>269196</v>
          </cell>
          <cell r="BN158">
            <v>873907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Z158">
            <v>0</v>
          </cell>
          <cell r="CA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N158">
            <v>269196</v>
          </cell>
          <cell r="CO158">
            <v>92868.088921034287</v>
          </cell>
          <cell r="CP158">
            <v>4989</v>
          </cell>
          <cell r="CQ158">
            <v>97857.088921034287</v>
          </cell>
          <cell r="CR158">
            <v>92868</v>
          </cell>
          <cell r="CS158">
            <v>4989</v>
          </cell>
          <cell r="CT158">
            <v>97857</v>
          </cell>
        </row>
        <row r="159">
          <cell r="A159">
            <v>150</v>
          </cell>
          <cell r="B159">
            <v>150</v>
          </cell>
          <cell r="C159" t="str">
            <v xml:space="preserve">LEE                          </v>
          </cell>
          <cell r="D159">
            <v>1</v>
          </cell>
          <cell r="E159">
            <v>90874.4</v>
          </cell>
          <cell r="F159">
            <v>0</v>
          </cell>
          <cell r="G159">
            <v>0</v>
          </cell>
          <cell r="H159">
            <v>198271</v>
          </cell>
          <cell r="I159">
            <v>2514.31</v>
          </cell>
          <cell r="J159">
            <v>0</v>
          </cell>
          <cell r="K159">
            <v>0</v>
          </cell>
          <cell r="L159">
            <v>6465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93389</v>
          </cell>
          <cell r="R159">
            <v>0</v>
          </cell>
          <cell r="S159">
            <v>0</v>
          </cell>
          <cell r="T159">
            <v>204737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10400.290000000001</v>
          </cell>
          <cell r="Z159">
            <v>0</v>
          </cell>
          <cell r="AA159">
            <v>0</v>
          </cell>
          <cell r="AB159">
            <v>10400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90874.4</v>
          </cell>
          <cell r="BK159">
            <v>2514.31</v>
          </cell>
          <cell r="BL159">
            <v>0</v>
          </cell>
          <cell r="BM159">
            <v>0</v>
          </cell>
          <cell r="BN159">
            <v>93389</v>
          </cell>
          <cell r="BO159">
            <v>0</v>
          </cell>
          <cell r="BP159">
            <v>10400.290000000001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Z159">
            <v>0</v>
          </cell>
          <cell r="CA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</row>
        <row r="160">
          <cell r="A160">
            <v>151</v>
          </cell>
          <cell r="B160">
            <v>151</v>
          </cell>
          <cell r="C160" t="str">
            <v xml:space="preserve">LEICESTER                    </v>
          </cell>
          <cell r="D160">
            <v>1</v>
          </cell>
          <cell r="E160">
            <v>343675</v>
          </cell>
          <cell r="F160">
            <v>0</v>
          </cell>
          <cell r="G160">
            <v>0</v>
          </cell>
          <cell r="H160">
            <v>390540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343675</v>
          </cell>
          <cell r="R160">
            <v>0</v>
          </cell>
          <cell r="S160">
            <v>0</v>
          </cell>
          <cell r="T160">
            <v>390540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102600</v>
          </cell>
          <cell r="Z160">
            <v>33685</v>
          </cell>
          <cell r="AA160">
            <v>0</v>
          </cell>
          <cell r="AB160">
            <v>136285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1694</v>
          </cell>
          <cell r="BG160">
            <v>0</v>
          </cell>
          <cell r="BH160">
            <v>1694</v>
          </cell>
          <cell r="BI160">
            <v>0</v>
          </cell>
          <cell r="BJ160">
            <v>343675</v>
          </cell>
          <cell r="BK160">
            <v>0</v>
          </cell>
          <cell r="BL160">
            <v>0</v>
          </cell>
          <cell r="BM160">
            <v>1694</v>
          </cell>
          <cell r="BN160">
            <v>343675</v>
          </cell>
          <cell r="BO160">
            <v>0</v>
          </cell>
          <cell r="BP160">
            <v>136285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N160">
            <v>1694</v>
          </cell>
          <cell r="CO160">
            <v>584.40148676886758</v>
          </cell>
          <cell r="CP160">
            <v>0</v>
          </cell>
          <cell r="CQ160">
            <v>584.40148676886758</v>
          </cell>
          <cell r="CR160">
            <v>584</v>
          </cell>
          <cell r="CS160">
            <v>0</v>
          </cell>
          <cell r="CT160">
            <v>584</v>
          </cell>
        </row>
        <row r="161">
          <cell r="A161">
            <v>152</v>
          </cell>
          <cell r="B161">
            <v>152</v>
          </cell>
          <cell r="C161" t="str">
            <v xml:space="preserve">LENOX                        </v>
          </cell>
          <cell r="D161">
            <v>1</v>
          </cell>
          <cell r="E161">
            <v>119434.11</v>
          </cell>
          <cell r="F161">
            <v>0</v>
          </cell>
          <cell r="G161">
            <v>0</v>
          </cell>
          <cell r="H161">
            <v>190620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119434</v>
          </cell>
          <cell r="R161">
            <v>0</v>
          </cell>
          <cell r="S161">
            <v>0</v>
          </cell>
          <cell r="T161">
            <v>190620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3371.61</v>
          </cell>
          <cell r="Z161">
            <v>0</v>
          </cell>
          <cell r="AA161">
            <v>0</v>
          </cell>
          <cell r="AB161">
            <v>3372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119434.11</v>
          </cell>
          <cell r="BK161">
            <v>0</v>
          </cell>
          <cell r="BL161">
            <v>0</v>
          </cell>
          <cell r="BM161">
            <v>0</v>
          </cell>
          <cell r="BN161">
            <v>119434</v>
          </cell>
          <cell r="BO161">
            <v>0</v>
          </cell>
          <cell r="BP161">
            <v>3371.61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</row>
        <row r="162">
          <cell r="A162">
            <v>153</v>
          </cell>
          <cell r="B162">
            <v>153</v>
          </cell>
          <cell r="C162" t="str">
            <v xml:space="preserve">LEOMINSTER                   </v>
          </cell>
          <cell r="D162">
            <v>1</v>
          </cell>
          <cell r="E162">
            <v>961201</v>
          </cell>
          <cell r="F162">
            <v>0</v>
          </cell>
          <cell r="G162">
            <v>18593</v>
          </cell>
          <cell r="H162">
            <v>1770751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961201</v>
          </cell>
          <cell r="R162">
            <v>0</v>
          </cell>
          <cell r="S162">
            <v>18593</v>
          </cell>
          <cell r="T162">
            <v>1770751</v>
          </cell>
          <cell r="U162">
            <v>165724</v>
          </cell>
          <cell r="V162">
            <v>0</v>
          </cell>
          <cell r="W162">
            <v>0</v>
          </cell>
          <cell r="X162">
            <v>193847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65439</v>
          </cell>
          <cell r="BB162">
            <v>0</v>
          </cell>
          <cell r="BC162">
            <v>0</v>
          </cell>
          <cell r="BD162">
            <v>65439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979794</v>
          </cell>
          <cell r="BK162">
            <v>0</v>
          </cell>
          <cell r="BL162">
            <v>0</v>
          </cell>
          <cell r="BM162">
            <v>65439</v>
          </cell>
          <cell r="BN162">
            <v>979794</v>
          </cell>
          <cell r="BO162">
            <v>165724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N162">
            <v>65439</v>
          </cell>
          <cell r="CO162">
            <v>22575.353537584371</v>
          </cell>
          <cell r="CP162">
            <v>0</v>
          </cell>
          <cell r="CQ162">
            <v>22575.353537584371</v>
          </cell>
          <cell r="CR162">
            <v>22575</v>
          </cell>
          <cell r="CS162">
            <v>0</v>
          </cell>
          <cell r="CT162">
            <v>22575</v>
          </cell>
        </row>
        <row r="163">
          <cell r="A163">
            <v>154</v>
          </cell>
          <cell r="B163">
            <v>154</v>
          </cell>
          <cell r="C163" t="str">
            <v xml:space="preserve">LEVERETT                     </v>
          </cell>
          <cell r="D163">
            <v>1</v>
          </cell>
          <cell r="E163">
            <v>61472</v>
          </cell>
          <cell r="F163">
            <v>0</v>
          </cell>
          <cell r="G163">
            <v>0</v>
          </cell>
          <cell r="H163">
            <v>62972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61472</v>
          </cell>
          <cell r="R163">
            <v>0</v>
          </cell>
          <cell r="S163">
            <v>0</v>
          </cell>
          <cell r="T163">
            <v>62972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61472</v>
          </cell>
          <cell r="BK163">
            <v>0</v>
          </cell>
          <cell r="BL163">
            <v>0</v>
          </cell>
          <cell r="BM163">
            <v>0</v>
          </cell>
          <cell r="BN163">
            <v>61472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</row>
        <row r="164">
          <cell r="A164">
            <v>155</v>
          </cell>
          <cell r="B164">
            <v>155</v>
          </cell>
          <cell r="C164" t="str">
            <v xml:space="preserve">LEXINGTON                    </v>
          </cell>
          <cell r="D164">
            <v>1</v>
          </cell>
          <cell r="E164">
            <v>331047.35100418411</v>
          </cell>
          <cell r="F164">
            <v>0</v>
          </cell>
          <cell r="G164">
            <v>0</v>
          </cell>
          <cell r="H164">
            <v>1358821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331047</v>
          </cell>
          <cell r="R164">
            <v>0</v>
          </cell>
          <cell r="S164">
            <v>0</v>
          </cell>
          <cell r="T164">
            <v>1358820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69617</v>
          </cell>
          <cell r="BB164">
            <v>0</v>
          </cell>
          <cell r="BC164">
            <v>0</v>
          </cell>
          <cell r="BD164">
            <v>69617</v>
          </cell>
          <cell r="BE164">
            <v>15470</v>
          </cell>
          <cell r="BF164">
            <v>0</v>
          </cell>
          <cell r="BG164">
            <v>0</v>
          </cell>
          <cell r="BH164">
            <v>15470</v>
          </cell>
          <cell r="BI164">
            <v>0</v>
          </cell>
          <cell r="BJ164">
            <v>331047.35100418411</v>
          </cell>
          <cell r="BK164">
            <v>0</v>
          </cell>
          <cell r="BL164">
            <v>0</v>
          </cell>
          <cell r="BM164">
            <v>85087</v>
          </cell>
          <cell r="BN164">
            <v>331047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Z164">
            <v>0</v>
          </cell>
          <cell r="CA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N164">
            <v>85087</v>
          </cell>
          <cell r="CO164">
            <v>29353.582824499787</v>
          </cell>
          <cell r="CP164">
            <v>0</v>
          </cell>
          <cell r="CQ164">
            <v>29353.582824499787</v>
          </cell>
          <cell r="CR164">
            <v>29354</v>
          </cell>
          <cell r="CS164">
            <v>0</v>
          </cell>
          <cell r="CT164">
            <v>29354</v>
          </cell>
        </row>
        <row r="165">
          <cell r="A165">
            <v>156</v>
          </cell>
          <cell r="B165">
            <v>156</v>
          </cell>
          <cell r="C165" t="str">
            <v xml:space="preserve">LEYDEN                       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</row>
        <row r="166">
          <cell r="A166">
            <v>157</v>
          </cell>
          <cell r="B166">
            <v>157</v>
          </cell>
          <cell r="C166" t="str">
            <v xml:space="preserve">LINCOLN                      </v>
          </cell>
          <cell r="D166">
            <v>1</v>
          </cell>
          <cell r="E166">
            <v>249044</v>
          </cell>
          <cell r="F166">
            <v>0</v>
          </cell>
          <cell r="G166">
            <v>0</v>
          </cell>
          <cell r="H166">
            <v>349934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249044</v>
          </cell>
          <cell r="R166">
            <v>0</v>
          </cell>
          <cell r="S166">
            <v>0</v>
          </cell>
          <cell r="T166">
            <v>349934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249044</v>
          </cell>
          <cell r="BK166">
            <v>0</v>
          </cell>
          <cell r="BL166">
            <v>0</v>
          </cell>
          <cell r="BM166">
            <v>0</v>
          </cell>
          <cell r="BN166">
            <v>249044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</row>
        <row r="167">
          <cell r="A167">
            <v>158</v>
          </cell>
          <cell r="B167">
            <v>158</v>
          </cell>
          <cell r="C167" t="str">
            <v xml:space="preserve">LITTLETON                    </v>
          </cell>
          <cell r="D167">
            <v>1</v>
          </cell>
          <cell r="E167">
            <v>251721</v>
          </cell>
          <cell r="F167">
            <v>0</v>
          </cell>
          <cell r="G167">
            <v>0</v>
          </cell>
          <cell r="H167">
            <v>314651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251721</v>
          </cell>
          <cell r="R167">
            <v>0</v>
          </cell>
          <cell r="S167">
            <v>0</v>
          </cell>
          <cell r="T167">
            <v>314651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251721</v>
          </cell>
          <cell r="BK167">
            <v>0</v>
          </cell>
          <cell r="BL167">
            <v>0</v>
          </cell>
          <cell r="BM167">
            <v>0</v>
          </cell>
          <cell r="BN167">
            <v>251721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</row>
        <row r="168">
          <cell r="A168">
            <v>159</v>
          </cell>
          <cell r="B168">
            <v>159</v>
          </cell>
          <cell r="C168" t="str">
            <v xml:space="preserve">LONGMEADOW                   </v>
          </cell>
          <cell r="D168">
            <v>1</v>
          </cell>
          <cell r="E168">
            <v>186077</v>
          </cell>
          <cell r="F168">
            <v>0</v>
          </cell>
          <cell r="G168">
            <v>0</v>
          </cell>
          <cell r="H168">
            <v>188547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186077</v>
          </cell>
          <cell r="R168">
            <v>0</v>
          </cell>
          <cell r="S168">
            <v>0</v>
          </cell>
          <cell r="T168">
            <v>188547</v>
          </cell>
          <cell r="U168">
            <v>21197</v>
          </cell>
          <cell r="V168">
            <v>0</v>
          </cell>
          <cell r="W168">
            <v>0</v>
          </cell>
          <cell r="X168">
            <v>21197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186077</v>
          </cell>
          <cell r="BK168">
            <v>0</v>
          </cell>
          <cell r="BL168">
            <v>0</v>
          </cell>
          <cell r="BM168">
            <v>0</v>
          </cell>
          <cell r="BN168">
            <v>186077</v>
          </cell>
          <cell r="BO168">
            <v>21197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</row>
        <row r="169">
          <cell r="A169">
            <v>160</v>
          </cell>
          <cell r="B169">
            <v>160</v>
          </cell>
          <cell r="C169" t="str">
            <v xml:space="preserve">LOWELL                       </v>
          </cell>
          <cell r="D169">
            <v>1</v>
          </cell>
          <cell r="E169">
            <v>1333343</v>
          </cell>
          <cell r="F169">
            <v>0</v>
          </cell>
          <cell r="G169">
            <v>0</v>
          </cell>
          <cell r="H169">
            <v>2892096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1333343</v>
          </cell>
          <cell r="R169">
            <v>0</v>
          </cell>
          <cell r="S169">
            <v>0</v>
          </cell>
          <cell r="T169">
            <v>2892096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54054</v>
          </cell>
          <cell r="AD169">
            <v>0</v>
          </cell>
          <cell r="AE169">
            <v>0</v>
          </cell>
          <cell r="AF169">
            <v>155544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52597</v>
          </cell>
          <cell r="BB169">
            <v>0</v>
          </cell>
          <cell r="BC169">
            <v>0</v>
          </cell>
          <cell r="BD169">
            <v>52597</v>
          </cell>
          <cell r="BE169">
            <v>176774</v>
          </cell>
          <cell r="BF169">
            <v>0</v>
          </cell>
          <cell r="BG169">
            <v>0</v>
          </cell>
          <cell r="BH169">
            <v>176774</v>
          </cell>
          <cell r="BI169">
            <v>0</v>
          </cell>
          <cell r="BJ169">
            <v>1333343</v>
          </cell>
          <cell r="BK169">
            <v>0</v>
          </cell>
          <cell r="BL169">
            <v>0</v>
          </cell>
          <cell r="BM169">
            <v>229371</v>
          </cell>
          <cell r="BN169">
            <v>1333343</v>
          </cell>
          <cell r="BO169">
            <v>0</v>
          </cell>
          <cell r="BP169">
            <v>0</v>
          </cell>
          <cell r="BQ169">
            <v>54054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N169">
            <v>229371</v>
          </cell>
          <cell r="CO169">
            <v>79129.134251276235</v>
          </cell>
          <cell r="CP169">
            <v>0</v>
          </cell>
          <cell r="CQ169">
            <v>79129.134251276235</v>
          </cell>
          <cell r="CR169">
            <v>79129</v>
          </cell>
          <cell r="CS169">
            <v>0</v>
          </cell>
          <cell r="CT169">
            <v>79129</v>
          </cell>
        </row>
        <row r="170">
          <cell r="A170">
            <v>161</v>
          </cell>
          <cell r="B170">
            <v>161</v>
          </cell>
          <cell r="C170" t="str">
            <v xml:space="preserve">LUDLOW                       </v>
          </cell>
          <cell r="D170">
            <v>1</v>
          </cell>
          <cell r="E170">
            <v>804621.77613776142</v>
          </cell>
          <cell r="F170">
            <v>0</v>
          </cell>
          <cell r="G170">
            <v>0</v>
          </cell>
          <cell r="H170">
            <v>898568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804622</v>
          </cell>
          <cell r="R170">
            <v>0</v>
          </cell>
          <cell r="S170">
            <v>0</v>
          </cell>
          <cell r="T170">
            <v>898568</v>
          </cell>
          <cell r="U170">
            <v>40591</v>
          </cell>
          <cell r="V170">
            <v>0</v>
          </cell>
          <cell r="W170">
            <v>0</v>
          </cell>
          <cell r="X170">
            <v>40591</v>
          </cell>
          <cell r="Y170">
            <v>44928</v>
          </cell>
          <cell r="Z170">
            <v>0</v>
          </cell>
          <cell r="AA170">
            <v>0</v>
          </cell>
          <cell r="AB170">
            <v>44928</v>
          </cell>
          <cell r="AC170">
            <v>43501.714285714283</v>
          </cell>
          <cell r="AD170">
            <v>0</v>
          </cell>
          <cell r="AE170">
            <v>0</v>
          </cell>
          <cell r="AF170">
            <v>44928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20066</v>
          </cell>
          <cell r="BF170">
            <v>0</v>
          </cell>
          <cell r="BG170">
            <v>0</v>
          </cell>
          <cell r="BH170">
            <v>20066</v>
          </cell>
          <cell r="BI170">
            <v>0</v>
          </cell>
          <cell r="BJ170">
            <v>804621.77613776142</v>
          </cell>
          <cell r="BK170">
            <v>0</v>
          </cell>
          <cell r="BL170">
            <v>0</v>
          </cell>
          <cell r="BM170">
            <v>20066</v>
          </cell>
          <cell r="BN170">
            <v>804622</v>
          </cell>
          <cell r="BO170">
            <v>40591</v>
          </cell>
          <cell r="BP170">
            <v>44928</v>
          </cell>
          <cell r="BQ170">
            <v>43501.714285714283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Z170">
            <v>0</v>
          </cell>
          <cell r="CA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N170">
            <v>20066</v>
          </cell>
          <cell r="CO170">
            <v>6922.432251183056</v>
          </cell>
          <cell r="CP170">
            <v>0</v>
          </cell>
          <cell r="CQ170">
            <v>6922.432251183056</v>
          </cell>
          <cell r="CR170">
            <v>6922</v>
          </cell>
          <cell r="CS170">
            <v>0</v>
          </cell>
          <cell r="CT170">
            <v>6922</v>
          </cell>
        </row>
        <row r="171">
          <cell r="A171">
            <v>162</v>
          </cell>
          <cell r="B171">
            <v>162</v>
          </cell>
          <cell r="C171" t="str">
            <v xml:space="preserve">LUNENBURG                    </v>
          </cell>
          <cell r="D171">
            <v>1</v>
          </cell>
          <cell r="E171">
            <v>385399.8</v>
          </cell>
          <cell r="F171">
            <v>0</v>
          </cell>
          <cell r="G171">
            <v>0</v>
          </cell>
          <cell r="H171">
            <v>467634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385400</v>
          </cell>
          <cell r="R171">
            <v>0</v>
          </cell>
          <cell r="S171">
            <v>0</v>
          </cell>
          <cell r="T171">
            <v>467634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11836.28</v>
          </cell>
          <cell r="BB171">
            <v>0</v>
          </cell>
          <cell r="BC171">
            <v>0</v>
          </cell>
          <cell r="BD171">
            <v>11836</v>
          </cell>
          <cell r="BE171">
            <v>8929.1299999999992</v>
          </cell>
          <cell r="BF171">
            <v>0</v>
          </cell>
          <cell r="BG171">
            <v>0</v>
          </cell>
          <cell r="BH171">
            <v>8929</v>
          </cell>
          <cell r="BI171">
            <v>0</v>
          </cell>
          <cell r="BJ171">
            <v>385399.8</v>
          </cell>
          <cell r="BK171">
            <v>0</v>
          </cell>
          <cell r="BL171">
            <v>0</v>
          </cell>
          <cell r="BM171">
            <v>20765.41</v>
          </cell>
          <cell r="BN171">
            <v>385400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Z171">
            <v>0</v>
          </cell>
          <cell r="CA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N171">
            <v>20765.41</v>
          </cell>
          <cell r="CO171">
            <v>7163.7169287869601</v>
          </cell>
          <cell r="CP171">
            <v>0</v>
          </cell>
          <cell r="CQ171">
            <v>7163.7169287869601</v>
          </cell>
          <cell r="CR171">
            <v>7164</v>
          </cell>
          <cell r="CS171">
            <v>0</v>
          </cell>
          <cell r="CT171">
            <v>7164</v>
          </cell>
        </row>
        <row r="172">
          <cell r="A172">
            <v>163</v>
          </cell>
          <cell r="B172">
            <v>163</v>
          </cell>
          <cell r="C172" t="str">
            <v xml:space="preserve">LYNN                         </v>
          </cell>
          <cell r="D172">
            <v>1</v>
          </cell>
          <cell r="E172">
            <v>301746</v>
          </cell>
          <cell r="F172">
            <v>11500</v>
          </cell>
          <cell r="G172">
            <v>0</v>
          </cell>
          <cell r="H172">
            <v>347319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301746</v>
          </cell>
          <cell r="R172">
            <v>11500</v>
          </cell>
          <cell r="S172">
            <v>0</v>
          </cell>
          <cell r="T172">
            <v>347319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23121</v>
          </cell>
          <cell r="AL172">
            <v>0</v>
          </cell>
          <cell r="AM172">
            <v>0</v>
          </cell>
          <cell r="AN172">
            <v>23121</v>
          </cell>
          <cell r="AO172">
            <v>291443</v>
          </cell>
          <cell r="AP172">
            <v>0</v>
          </cell>
          <cell r="AQ172">
            <v>0</v>
          </cell>
          <cell r="AR172">
            <v>291443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130519</v>
          </cell>
          <cell r="BB172">
            <v>0</v>
          </cell>
          <cell r="BC172">
            <v>0</v>
          </cell>
          <cell r="BD172">
            <v>130519</v>
          </cell>
          <cell r="BE172">
            <v>200970</v>
          </cell>
          <cell r="BF172">
            <v>250</v>
          </cell>
          <cell r="BG172">
            <v>0</v>
          </cell>
          <cell r="BH172">
            <v>201220</v>
          </cell>
          <cell r="BI172">
            <v>0</v>
          </cell>
          <cell r="BJ172">
            <v>313246</v>
          </cell>
          <cell r="BK172">
            <v>0</v>
          </cell>
          <cell r="BL172">
            <v>0</v>
          </cell>
          <cell r="BM172">
            <v>331739</v>
          </cell>
          <cell r="BN172">
            <v>313246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23121</v>
          </cell>
          <cell r="BT172">
            <v>291443</v>
          </cell>
          <cell r="BU172">
            <v>0</v>
          </cell>
          <cell r="BV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N172">
            <v>331739</v>
          </cell>
          <cell r="CO172">
            <v>114444.37120378829</v>
          </cell>
          <cell r="CP172">
            <v>0</v>
          </cell>
          <cell r="CQ172">
            <v>114444.37120378829</v>
          </cell>
          <cell r="CR172">
            <v>114444</v>
          </cell>
          <cell r="CS172">
            <v>0</v>
          </cell>
          <cell r="CT172">
            <v>114444</v>
          </cell>
        </row>
        <row r="173">
          <cell r="A173">
            <v>164</v>
          </cell>
          <cell r="B173">
            <v>164</v>
          </cell>
          <cell r="C173" t="str">
            <v xml:space="preserve">LYNNFIELD                    </v>
          </cell>
          <cell r="D173">
            <v>1</v>
          </cell>
          <cell r="E173">
            <v>615733</v>
          </cell>
          <cell r="F173">
            <v>0</v>
          </cell>
          <cell r="G173">
            <v>0</v>
          </cell>
          <cell r="H173">
            <v>751761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615733</v>
          </cell>
          <cell r="R173">
            <v>0</v>
          </cell>
          <cell r="S173">
            <v>0</v>
          </cell>
          <cell r="T173">
            <v>751761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1110</v>
          </cell>
          <cell r="AD173">
            <v>0</v>
          </cell>
          <cell r="AE173">
            <v>0</v>
          </cell>
          <cell r="AF173">
            <v>2220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615733</v>
          </cell>
          <cell r="BK173">
            <v>0</v>
          </cell>
          <cell r="BL173">
            <v>0</v>
          </cell>
          <cell r="BM173">
            <v>0</v>
          </cell>
          <cell r="BN173">
            <v>615733</v>
          </cell>
          <cell r="BO173">
            <v>0</v>
          </cell>
          <cell r="BP173">
            <v>0</v>
          </cell>
          <cell r="BQ173">
            <v>1110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</row>
        <row r="174">
          <cell r="A174">
            <v>165</v>
          </cell>
          <cell r="B174">
            <v>165</v>
          </cell>
          <cell r="C174" t="str">
            <v xml:space="preserve">MALDEN                       </v>
          </cell>
          <cell r="D174">
            <v>1</v>
          </cell>
          <cell r="E174">
            <v>202320</v>
          </cell>
          <cell r="F174">
            <v>0</v>
          </cell>
          <cell r="G174">
            <v>0</v>
          </cell>
          <cell r="H174">
            <v>202320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202320</v>
          </cell>
          <cell r="R174">
            <v>0</v>
          </cell>
          <cell r="S174">
            <v>0</v>
          </cell>
          <cell r="T174">
            <v>202320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115000</v>
          </cell>
          <cell r="AT174">
            <v>0</v>
          </cell>
          <cell r="AU174">
            <v>0</v>
          </cell>
          <cell r="AV174">
            <v>115000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209718.89</v>
          </cell>
          <cell r="BB174">
            <v>0</v>
          </cell>
          <cell r="BC174">
            <v>0</v>
          </cell>
          <cell r="BD174">
            <v>209719</v>
          </cell>
          <cell r="BE174">
            <v>135443.45000000001</v>
          </cell>
          <cell r="BF174">
            <v>0</v>
          </cell>
          <cell r="BG174">
            <v>0</v>
          </cell>
          <cell r="BH174">
            <v>135443</v>
          </cell>
          <cell r="BI174">
            <v>0</v>
          </cell>
          <cell r="BJ174">
            <v>202320</v>
          </cell>
          <cell r="BK174">
            <v>0</v>
          </cell>
          <cell r="BL174">
            <v>0</v>
          </cell>
          <cell r="BM174">
            <v>345162.34</v>
          </cell>
          <cell r="BN174">
            <v>202320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115000</v>
          </cell>
          <cell r="BV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N174">
            <v>345162.34</v>
          </cell>
          <cell r="CO174">
            <v>119075.19756353094</v>
          </cell>
          <cell r="CP174">
            <v>0</v>
          </cell>
          <cell r="CQ174">
            <v>119075.19756353094</v>
          </cell>
          <cell r="CR174">
            <v>119075</v>
          </cell>
          <cell r="CS174">
            <v>0</v>
          </cell>
          <cell r="CT174">
            <v>119075</v>
          </cell>
        </row>
        <row r="175">
          <cell r="A175">
            <v>166</v>
          </cell>
          <cell r="B175">
            <v>166</v>
          </cell>
          <cell r="C175" t="str">
            <v xml:space="preserve">MANCHESTER                  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</row>
        <row r="176">
          <cell r="A176">
            <v>167</v>
          </cell>
          <cell r="B176">
            <v>167</v>
          </cell>
          <cell r="C176" t="str">
            <v xml:space="preserve">MANSFIELD                    </v>
          </cell>
          <cell r="D176">
            <v>1</v>
          </cell>
          <cell r="E176">
            <v>918528</v>
          </cell>
          <cell r="F176">
            <v>0</v>
          </cell>
          <cell r="G176">
            <v>0</v>
          </cell>
          <cell r="H176">
            <v>1329421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918528</v>
          </cell>
          <cell r="R176">
            <v>0</v>
          </cell>
          <cell r="S176">
            <v>0</v>
          </cell>
          <cell r="T176">
            <v>1329421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33377</v>
          </cell>
          <cell r="AD176">
            <v>0</v>
          </cell>
          <cell r="AE176">
            <v>0</v>
          </cell>
          <cell r="AF176">
            <v>38789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3528</v>
          </cell>
          <cell r="BB176">
            <v>0</v>
          </cell>
          <cell r="BC176">
            <v>0</v>
          </cell>
          <cell r="BD176">
            <v>3528</v>
          </cell>
          <cell r="BE176">
            <v>16998.060000000001</v>
          </cell>
          <cell r="BF176">
            <v>0</v>
          </cell>
          <cell r="BG176">
            <v>0</v>
          </cell>
          <cell r="BH176">
            <v>16998</v>
          </cell>
          <cell r="BI176">
            <v>0</v>
          </cell>
          <cell r="BJ176">
            <v>918528</v>
          </cell>
          <cell r="BK176">
            <v>0</v>
          </cell>
          <cell r="BL176">
            <v>0</v>
          </cell>
          <cell r="BM176">
            <v>20526.060000000001</v>
          </cell>
          <cell r="BN176">
            <v>918528</v>
          </cell>
          <cell r="BO176">
            <v>0</v>
          </cell>
          <cell r="BP176">
            <v>0</v>
          </cell>
          <cell r="BQ176">
            <v>33377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N176">
            <v>20526.060000000001</v>
          </cell>
          <cell r="CO176">
            <v>7081.1452075011712</v>
          </cell>
          <cell r="CP176">
            <v>0</v>
          </cell>
          <cell r="CQ176">
            <v>7081.1452075011712</v>
          </cell>
          <cell r="CR176">
            <v>7081</v>
          </cell>
          <cell r="CS176">
            <v>0</v>
          </cell>
          <cell r="CT176">
            <v>7081</v>
          </cell>
        </row>
        <row r="177">
          <cell r="A177">
            <v>168</v>
          </cell>
          <cell r="B177">
            <v>168</v>
          </cell>
          <cell r="C177" t="str">
            <v xml:space="preserve">MARBLEHEAD                   </v>
          </cell>
          <cell r="D177">
            <v>1</v>
          </cell>
          <cell r="E177">
            <v>131869</v>
          </cell>
          <cell r="F177">
            <v>0</v>
          </cell>
          <cell r="G177">
            <v>0</v>
          </cell>
          <cell r="H177">
            <v>131869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131869</v>
          </cell>
          <cell r="R177">
            <v>0</v>
          </cell>
          <cell r="S177">
            <v>0</v>
          </cell>
          <cell r="T177">
            <v>131869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5226</v>
          </cell>
          <cell r="BB177">
            <v>0</v>
          </cell>
          <cell r="BC177">
            <v>0</v>
          </cell>
          <cell r="BD177">
            <v>5226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131869</v>
          </cell>
          <cell r="BK177">
            <v>0</v>
          </cell>
          <cell r="BL177">
            <v>0</v>
          </cell>
          <cell r="BM177">
            <v>5226</v>
          </cell>
          <cell r="BN177">
            <v>131869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Z177">
            <v>0</v>
          </cell>
          <cell r="CA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N177">
            <v>5226</v>
          </cell>
          <cell r="CO177">
            <v>1802.8820365136376</v>
          </cell>
          <cell r="CP177">
            <v>0</v>
          </cell>
          <cell r="CQ177">
            <v>1802.8820365136376</v>
          </cell>
          <cell r="CR177">
            <v>1803</v>
          </cell>
          <cell r="CS177">
            <v>0</v>
          </cell>
          <cell r="CT177">
            <v>1803</v>
          </cell>
        </row>
        <row r="178">
          <cell r="A178">
            <v>169</v>
          </cell>
          <cell r="B178">
            <v>169</v>
          </cell>
          <cell r="C178" t="str">
            <v xml:space="preserve">MARION                       </v>
          </cell>
          <cell r="D178">
            <v>1</v>
          </cell>
          <cell r="E178">
            <v>131043</v>
          </cell>
          <cell r="F178">
            <v>0</v>
          </cell>
          <cell r="G178">
            <v>0</v>
          </cell>
          <cell r="H178">
            <v>184567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131043</v>
          </cell>
          <cell r="R178">
            <v>0</v>
          </cell>
          <cell r="S178">
            <v>0</v>
          </cell>
          <cell r="T178">
            <v>184567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131043</v>
          </cell>
          <cell r="BK178">
            <v>0</v>
          </cell>
          <cell r="BL178">
            <v>0</v>
          </cell>
          <cell r="BM178">
            <v>0</v>
          </cell>
          <cell r="BN178">
            <v>131043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Z178">
            <v>0</v>
          </cell>
          <cell r="CA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</row>
        <row r="179">
          <cell r="A179">
            <v>170</v>
          </cell>
          <cell r="B179">
            <v>170</v>
          </cell>
          <cell r="C179" t="str">
            <v xml:space="preserve">MARLBOROUGH                  </v>
          </cell>
          <cell r="D179">
            <v>1</v>
          </cell>
          <cell r="E179">
            <v>631441</v>
          </cell>
          <cell r="F179">
            <v>0</v>
          </cell>
          <cell r="G179">
            <v>0</v>
          </cell>
          <cell r="H179">
            <v>1182455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631441</v>
          </cell>
          <cell r="R179">
            <v>0</v>
          </cell>
          <cell r="S179">
            <v>0</v>
          </cell>
          <cell r="T179">
            <v>1182455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183788.41499999998</v>
          </cell>
          <cell r="AD179">
            <v>0</v>
          </cell>
          <cell r="AE179">
            <v>0</v>
          </cell>
          <cell r="AF179">
            <v>245051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224694</v>
          </cell>
          <cell r="BA179">
            <v>74619</v>
          </cell>
          <cell r="BB179">
            <v>0</v>
          </cell>
          <cell r="BC179">
            <v>0</v>
          </cell>
          <cell r="BD179">
            <v>74619</v>
          </cell>
          <cell r="BE179">
            <v>32335</v>
          </cell>
          <cell r="BF179">
            <v>0</v>
          </cell>
          <cell r="BG179">
            <v>0</v>
          </cell>
          <cell r="BH179">
            <v>32335</v>
          </cell>
          <cell r="BI179">
            <v>0</v>
          </cell>
          <cell r="BJ179">
            <v>631441</v>
          </cell>
          <cell r="BK179">
            <v>0</v>
          </cell>
          <cell r="BL179">
            <v>0</v>
          </cell>
          <cell r="BM179">
            <v>106954</v>
          </cell>
          <cell r="BN179">
            <v>631441</v>
          </cell>
          <cell r="BO179">
            <v>0</v>
          </cell>
          <cell r="BP179">
            <v>0</v>
          </cell>
          <cell r="BQ179">
            <v>183788.41499999998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Z179">
            <v>0</v>
          </cell>
          <cell r="CA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N179">
            <v>106954</v>
          </cell>
          <cell r="CO179">
            <v>36897.329761438879</v>
          </cell>
          <cell r="CP179">
            <v>0</v>
          </cell>
          <cell r="CQ179">
            <v>36897.329761438879</v>
          </cell>
          <cell r="CR179">
            <v>36897</v>
          </cell>
          <cell r="CS179">
            <v>0</v>
          </cell>
          <cell r="CT179">
            <v>36897</v>
          </cell>
        </row>
        <row r="180">
          <cell r="A180">
            <v>171</v>
          </cell>
          <cell r="B180">
            <v>171</v>
          </cell>
          <cell r="C180" t="str">
            <v xml:space="preserve">MARSHFIELD                   </v>
          </cell>
          <cell r="D180">
            <v>1</v>
          </cell>
          <cell r="E180">
            <v>1136837.3799999999</v>
          </cell>
          <cell r="F180">
            <v>0</v>
          </cell>
          <cell r="G180">
            <v>0</v>
          </cell>
          <cell r="H180">
            <v>1198619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1136837</v>
          </cell>
          <cell r="R180">
            <v>0</v>
          </cell>
          <cell r="S180">
            <v>0</v>
          </cell>
          <cell r="T180">
            <v>1198619</v>
          </cell>
          <cell r="U180">
            <v>28415.57</v>
          </cell>
          <cell r="V180">
            <v>0</v>
          </cell>
          <cell r="W180">
            <v>0</v>
          </cell>
          <cell r="X180">
            <v>28416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28505</v>
          </cell>
          <cell r="BB180">
            <v>0</v>
          </cell>
          <cell r="BC180">
            <v>0</v>
          </cell>
          <cell r="BD180">
            <v>28505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1136837.3799999999</v>
          </cell>
          <cell r="BK180">
            <v>0</v>
          </cell>
          <cell r="BL180">
            <v>0</v>
          </cell>
          <cell r="BM180">
            <v>28505</v>
          </cell>
          <cell r="BN180">
            <v>1136837</v>
          </cell>
          <cell r="BO180">
            <v>28415.57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Z180">
            <v>0</v>
          </cell>
          <cell r="CA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N180">
            <v>28505</v>
          </cell>
          <cell r="CO180">
            <v>9833.7452068161583</v>
          </cell>
          <cell r="CP180">
            <v>0</v>
          </cell>
          <cell r="CQ180">
            <v>9833.7452068161583</v>
          </cell>
          <cell r="CR180">
            <v>9834</v>
          </cell>
          <cell r="CS180">
            <v>0</v>
          </cell>
          <cell r="CT180">
            <v>9834</v>
          </cell>
        </row>
        <row r="181">
          <cell r="A181">
            <v>172</v>
          </cell>
          <cell r="B181">
            <v>172</v>
          </cell>
          <cell r="C181" t="str">
            <v xml:space="preserve">MASHPEE                      </v>
          </cell>
          <cell r="D181">
            <v>1</v>
          </cell>
          <cell r="E181">
            <v>688266</v>
          </cell>
          <cell r="F181">
            <v>0</v>
          </cell>
          <cell r="G181">
            <v>0</v>
          </cell>
          <cell r="H181">
            <v>745582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688266</v>
          </cell>
          <cell r="R181">
            <v>0</v>
          </cell>
          <cell r="S181">
            <v>0</v>
          </cell>
          <cell r="T181">
            <v>745582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59331</v>
          </cell>
          <cell r="BF181">
            <v>0</v>
          </cell>
          <cell r="BG181">
            <v>0</v>
          </cell>
          <cell r="BH181">
            <v>59331</v>
          </cell>
          <cell r="BI181">
            <v>0</v>
          </cell>
          <cell r="BJ181">
            <v>688266</v>
          </cell>
          <cell r="BK181">
            <v>0</v>
          </cell>
          <cell r="BL181">
            <v>0</v>
          </cell>
          <cell r="BM181">
            <v>59331</v>
          </cell>
          <cell r="BN181">
            <v>688266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N181">
            <v>59331</v>
          </cell>
          <cell r="CO181">
            <v>20468.196346802648</v>
          </cell>
          <cell r="CP181">
            <v>0</v>
          </cell>
          <cell r="CQ181">
            <v>20468.196346802648</v>
          </cell>
          <cell r="CR181">
            <v>20468</v>
          </cell>
          <cell r="CS181">
            <v>0</v>
          </cell>
          <cell r="CT181">
            <v>20468</v>
          </cell>
        </row>
        <row r="182">
          <cell r="A182">
            <v>173</v>
          </cell>
          <cell r="B182">
            <v>173</v>
          </cell>
          <cell r="C182" t="str">
            <v xml:space="preserve">MATTAPOISETT                 </v>
          </cell>
          <cell r="D182">
            <v>1</v>
          </cell>
          <cell r="E182">
            <v>143412</v>
          </cell>
          <cell r="F182">
            <v>0</v>
          </cell>
          <cell r="G182">
            <v>0</v>
          </cell>
          <cell r="H182">
            <v>207843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143412</v>
          </cell>
          <cell r="R182">
            <v>0</v>
          </cell>
          <cell r="S182">
            <v>0</v>
          </cell>
          <cell r="T182">
            <v>207843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10278.75</v>
          </cell>
          <cell r="BF182">
            <v>0</v>
          </cell>
          <cell r="BG182">
            <v>0</v>
          </cell>
          <cell r="BH182">
            <v>10279</v>
          </cell>
          <cell r="BI182">
            <v>0</v>
          </cell>
          <cell r="BJ182">
            <v>143412</v>
          </cell>
          <cell r="BK182">
            <v>0</v>
          </cell>
          <cell r="BL182">
            <v>0</v>
          </cell>
          <cell r="BM182">
            <v>10278.75</v>
          </cell>
          <cell r="BN182">
            <v>143412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Z182">
            <v>0</v>
          </cell>
          <cell r="CA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N182">
            <v>10278.75</v>
          </cell>
          <cell r="CO182">
            <v>3545.9957391531866</v>
          </cell>
          <cell r="CP182">
            <v>0</v>
          </cell>
          <cell r="CQ182">
            <v>3545.9957391531866</v>
          </cell>
          <cell r="CR182">
            <v>3546</v>
          </cell>
          <cell r="CS182">
            <v>0</v>
          </cell>
          <cell r="CT182">
            <v>3546</v>
          </cell>
        </row>
        <row r="183">
          <cell r="A183">
            <v>174</v>
          </cell>
          <cell r="B183">
            <v>174</v>
          </cell>
          <cell r="C183" t="str">
            <v xml:space="preserve">MAYNARD                      </v>
          </cell>
          <cell r="D183">
            <v>1</v>
          </cell>
          <cell r="E183">
            <v>20815</v>
          </cell>
          <cell r="F183">
            <v>0</v>
          </cell>
          <cell r="G183">
            <v>0</v>
          </cell>
          <cell r="H183">
            <v>148680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20815</v>
          </cell>
          <cell r="R183">
            <v>0</v>
          </cell>
          <cell r="S183">
            <v>0</v>
          </cell>
          <cell r="T183">
            <v>148680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20815</v>
          </cell>
          <cell r="BK183">
            <v>0</v>
          </cell>
          <cell r="BL183">
            <v>0</v>
          </cell>
          <cell r="BM183">
            <v>0</v>
          </cell>
          <cell r="BN183">
            <v>20815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</row>
        <row r="184">
          <cell r="A184">
            <v>175</v>
          </cell>
          <cell r="B184">
            <v>175</v>
          </cell>
          <cell r="C184" t="str">
            <v xml:space="preserve">MEDFIELD                     </v>
          </cell>
          <cell r="D184">
            <v>1</v>
          </cell>
          <cell r="E184">
            <v>716144.43690129113</v>
          </cell>
          <cell r="F184">
            <v>0</v>
          </cell>
          <cell r="G184">
            <v>0</v>
          </cell>
          <cell r="H184">
            <v>1073993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716144</v>
          </cell>
          <cell r="R184">
            <v>0</v>
          </cell>
          <cell r="S184">
            <v>0</v>
          </cell>
          <cell r="T184">
            <v>1073993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716144.43690129113</v>
          </cell>
          <cell r="BK184">
            <v>0</v>
          </cell>
          <cell r="BL184">
            <v>0</v>
          </cell>
          <cell r="BM184">
            <v>0</v>
          </cell>
          <cell r="BN184">
            <v>716144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</row>
        <row r="185">
          <cell r="A185">
            <v>176</v>
          </cell>
          <cell r="B185">
            <v>176</v>
          </cell>
          <cell r="C185" t="str">
            <v xml:space="preserve">MEDFORD                      </v>
          </cell>
          <cell r="D185">
            <v>1</v>
          </cell>
          <cell r="E185">
            <v>425258.8</v>
          </cell>
          <cell r="F185">
            <v>0</v>
          </cell>
          <cell r="G185">
            <v>0</v>
          </cell>
          <cell r="H185">
            <v>709460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425259</v>
          </cell>
          <cell r="R185">
            <v>0</v>
          </cell>
          <cell r="S185">
            <v>0</v>
          </cell>
          <cell r="T185">
            <v>709460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56588</v>
          </cell>
          <cell r="Z185">
            <v>0</v>
          </cell>
          <cell r="AA185">
            <v>0</v>
          </cell>
          <cell r="AB185">
            <v>56588</v>
          </cell>
          <cell r="AC185">
            <v>112882</v>
          </cell>
          <cell r="AD185">
            <v>0</v>
          </cell>
          <cell r="AE185">
            <v>0</v>
          </cell>
          <cell r="AF185">
            <v>168480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60751</v>
          </cell>
          <cell r="BB185">
            <v>0</v>
          </cell>
          <cell r="BC185">
            <v>0</v>
          </cell>
          <cell r="BD185">
            <v>60751</v>
          </cell>
          <cell r="BE185">
            <v>45944</v>
          </cell>
          <cell r="BF185">
            <v>0</v>
          </cell>
          <cell r="BG185">
            <v>0</v>
          </cell>
          <cell r="BH185">
            <v>45944</v>
          </cell>
          <cell r="BI185">
            <v>0</v>
          </cell>
          <cell r="BJ185">
            <v>425258.8</v>
          </cell>
          <cell r="BK185">
            <v>0</v>
          </cell>
          <cell r="BL185">
            <v>0</v>
          </cell>
          <cell r="BM185">
            <v>106695</v>
          </cell>
          <cell r="BN185">
            <v>425259</v>
          </cell>
          <cell r="BO185">
            <v>0</v>
          </cell>
          <cell r="BP185">
            <v>56588</v>
          </cell>
          <cell r="BQ185">
            <v>112882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N185">
            <v>106695</v>
          </cell>
          <cell r="CO185">
            <v>36807.979120899843</v>
          </cell>
          <cell r="CP185">
            <v>0</v>
          </cell>
          <cell r="CQ185">
            <v>36807.979120899843</v>
          </cell>
          <cell r="CR185">
            <v>36808</v>
          </cell>
          <cell r="CS185">
            <v>0</v>
          </cell>
          <cell r="CT185">
            <v>36808</v>
          </cell>
        </row>
        <row r="186">
          <cell r="A186">
            <v>177</v>
          </cell>
          <cell r="B186">
            <v>177</v>
          </cell>
          <cell r="C186" t="str">
            <v xml:space="preserve">MEDWAY                       </v>
          </cell>
          <cell r="D186">
            <v>1</v>
          </cell>
          <cell r="E186">
            <v>441581</v>
          </cell>
          <cell r="F186">
            <v>0</v>
          </cell>
          <cell r="G186">
            <v>0</v>
          </cell>
          <cell r="H186">
            <v>548211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441581</v>
          </cell>
          <cell r="R186">
            <v>0</v>
          </cell>
          <cell r="S186">
            <v>0</v>
          </cell>
          <cell r="T186">
            <v>548211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5752</v>
          </cell>
          <cell r="BB186">
            <v>0</v>
          </cell>
          <cell r="BC186">
            <v>0</v>
          </cell>
          <cell r="BD186">
            <v>5752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441581</v>
          </cell>
          <cell r="BK186">
            <v>0</v>
          </cell>
          <cell r="BL186">
            <v>0</v>
          </cell>
          <cell r="BM186">
            <v>5752</v>
          </cell>
          <cell r="BN186">
            <v>441581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N186">
            <v>5752</v>
          </cell>
          <cell r="CO186">
            <v>1984.3431829365563</v>
          </cell>
          <cell r="CP186">
            <v>0</v>
          </cell>
          <cell r="CQ186">
            <v>1984.3431829365563</v>
          </cell>
          <cell r="CR186">
            <v>1984</v>
          </cell>
          <cell r="CS186">
            <v>0</v>
          </cell>
          <cell r="CT186">
            <v>1984</v>
          </cell>
        </row>
        <row r="187">
          <cell r="A187">
            <v>178</v>
          </cell>
          <cell r="B187">
            <v>178</v>
          </cell>
          <cell r="C187" t="str">
            <v xml:space="preserve">MELROSE                      </v>
          </cell>
          <cell r="D187">
            <v>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14356</v>
          </cell>
          <cell r="Z187">
            <v>0</v>
          </cell>
          <cell r="AA187">
            <v>0</v>
          </cell>
          <cell r="AB187">
            <v>14356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29041</v>
          </cell>
          <cell r="BB187">
            <v>0</v>
          </cell>
          <cell r="BC187">
            <v>0</v>
          </cell>
          <cell r="BD187">
            <v>29041</v>
          </cell>
          <cell r="BE187">
            <v>7402.5</v>
          </cell>
          <cell r="BF187">
            <v>0</v>
          </cell>
          <cell r="BG187">
            <v>0</v>
          </cell>
          <cell r="BH187">
            <v>7403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36443.5</v>
          </cell>
          <cell r="BN187">
            <v>0</v>
          </cell>
          <cell r="BO187">
            <v>0</v>
          </cell>
          <cell r="BP187">
            <v>14356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N187">
            <v>36443.5</v>
          </cell>
          <cell r="CO187">
            <v>12572.394086813003</v>
          </cell>
          <cell r="CP187">
            <v>0</v>
          </cell>
          <cell r="CQ187">
            <v>12572.394086813003</v>
          </cell>
          <cell r="CR187">
            <v>12572</v>
          </cell>
          <cell r="CS187">
            <v>0</v>
          </cell>
          <cell r="CT187">
            <v>12572</v>
          </cell>
        </row>
        <row r="188">
          <cell r="A188">
            <v>179</v>
          </cell>
          <cell r="B188">
            <v>179</v>
          </cell>
          <cell r="C188" t="str">
            <v xml:space="preserve">MENDON                      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Z188">
            <v>0</v>
          </cell>
          <cell r="CA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</row>
        <row r="189">
          <cell r="A189">
            <v>180</v>
          </cell>
          <cell r="B189">
            <v>180</v>
          </cell>
          <cell r="C189" t="str">
            <v xml:space="preserve">MERRIMAC                     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Z189">
            <v>0</v>
          </cell>
          <cell r="CA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</row>
        <row r="190">
          <cell r="A190">
            <v>181</v>
          </cell>
          <cell r="B190">
            <v>181</v>
          </cell>
          <cell r="C190" t="str">
            <v xml:space="preserve">METHUEN                      </v>
          </cell>
          <cell r="D190">
            <v>1</v>
          </cell>
          <cell r="E190">
            <v>1322892</v>
          </cell>
          <cell r="F190">
            <v>0</v>
          </cell>
          <cell r="G190">
            <v>0</v>
          </cell>
          <cell r="H190">
            <v>1633200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1322892</v>
          </cell>
          <cell r="R190">
            <v>0</v>
          </cell>
          <cell r="S190">
            <v>0</v>
          </cell>
          <cell r="T190">
            <v>1633200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30000</v>
          </cell>
          <cell r="AD190">
            <v>0</v>
          </cell>
          <cell r="AE190">
            <v>0</v>
          </cell>
          <cell r="AF190">
            <v>30000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112501</v>
          </cell>
          <cell r="BB190">
            <v>0</v>
          </cell>
          <cell r="BC190">
            <v>0</v>
          </cell>
          <cell r="BD190">
            <v>112501</v>
          </cell>
          <cell r="BE190">
            <v>55135</v>
          </cell>
          <cell r="BF190">
            <v>0</v>
          </cell>
          <cell r="BG190">
            <v>0</v>
          </cell>
          <cell r="BH190">
            <v>55135</v>
          </cell>
          <cell r="BI190">
            <v>0</v>
          </cell>
          <cell r="BJ190">
            <v>1322892</v>
          </cell>
          <cell r="BK190">
            <v>0</v>
          </cell>
          <cell r="BL190">
            <v>0</v>
          </cell>
          <cell r="BM190">
            <v>167636</v>
          </cell>
          <cell r="BN190">
            <v>1322892</v>
          </cell>
          <cell r="BO190">
            <v>0</v>
          </cell>
          <cell r="BP190">
            <v>0</v>
          </cell>
          <cell r="BQ190">
            <v>30000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N190">
            <v>167636</v>
          </cell>
          <cell r="CO190">
            <v>57831.598368350584</v>
          </cell>
          <cell r="CP190">
            <v>0</v>
          </cell>
          <cell r="CQ190">
            <v>57831.598368350584</v>
          </cell>
          <cell r="CR190">
            <v>57832</v>
          </cell>
          <cell r="CS190">
            <v>0</v>
          </cell>
          <cell r="CT190">
            <v>57832</v>
          </cell>
        </row>
        <row r="191">
          <cell r="A191">
            <v>182</v>
          </cell>
          <cell r="B191">
            <v>182</v>
          </cell>
          <cell r="C191" t="str">
            <v xml:space="preserve">MIDDLEBOROUGH                </v>
          </cell>
          <cell r="D191">
            <v>1</v>
          </cell>
          <cell r="E191">
            <v>1317485.2</v>
          </cell>
          <cell r="F191">
            <v>0</v>
          </cell>
          <cell r="G191">
            <v>0</v>
          </cell>
          <cell r="H191">
            <v>1667703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1317485</v>
          </cell>
          <cell r="R191">
            <v>0</v>
          </cell>
          <cell r="S191">
            <v>0</v>
          </cell>
          <cell r="T191">
            <v>1667703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37367.24</v>
          </cell>
          <cell r="Z191">
            <v>0</v>
          </cell>
          <cell r="AA191">
            <v>9430</v>
          </cell>
          <cell r="AB191">
            <v>46797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31320.84</v>
          </cell>
          <cell r="BB191">
            <v>0</v>
          </cell>
          <cell r="BC191">
            <v>0</v>
          </cell>
          <cell r="BD191">
            <v>31321</v>
          </cell>
          <cell r="BE191">
            <v>45071.45</v>
          </cell>
          <cell r="BF191">
            <v>0</v>
          </cell>
          <cell r="BG191">
            <v>0</v>
          </cell>
          <cell r="BH191">
            <v>45071</v>
          </cell>
          <cell r="BI191">
            <v>0</v>
          </cell>
          <cell r="BJ191">
            <v>1317485.2</v>
          </cell>
          <cell r="BK191">
            <v>0</v>
          </cell>
          <cell r="BL191">
            <v>0</v>
          </cell>
          <cell r="BM191">
            <v>76392.289999999994</v>
          </cell>
          <cell r="BN191">
            <v>1317485</v>
          </cell>
          <cell r="BO191">
            <v>0</v>
          </cell>
          <cell r="BP191">
            <v>46797.24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N191">
            <v>76392.289999999994</v>
          </cell>
          <cell r="CO191">
            <v>26354.054222950705</v>
          </cell>
          <cell r="CP191">
            <v>0</v>
          </cell>
          <cell r="CQ191">
            <v>26354.054222950705</v>
          </cell>
          <cell r="CR191">
            <v>26354</v>
          </cell>
          <cell r="CS191">
            <v>0</v>
          </cell>
          <cell r="CT191">
            <v>26354</v>
          </cell>
        </row>
        <row r="192">
          <cell r="A192">
            <v>183</v>
          </cell>
          <cell r="B192">
            <v>183</v>
          </cell>
          <cell r="C192" t="str">
            <v xml:space="preserve">MIDDLEFIELD                 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Z192">
            <v>0</v>
          </cell>
          <cell r="CA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</row>
        <row r="193">
          <cell r="A193">
            <v>184</v>
          </cell>
          <cell r="B193">
            <v>184</v>
          </cell>
          <cell r="C193" t="str">
            <v xml:space="preserve">MIDDLETON                    </v>
          </cell>
          <cell r="D193">
            <v>1</v>
          </cell>
          <cell r="E193">
            <v>349474</v>
          </cell>
          <cell r="F193">
            <v>0</v>
          </cell>
          <cell r="G193">
            <v>0</v>
          </cell>
          <cell r="H193">
            <v>349474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349474</v>
          </cell>
          <cell r="R193">
            <v>0</v>
          </cell>
          <cell r="S193">
            <v>0</v>
          </cell>
          <cell r="T193">
            <v>349474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349474</v>
          </cell>
          <cell r="BK193">
            <v>0</v>
          </cell>
          <cell r="BL193">
            <v>0</v>
          </cell>
          <cell r="BM193">
            <v>0</v>
          </cell>
          <cell r="BN193">
            <v>349474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Z193">
            <v>0</v>
          </cell>
          <cell r="CA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</row>
        <row r="194">
          <cell r="A194">
            <v>185</v>
          </cell>
          <cell r="B194">
            <v>185</v>
          </cell>
          <cell r="C194" t="str">
            <v xml:space="preserve">MILFORD                      </v>
          </cell>
          <cell r="D194">
            <v>1</v>
          </cell>
          <cell r="E194">
            <v>592158</v>
          </cell>
          <cell r="F194">
            <v>0</v>
          </cell>
          <cell r="G194">
            <v>0</v>
          </cell>
          <cell r="H194">
            <v>1253822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592158</v>
          </cell>
          <cell r="R194">
            <v>0</v>
          </cell>
          <cell r="S194">
            <v>0</v>
          </cell>
          <cell r="T194">
            <v>1253822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55182</v>
          </cell>
          <cell r="BB194">
            <v>0</v>
          </cell>
          <cell r="BC194">
            <v>0</v>
          </cell>
          <cell r="BD194">
            <v>55182</v>
          </cell>
          <cell r="BE194">
            <v>59330</v>
          </cell>
          <cell r="BF194">
            <v>0</v>
          </cell>
          <cell r="BG194">
            <v>0</v>
          </cell>
          <cell r="BH194">
            <v>59330</v>
          </cell>
          <cell r="BI194">
            <v>0</v>
          </cell>
          <cell r="BJ194">
            <v>592158</v>
          </cell>
          <cell r="BK194">
            <v>0</v>
          </cell>
          <cell r="BL194">
            <v>0</v>
          </cell>
          <cell r="BM194">
            <v>114512</v>
          </cell>
          <cell r="BN194">
            <v>592158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N194">
            <v>114512</v>
          </cell>
          <cell r="CO194">
            <v>39504.712545971997</v>
          </cell>
          <cell r="CP194">
            <v>0</v>
          </cell>
          <cell r="CQ194">
            <v>39504.712545971997</v>
          </cell>
          <cell r="CR194">
            <v>39505</v>
          </cell>
          <cell r="CS194">
            <v>0</v>
          </cell>
          <cell r="CT194">
            <v>39505</v>
          </cell>
        </row>
        <row r="195">
          <cell r="A195">
            <v>186</v>
          </cell>
          <cell r="B195">
            <v>186</v>
          </cell>
          <cell r="C195" t="str">
            <v xml:space="preserve">MILLBURY                     </v>
          </cell>
          <cell r="D195">
            <v>1</v>
          </cell>
          <cell r="E195">
            <v>492727</v>
          </cell>
          <cell r="F195">
            <v>0</v>
          </cell>
          <cell r="G195">
            <v>784</v>
          </cell>
          <cell r="H195">
            <v>686079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4311</v>
          </cell>
          <cell r="P195">
            <v>39874</v>
          </cell>
          <cell r="Q195">
            <v>492727</v>
          </cell>
          <cell r="R195">
            <v>0</v>
          </cell>
          <cell r="S195">
            <v>5095</v>
          </cell>
          <cell r="T195">
            <v>725953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5400</v>
          </cell>
          <cell r="Z195">
            <v>0</v>
          </cell>
          <cell r="AA195">
            <v>0</v>
          </cell>
          <cell r="AB195">
            <v>5400</v>
          </cell>
          <cell r="AC195">
            <v>11282</v>
          </cell>
          <cell r="AD195">
            <v>0</v>
          </cell>
          <cell r="AE195">
            <v>0</v>
          </cell>
          <cell r="AF195">
            <v>13273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8411</v>
          </cell>
          <cell r="BB195">
            <v>0</v>
          </cell>
          <cell r="BC195">
            <v>0</v>
          </cell>
          <cell r="BD195">
            <v>8411</v>
          </cell>
          <cell r="BE195">
            <v>26279</v>
          </cell>
          <cell r="BF195">
            <v>0</v>
          </cell>
          <cell r="BG195">
            <v>0</v>
          </cell>
          <cell r="BH195">
            <v>26279</v>
          </cell>
          <cell r="BI195">
            <v>0</v>
          </cell>
          <cell r="BJ195">
            <v>493511</v>
          </cell>
          <cell r="BK195">
            <v>0</v>
          </cell>
          <cell r="BL195">
            <v>4311</v>
          </cell>
          <cell r="BM195">
            <v>34690</v>
          </cell>
          <cell r="BN195">
            <v>497822</v>
          </cell>
          <cell r="BO195">
            <v>0</v>
          </cell>
          <cell r="BP195">
            <v>5400</v>
          </cell>
          <cell r="BQ195">
            <v>11282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N195">
            <v>34690</v>
          </cell>
          <cell r="CO195">
            <v>11967.466101541922</v>
          </cell>
          <cell r="CP195">
            <v>0</v>
          </cell>
          <cell r="CQ195">
            <v>11967.466101541922</v>
          </cell>
          <cell r="CR195">
            <v>11967</v>
          </cell>
          <cell r="CS195">
            <v>0</v>
          </cell>
          <cell r="CT195">
            <v>11967</v>
          </cell>
        </row>
        <row r="196">
          <cell r="A196">
            <v>187</v>
          </cell>
          <cell r="B196">
            <v>187</v>
          </cell>
          <cell r="C196" t="str">
            <v xml:space="preserve">MILLIS                       </v>
          </cell>
          <cell r="D196">
            <v>1</v>
          </cell>
          <cell r="E196">
            <v>94063</v>
          </cell>
          <cell r="F196">
            <v>0</v>
          </cell>
          <cell r="G196">
            <v>0</v>
          </cell>
          <cell r="H196">
            <v>156673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94063</v>
          </cell>
          <cell r="R196">
            <v>0</v>
          </cell>
          <cell r="S196">
            <v>0</v>
          </cell>
          <cell r="T196">
            <v>156673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94063</v>
          </cell>
          <cell r="BK196">
            <v>0</v>
          </cell>
          <cell r="BL196">
            <v>0</v>
          </cell>
          <cell r="BM196">
            <v>0</v>
          </cell>
          <cell r="BN196">
            <v>94063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Z196">
            <v>0</v>
          </cell>
          <cell r="CA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</row>
        <row r="197">
          <cell r="A197">
            <v>188</v>
          </cell>
          <cell r="B197">
            <v>188</v>
          </cell>
          <cell r="C197" t="str">
            <v xml:space="preserve">MILLVILLE                   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Z197">
            <v>0</v>
          </cell>
          <cell r="CA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</row>
        <row r="198">
          <cell r="A198">
            <v>189</v>
          </cell>
          <cell r="B198">
            <v>189</v>
          </cell>
          <cell r="C198" t="str">
            <v xml:space="preserve">MILTON                       </v>
          </cell>
          <cell r="D198">
            <v>1</v>
          </cell>
          <cell r="E198">
            <v>322682.8</v>
          </cell>
          <cell r="F198">
            <v>0</v>
          </cell>
          <cell r="G198">
            <v>0</v>
          </cell>
          <cell r="H198">
            <v>471023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322683</v>
          </cell>
          <cell r="R198">
            <v>0</v>
          </cell>
          <cell r="S198">
            <v>0</v>
          </cell>
          <cell r="T198">
            <v>471023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10230.370000000001</v>
          </cell>
          <cell r="AD198">
            <v>0</v>
          </cell>
          <cell r="AE198">
            <v>0</v>
          </cell>
          <cell r="AF198">
            <v>11083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11280</v>
          </cell>
          <cell r="BB198">
            <v>0</v>
          </cell>
          <cell r="BC198">
            <v>0</v>
          </cell>
          <cell r="BD198">
            <v>11280</v>
          </cell>
          <cell r="BE198">
            <v>20036</v>
          </cell>
          <cell r="BF198">
            <v>0</v>
          </cell>
          <cell r="BG198">
            <v>0</v>
          </cell>
          <cell r="BH198">
            <v>20036</v>
          </cell>
          <cell r="BI198">
            <v>0</v>
          </cell>
          <cell r="BJ198">
            <v>322682.8</v>
          </cell>
          <cell r="BK198">
            <v>0</v>
          </cell>
          <cell r="BL198">
            <v>0</v>
          </cell>
          <cell r="BM198">
            <v>31316</v>
          </cell>
          <cell r="BN198">
            <v>322683</v>
          </cell>
          <cell r="BO198">
            <v>0</v>
          </cell>
          <cell r="BP198">
            <v>0</v>
          </cell>
          <cell r="BQ198">
            <v>10230.370000000001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N198">
            <v>31316</v>
          </cell>
          <cell r="CO198">
            <v>10803.49289235765</v>
          </cell>
          <cell r="CP198">
            <v>0</v>
          </cell>
          <cell r="CQ198">
            <v>10803.49289235765</v>
          </cell>
          <cell r="CR198">
            <v>10803</v>
          </cell>
          <cell r="CS198">
            <v>0</v>
          </cell>
          <cell r="CT198">
            <v>10803</v>
          </cell>
        </row>
        <row r="199">
          <cell r="A199">
            <v>190</v>
          </cell>
          <cell r="B199">
            <v>190</v>
          </cell>
          <cell r="C199" t="str">
            <v xml:space="preserve">MONROE                      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46980</v>
          </cell>
          <cell r="J199">
            <v>0</v>
          </cell>
          <cell r="K199">
            <v>0</v>
          </cell>
          <cell r="L199">
            <v>46980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46980</v>
          </cell>
          <cell r="R199">
            <v>0</v>
          </cell>
          <cell r="S199">
            <v>0</v>
          </cell>
          <cell r="T199">
            <v>46980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46980</v>
          </cell>
          <cell r="BL199">
            <v>0</v>
          </cell>
          <cell r="BM199">
            <v>0</v>
          </cell>
          <cell r="BN199">
            <v>46980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</row>
        <row r="200">
          <cell r="A200">
            <v>191</v>
          </cell>
          <cell r="B200">
            <v>191</v>
          </cell>
          <cell r="C200" t="str">
            <v xml:space="preserve">MONSON                       </v>
          </cell>
          <cell r="D200">
            <v>1</v>
          </cell>
          <cell r="E200">
            <v>524444</v>
          </cell>
          <cell r="F200">
            <v>0</v>
          </cell>
          <cell r="G200">
            <v>0</v>
          </cell>
          <cell r="H200">
            <v>738653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524444</v>
          </cell>
          <cell r="R200">
            <v>0</v>
          </cell>
          <cell r="S200">
            <v>0</v>
          </cell>
          <cell r="T200">
            <v>738653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2877</v>
          </cell>
          <cell r="BB200">
            <v>0</v>
          </cell>
          <cell r="BC200">
            <v>0</v>
          </cell>
          <cell r="BD200">
            <v>2877</v>
          </cell>
          <cell r="BE200">
            <v>9554</v>
          </cell>
          <cell r="BF200">
            <v>0</v>
          </cell>
          <cell r="BG200">
            <v>0</v>
          </cell>
          <cell r="BH200">
            <v>9554</v>
          </cell>
          <cell r="BI200">
            <v>0</v>
          </cell>
          <cell r="BJ200">
            <v>524444</v>
          </cell>
          <cell r="BK200">
            <v>0</v>
          </cell>
          <cell r="BL200">
            <v>0</v>
          </cell>
          <cell r="BM200">
            <v>12431</v>
          </cell>
          <cell r="BN200">
            <v>524444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N200">
            <v>12431</v>
          </cell>
          <cell r="CO200">
            <v>4288.4857627058991</v>
          </cell>
          <cell r="CP200">
            <v>0</v>
          </cell>
          <cell r="CQ200">
            <v>4288.4857627058991</v>
          </cell>
          <cell r="CR200">
            <v>4288</v>
          </cell>
          <cell r="CS200">
            <v>0</v>
          </cell>
          <cell r="CT200">
            <v>4288</v>
          </cell>
        </row>
        <row r="201">
          <cell r="A201">
            <v>192</v>
          </cell>
          <cell r="B201">
            <v>192</v>
          </cell>
          <cell r="C201" t="str">
            <v xml:space="preserve">MONTAGUE                     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Z201">
            <v>0</v>
          </cell>
          <cell r="CA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</row>
        <row r="202">
          <cell r="A202">
            <v>193</v>
          </cell>
          <cell r="B202">
            <v>193</v>
          </cell>
          <cell r="C202" t="str">
            <v xml:space="preserve">MONTEREY                    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Z202">
            <v>0</v>
          </cell>
          <cell r="CA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</row>
        <row r="203">
          <cell r="A203">
            <v>194</v>
          </cell>
          <cell r="B203">
            <v>194</v>
          </cell>
          <cell r="C203" t="str">
            <v xml:space="preserve">MONTGOMERY                  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</row>
        <row r="204">
          <cell r="A204">
            <v>195</v>
          </cell>
          <cell r="B204">
            <v>195</v>
          </cell>
          <cell r="C204" t="str">
            <v xml:space="preserve">MOUNT WASHINGTON             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</row>
        <row r="205">
          <cell r="A205">
            <v>196</v>
          </cell>
          <cell r="B205">
            <v>196</v>
          </cell>
          <cell r="C205" t="str">
            <v xml:space="preserve">NAHANT                       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141448</v>
          </cell>
          <cell r="J205">
            <v>0</v>
          </cell>
          <cell r="K205">
            <v>0</v>
          </cell>
          <cell r="L205">
            <v>141448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141448</v>
          </cell>
          <cell r="R205">
            <v>0</v>
          </cell>
          <cell r="S205">
            <v>0</v>
          </cell>
          <cell r="T205">
            <v>141448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141448</v>
          </cell>
          <cell r="BL205">
            <v>0</v>
          </cell>
          <cell r="BM205">
            <v>0</v>
          </cell>
          <cell r="BN205">
            <v>141448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Z205">
            <v>0</v>
          </cell>
          <cell r="CA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</row>
        <row r="206">
          <cell r="A206">
            <v>197</v>
          </cell>
          <cell r="B206">
            <v>197</v>
          </cell>
          <cell r="C206" t="str">
            <v xml:space="preserve">NANTUCKET                    </v>
          </cell>
          <cell r="D206">
            <v>1</v>
          </cell>
          <cell r="E206">
            <v>339986</v>
          </cell>
          <cell r="F206">
            <v>0</v>
          </cell>
          <cell r="G206">
            <v>0</v>
          </cell>
          <cell r="H206">
            <v>339986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339986</v>
          </cell>
          <cell r="R206">
            <v>0</v>
          </cell>
          <cell r="S206">
            <v>0</v>
          </cell>
          <cell r="T206">
            <v>339986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339986</v>
          </cell>
          <cell r="BK206">
            <v>0</v>
          </cell>
          <cell r="BL206">
            <v>0</v>
          </cell>
          <cell r="BM206">
            <v>0</v>
          </cell>
          <cell r="BN206">
            <v>339986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Z206">
            <v>0</v>
          </cell>
          <cell r="CA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</row>
        <row r="207">
          <cell r="A207">
            <v>198</v>
          </cell>
          <cell r="B207">
            <v>198</v>
          </cell>
          <cell r="C207" t="str">
            <v xml:space="preserve">NATICK                       </v>
          </cell>
          <cell r="D207">
            <v>1</v>
          </cell>
          <cell r="E207">
            <v>540757</v>
          </cell>
          <cell r="F207">
            <v>0</v>
          </cell>
          <cell r="G207">
            <v>0</v>
          </cell>
          <cell r="H207">
            <v>943474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540757</v>
          </cell>
          <cell r="R207">
            <v>0</v>
          </cell>
          <cell r="S207">
            <v>0</v>
          </cell>
          <cell r="T207">
            <v>943474</v>
          </cell>
          <cell r="U207">
            <v>1762</v>
          </cell>
          <cell r="V207">
            <v>0</v>
          </cell>
          <cell r="W207">
            <v>0</v>
          </cell>
          <cell r="X207">
            <v>1762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248222</v>
          </cell>
          <cell r="BB207">
            <v>0</v>
          </cell>
          <cell r="BC207">
            <v>0</v>
          </cell>
          <cell r="BD207">
            <v>248222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704854</v>
          </cell>
          <cell r="BJ207">
            <v>540757</v>
          </cell>
          <cell r="BK207">
            <v>0</v>
          </cell>
          <cell r="BL207">
            <v>0</v>
          </cell>
          <cell r="BM207">
            <v>248222</v>
          </cell>
          <cell r="BN207">
            <v>540757</v>
          </cell>
          <cell r="BO207">
            <v>1762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Z207">
            <v>0</v>
          </cell>
          <cell r="CA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N207">
            <v>248222</v>
          </cell>
          <cell r="CO207">
            <v>85632.411953212431</v>
          </cell>
          <cell r="CP207">
            <v>0</v>
          </cell>
          <cell r="CQ207">
            <v>85632.411953212431</v>
          </cell>
          <cell r="CR207">
            <v>85632</v>
          </cell>
          <cell r="CS207">
            <v>0</v>
          </cell>
          <cell r="CT207">
            <v>85632</v>
          </cell>
        </row>
        <row r="208">
          <cell r="A208">
            <v>199</v>
          </cell>
          <cell r="B208">
            <v>199</v>
          </cell>
          <cell r="C208" t="str">
            <v xml:space="preserve">NEEDHAM                      </v>
          </cell>
          <cell r="D208">
            <v>1</v>
          </cell>
          <cell r="E208">
            <v>488403.20000000001</v>
          </cell>
          <cell r="F208">
            <v>0</v>
          </cell>
          <cell r="G208">
            <v>28050.720000000001</v>
          </cell>
          <cell r="H208">
            <v>538035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488403</v>
          </cell>
          <cell r="R208">
            <v>0</v>
          </cell>
          <cell r="S208">
            <v>28051</v>
          </cell>
          <cell r="T208">
            <v>538035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23578.09</v>
          </cell>
          <cell r="AD208">
            <v>0</v>
          </cell>
          <cell r="AE208">
            <v>1548.48</v>
          </cell>
          <cell r="AF208">
            <v>26502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6450</v>
          </cell>
          <cell r="AL208">
            <v>0</v>
          </cell>
          <cell r="AM208">
            <v>0</v>
          </cell>
          <cell r="AN208">
            <v>6450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2618.2800000000002</v>
          </cell>
          <cell r="BB208">
            <v>0</v>
          </cell>
          <cell r="BC208">
            <v>0</v>
          </cell>
          <cell r="BD208">
            <v>2618</v>
          </cell>
          <cell r="BE208">
            <v>12903.56</v>
          </cell>
          <cell r="BF208">
            <v>0</v>
          </cell>
          <cell r="BG208">
            <v>0</v>
          </cell>
          <cell r="BH208">
            <v>12904</v>
          </cell>
          <cell r="BI208">
            <v>0</v>
          </cell>
          <cell r="BJ208">
            <v>516453.92000000004</v>
          </cell>
          <cell r="BK208">
            <v>0</v>
          </cell>
          <cell r="BL208">
            <v>0</v>
          </cell>
          <cell r="BM208">
            <v>15521.84</v>
          </cell>
          <cell r="BN208">
            <v>516454</v>
          </cell>
          <cell r="BO208">
            <v>0</v>
          </cell>
          <cell r="BP208">
            <v>0</v>
          </cell>
          <cell r="BQ208">
            <v>25126.57</v>
          </cell>
          <cell r="BR208">
            <v>0</v>
          </cell>
          <cell r="BS208">
            <v>6450</v>
          </cell>
          <cell r="BT208">
            <v>0</v>
          </cell>
          <cell r="BU208">
            <v>0</v>
          </cell>
          <cell r="BV208">
            <v>0</v>
          </cell>
          <cell r="BZ208">
            <v>0</v>
          </cell>
          <cell r="CA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N208">
            <v>15521.84</v>
          </cell>
          <cell r="CO208">
            <v>5354.7735380097283</v>
          </cell>
          <cell r="CP208">
            <v>0</v>
          </cell>
          <cell r="CQ208">
            <v>5354.7735380097283</v>
          </cell>
          <cell r="CR208">
            <v>5355</v>
          </cell>
          <cell r="CS208">
            <v>0</v>
          </cell>
          <cell r="CT208">
            <v>5355</v>
          </cell>
        </row>
        <row r="209">
          <cell r="A209">
            <v>200</v>
          </cell>
          <cell r="B209">
            <v>200</v>
          </cell>
          <cell r="C209" t="str">
            <v xml:space="preserve">NEW ASHFORD                  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</row>
        <row r="210">
          <cell r="A210">
            <v>201</v>
          </cell>
          <cell r="B210">
            <v>201</v>
          </cell>
          <cell r="C210" t="str">
            <v xml:space="preserve">NEW BEDFORD                  </v>
          </cell>
          <cell r="D210">
            <v>1</v>
          </cell>
          <cell r="E210">
            <v>1847234</v>
          </cell>
          <cell r="F210">
            <v>0</v>
          </cell>
          <cell r="G210">
            <v>0</v>
          </cell>
          <cell r="H210">
            <v>2427377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1847234</v>
          </cell>
          <cell r="R210">
            <v>0</v>
          </cell>
          <cell r="S210">
            <v>0</v>
          </cell>
          <cell r="T210">
            <v>2427377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195840</v>
          </cell>
          <cell r="AD210">
            <v>0</v>
          </cell>
          <cell r="AE210">
            <v>0</v>
          </cell>
          <cell r="AF210">
            <v>195840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337879</v>
          </cell>
          <cell r="BC210">
            <v>0</v>
          </cell>
          <cell r="BD210">
            <v>337879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1847234</v>
          </cell>
          <cell r="BK210">
            <v>0</v>
          </cell>
          <cell r="BL210">
            <v>0</v>
          </cell>
          <cell r="BM210">
            <v>337879</v>
          </cell>
          <cell r="BN210">
            <v>1847234</v>
          </cell>
          <cell r="BO210">
            <v>0</v>
          </cell>
          <cell r="BP210">
            <v>0</v>
          </cell>
          <cell r="BQ210">
            <v>195840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N210">
            <v>337879</v>
          </cell>
          <cell r="CO210">
            <v>116562.56785594935</v>
          </cell>
          <cell r="CP210">
            <v>0</v>
          </cell>
          <cell r="CQ210">
            <v>116562.56785594935</v>
          </cell>
          <cell r="CR210">
            <v>116563</v>
          </cell>
          <cell r="CS210">
            <v>0</v>
          </cell>
          <cell r="CT210">
            <v>116563</v>
          </cell>
        </row>
        <row r="211">
          <cell r="A211">
            <v>202</v>
          </cell>
          <cell r="B211">
            <v>202</v>
          </cell>
          <cell r="C211" t="str">
            <v xml:space="preserve">NEW BRAINTREE                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Z211">
            <v>0</v>
          </cell>
          <cell r="CA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</row>
        <row r="212">
          <cell r="A212">
            <v>203</v>
          </cell>
          <cell r="B212">
            <v>203</v>
          </cell>
          <cell r="C212" t="str">
            <v xml:space="preserve">NEWBURY                      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</row>
        <row r="213">
          <cell r="A213">
            <v>204</v>
          </cell>
          <cell r="B213">
            <v>204</v>
          </cell>
          <cell r="C213" t="str">
            <v xml:space="preserve">NEWBURYPORT                  </v>
          </cell>
          <cell r="D213">
            <v>1</v>
          </cell>
          <cell r="E213">
            <v>326456.625</v>
          </cell>
          <cell r="F213">
            <v>0</v>
          </cell>
          <cell r="G213">
            <v>0</v>
          </cell>
          <cell r="H213">
            <v>437965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326457</v>
          </cell>
          <cell r="R213">
            <v>0</v>
          </cell>
          <cell r="S213">
            <v>0</v>
          </cell>
          <cell r="T213">
            <v>437965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975</v>
          </cell>
          <cell r="BB213">
            <v>0</v>
          </cell>
          <cell r="BC213">
            <v>0</v>
          </cell>
          <cell r="BD213">
            <v>975</v>
          </cell>
          <cell r="BE213">
            <v>7092</v>
          </cell>
          <cell r="BF213">
            <v>0</v>
          </cell>
          <cell r="BG213">
            <v>0</v>
          </cell>
          <cell r="BH213">
            <v>7092</v>
          </cell>
          <cell r="BI213">
            <v>8717</v>
          </cell>
          <cell r="BJ213">
            <v>326456.625</v>
          </cell>
          <cell r="BK213">
            <v>0</v>
          </cell>
          <cell r="BL213">
            <v>0</v>
          </cell>
          <cell r="BM213">
            <v>8067</v>
          </cell>
          <cell r="BN213">
            <v>326457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N213">
            <v>8067</v>
          </cell>
          <cell r="CO213">
            <v>2782.9792170982614</v>
          </cell>
          <cell r="CP213">
            <v>-956</v>
          </cell>
          <cell r="CQ213">
            <v>1826.9792170982614</v>
          </cell>
          <cell r="CR213">
            <v>2783</v>
          </cell>
          <cell r="CS213">
            <v>-956</v>
          </cell>
          <cell r="CT213">
            <v>1827</v>
          </cell>
        </row>
        <row r="214">
          <cell r="A214">
            <v>205</v>
          </cell>
          <cell r="B214">
            <v>205</v>
          </cell>
          <cell r="C214" t="str">
            <v xml:space="preserve">NEW MARLBOROUGH              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</row>
        <row r="215">
          <cell r="A215">
            <v>206</v>
          </cell>
          <cell r="B215">
            <v>206</v>
          </cell>
          <cell r="C215" t="str">
            <v xml:space="preserve">NEW SALEM                    </v>
          </cell>
          <cell r="D215">
            <v>0</v>
          </cell>
          <cell r="E215">
            <v>123598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123598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Z215">
            <v>123598</v>
          </cell>
          <cell r="CA215">
            <v>80276.012629745921</v>
          </cell>
          <cell r="CC215">
            <v>0</v>
          </cell>
          <cell r="CD215">
            <v>80276.012629745921</v>
          </cell>
          <cell r="CE215">
            <v>0</v>
          </cell>
          <cell r="CF215">
            <v>81065.942718225648</v>
          </cell>
          <cell r="CG215">
            <v>7239.952210241936</v>
          </cell>
          <cell r="CH215">
            <v>7240</v>
          </cell>
          <cell r="CJ215">
            <v>88305.894928467576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</row>
        <row r="216">
          <cell r="A216">
            <v>207</v>
          </cell>
          <cell r="B216">
            <v>207</v>
          </cell>
          <cell r="C216" t="str">
            <v xml:space="preserve">NEWTON                       </v>
          </cell>
          <cell r="D216">
            <v>1</v>
          </cell>
          <cell r="E216">
            <v>1484620</v>
          </cell>
          <cell r="F216">
            <v>0</v>
          </cell>
          <cell r="G216">
            <v>0</v>
          </cell>
          <cell r="H216">
            <v>1697540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1484620</v>
          </cell>
          <cell r="R216">
            <v>0</v>
          </cell>
          <cell r="S216">
            <v>0</v>
          </cell>
          <cell r="T216">
            <v>1697540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148680</v>
          </cell>
          <cell r="AD216">
            <v>0</v>
          </cell>
          <cell r="AE216">
            <v>0</v>
          </cell>
          <cell r="AF216">
            <v>148680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23410</v>
          </cell>
          <cell r="BB216">
            <v>0</v>
          </cell>
          <cell r="BC216">
            <v>0</v>
          </cell>
          <cell r="BD216">
            <v>23410</v>
          </cell>
          <cell r="BE216">
            <v>82712</v>
          </cell>
          <cell r="BF216">
            <v>0</v>
          </cell>
          <cell r="BG216">
            <v>0</v>
          </cell>
          <cell r="BH216">
            <v>82712</v>
          </cell>
          <cell r="BI216">
            <v>0</v>
          </cell>
          <cell r="BJ216">
            <v>1484620</v>
          </cell>
          <cell r="BK216">
            <v>0</v>
          </cell>
          <cell r="BL216">
            <v>0</v>
          </cell>
          <cell r="BM216">
            <v>106122</v>
          </cell>
          <cell r="BN216">
            <v>1484620</v>
          </cell>
          <cell r="BO216">
            <v>0</v>
          </cell>
          <cell r="BP216">
            <v>0</v>
          </cell>
          <cell r="BQ216">
            <v>148680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N216">
            <v>106122</v>
          </cell>
          <cell r="CO216">
            <v>36610.303765576013</v>
          </cell>
          <cell r="CP216">
            <v>0</v>
          </cell>
          <cell r="CQ216">
            <v>36610.303765576013</v>
          </cell>
          <cell r="CR216">
            <v>36610</v>
          </cell>
          <cell r="CS216">
            <v>0</v>
          </cell>
          <cell r="CT216">
            <v>36610</v>
          </cell>
        </row>
        <row r="217">
          <cell r="A217">
            <v>208</v>
          </cell>
          <cell r="B217">
            <v>208</v>
          </cell>
          <cell r="C217" t="str">
            <v xml:space="preserve">NORFOLK                      </v>
          </cell>
          <cell r="D217">
            <v>1</v>
          </cell>
          <cell r="E217">
            <v>335070</v>
          </cell>
          <cell r="F217">
            <v>0</v>
          </cell>
          <cell r="G217">
            <v>0</v>
          </cell>
          <cell r="H217">
            <v>415000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335070</v>
          </cell>
          <cell r="R217">
            <v>0</v>
          </cell>
          <cell r="S217">
            <v>0</v>
          </cell>
          <cell r="T217">
            <v>415000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6660</v>
          </cell>
          <cell r="BF217">
            <v>0</v>
          </cell>
          <cell r="BG217">
            <v>0</v>
          </cell>
          <cell r="BH217">
            <v>6660</v>
          </cell>
          <cell r="BI217">
            <v>0</v>
          </cell>
          <cell r="BJ217">
            <v>335070</v>
          </cell>
          <cell r="BK217">
            <v>0</v>
          </cell>
          <cell r="BL217">
            <v>0</v>
          </cell>
          <cell r="BM217">
            <v>6660</v>
          </cell>
          <cell r="BN217">
            <v>335070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N217">
            <v>6660</v>
          </cell>
          <cell r="CO217">
            <v>2297.5878995753592</v>
          </cell>
          <cell r="CP217">
            <v>0</v>
          </cell>
          <cell r="CQ217">
            <v>2297.5878995753592</v>
          </cell>
          <cell r="CR217">
            <v>2298</v>
          </cell>
          <cell r="CS217">
            <v>0</v>
          </cell>
          <cell r="CT217">
            <v>2298</v>
          </cell>
        </row>
        <row r="218">
          <cell r="A218">
            <v>209</v>
          </cell>
          <cell r="B218">
            <v>209</v>
          </cell>
          <cell r="C218" t="str">
            <v xml:space="preserve">NORTH ADAMS                  </v>
          </cell>
          <cell r="D218">
            <v>1</v>
          </cell>
          <cell r="E218">
            <v>527932</v>
          </cell>
          <cell r="F218">
            <v>0</v>
          </cell>
          <cell r="G218">
            <v>0</v>
          </cell>
          <cell r="H218">
            <v>670958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527932</v>
          </cell>
          <cell r="R218">
            <v>0</v>
          </cell>
          <cell r="S218">
            <v>0</v>
          </cell>
          <cell r="T218">
            <v>670958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20655</v>
          </cell>
          <cell r="BF218">
            <v>0</v>
          </cell>
          <cell r="BG218">
            <v>0</v>
          </cell>
          <cell r="BH218">
            <v>20655</v>
          </cell>
          <cell r="BI218">
            <v>0</v>
          </cell>
          <cell r="BJ218">
            <v>527932</v>
          </cell>
          <cell r="BK218">
            <v>0</v>
          </cell>
          <cell r="BL218">
            <v>0</v>
          </cell>
          <cell r="BM218">
            <v>20655</v>
          </cell>
          <cell r="BN218">
            <v>527932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Z218">
            <v>0</v>
          </cell>
          <cell r="CA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N218">
            <v>20655</v>
          </cell>
          <cell r="CO218">
            <v>7125.6273371965526</v>
          </cell>
          <cell r="CP218">
            <v>0</v>
          </cell>
          <cell r="CQ218">
            <v>7125.6273371965526</v>
          </cell>
          <cell r="CR218">
            <v>7126</v>
          </cell>
          <cell r="CS218">
            <v>0</v>
          </cell>
          <cell r="CT218">
            <v>7126</v>
          </cell>
        </row>
        <row r="219">
          <cell r="A219">
            <v>210</v>
          </cell>
          <cell r="B219">
            <v>210</v>
          </cell>
          <cell r="C219" t="str">
            <v xml:space="preserve">NORTHAMPTON                  </v>
          </cell>
          <cell r="D219">
            <v>1</v>
          </cell>
          <cell r="E219">
            <v>574884</v>
          </cell>
          <cell r="F219">
            <v>0</v>
          </cell>
          <cell r="G219">
            <v>0</v>
          </cell>
          <cell r="H219">
            <v>624874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574884</v>
          </cell>
          <cell r="R219">
            <v>0</v>
          </cell>
          <cell r="S219">
            <v>0</v>
          </cell>
          <cell r="T219">
            <v>624874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13672</v>
          </cell>
          <cell r="Z219">
            <v>0</v>
          </cell>
          <cell r="AA219">
            <v>0</v>
          </cell>
          <cell r="AB219">
            <v>13672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32905</v>
          </cell>
          <cell r="BB219">
            <v>0</v>
          </cell>
          <cell r="BC219">
            <v>0</v>
          </cell>
          <cell r="BD219">
            <v>32905</v>
          </cell>
          <cell r="BE219">
            <v>1680</v>
          </cell>
          <cell r="BF219">
            <v>0</v>
          </cell>
          <cell r="BG219">
            <v>0</v>
          </cell>
          <cell r="BH219">
            <v>1680</v>
          </cell>
          <cell r="BI219">
            <v>0</v>
          </cell>
          <cell r="BJ219">
            <v>574884</v>
          </cell>
          <cell r="BK219">
            <v>0</v>
          </cell>
          <cell r="BL219">
            <v>0</v>
          </cell>
          <cell r="BM219">
            <v>34585</v>
          </cell>
          <cell r="BN219">
            <v>574884</v>
          </cell>
          <cell r="BO219">
            <v>0</v>
          </cell>
          <cell r="BP219">
            <v>13672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N219">
            <v>34585</v>
          </cell>
          <cell r="CO219">
            <v>11931.24286889096</v>
          </cell>
          <cell r="CP219">
            <v>0</v>
          </cell>
          <cell r="CQ219">
            <v>11931.24286889096</v>
          </cell>
          <cell r="CR219">
            <v>11931</v>
          </cell>
          <cell r="CS219">
            <v>0</v>
          </cell>
          <cell r="CT219">
            <v>11931</v>
          </cell>
        </row>
        <row r="220">
          <cell r="A220">
            <v>211</v>
          </cell>
          <cell r="B220">
            <v>211</v>
          </cell>
          <cell r="C220" t="str">
            <v xml:space="preserve">NORTH ANDOVER                </v>
          </cell>
          <cell r="D220">
            <v>1</v>
          </cell>
          <cell r="E220">
            <v>519757.03</v>
          </cell>
          <cell r="F220">
            <v>0</v>
          </cell>
          <cell r="G220">
            <v>0</v>
          </cell>
          <cell r="H220">
            <v>734341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519757</v>
          </cell>
          <cell r="R220">
            <v>0</v>
          </cell>
          <cell r="S220">
            <v>0</v>
          </cell>
          <cell r="T220">
            <v>734341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63838</v>
          </cell>
          <cell r="AD220">
            <v>0</v>
          </cell>
          <cell r="AE220">
            <v>0</v>
          </cell>
          <cell r="AF220">
            <v>63838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25275</v>
          </cell>
          <cell r="BF220">
            <v>0</v>
          </cell>
          <cell r="BG220">
            <v>0</v>
          </cell>
          <cell r="BH220">
            <v>25275</v>
          </cell>
          <cell r="BI220">
            <v>0</v>
          </cell>
          <cell r="BJ220">
            <v>519757.03</v>
          </cell>
          <cell r="BK220">
            <v>0</v>
          </cell>
          <cell r="BL220">
            <v>0</v>
          </cell>
          <cell r="BM220">
            <v>25275</v>
          </cell>
          <cell r="BN220">
            <v>519757</v>
          </cell>
          <cell r="BO220">
            <v>0</v>
          </cell>
          <cell r="BP220">
            <v>0</v>
          </cell>
          <cell r="BQ220">
            <v>63838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Z220">
            <v>0</v>
          </cell>
          <cell r="CA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N220">
            <v>25275</v>
          </cell>
          <cell r="CO220">
            <v>8719.4495738389196</v>
          </cell>
          <cell r="CP220">
            <v>0</v>
          </cell>
          <cell r="CQ220">
            <v>8719.4495738389196</v>
          </cell>
          <cell r="CR220">
            <v>8719</v>
          </cell>
          <cell r="CS220">
            <v>0</v>
          </cell>
          <cell r="CT220">
            <v>8719</v>
          </cell>
        </row>
        <row r="221">
          <cell r="A221">
            <v>212</v>
          </cell>
          <cell r="B221">
            <v>212</v>
          </cell>
          <cell r="C221" t="str">
            <v xml:space="preserve">NORTH ATTLEBOROUGH           </v>
          </cell>
          <cell r="D221">
            <v>1</v>
          </cell>
          <cell r="E221">
            <v>605822</v>
          </cell>
          <cell r="F221">
            <v>0</v>
          </cell>
          <cell r="G221">
            <v>0</v>
          </cell>
          <cell r="H221">
            <v>605822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605822</v>
          </cell>
          <cell r="R221">
            <v>0</v>
          </cell>
          <cell r="S221">
            <v>0</v>
          </cell>
          <cell r="T221">
            <v>605822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70785.45</v>
          </cell>
          <cell r="BB221">
            <v>0</v>
          </cell>
          <cell r="BC221">
            <v>0</v>
          </cell>
          <cell r="BD221">
            <v>70785</v>
          </cell>
          <cell r="BE221">
            <v>75147.710000000006</v>
          </cell>
          <cell r="BF221">
            <v>0</v>
          </cell>
          <cell r="BG221">
            <v>0</v>
          </cell>
          <cell r="BH221">
            <v>75148</v>
          </cell>
          <cell r="BI221">
            <v>0</v>
          </cell>
          <cell r="BJ221">
            <v>605822</v>
          </cell>
          <cell r="BK221">
            <v>0</v>
          </cell>
          <cell r="BL221">
            <v>0</v>
          </cell>
          <cell r="BM221">
            <v>145933.16</v>
          </cell>
          <cell r="BN221">
            <v>605822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N221">
            <v>145933.16</v>
          </cell>
          <cell r="CO221">
            <v>50344.483868287512</v>
          </cell>
          <cell r="CP221">
            <v>0</v>
          </cell>
          <cell r="CQ221">
            <v>50344.483868287512</v>
          </cell>
          <cell r="CR221">
            <v>50344</v>
          </cell>
          <cell r="CS221">
            <v>0</v>
          </cell>
          <cell r="CT221">
            <v>50344</v>
          </cell>
        </row>
        <row r="222">
          <cell r="A222">
            <v>213</v>
          </cell>
          <cell r="B222">
            <v>213</v>
          </cell>
          <cell r="C222" t="str">
            <v xml:space="preserve">NORTHBOROUGH                 </v>
          </cell>
          <cell r="D222">
            <v>1</v>
          </cell>
          <cell r="E222">
            <v>218727.87</v>
          </cell>
          <cell r="F222">
            <v>0</v>
          </cell>
          <cell r="G222">
            <v>0</v>
          </cell>
          <cell r="H222">
            <v>434070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218728</v>
          </cell>
          <cell r="R222">
            <v>0</v>
          </cell>
          <cell r="S222">
            <v>0</v>
          </cell>
          <cell r="T222">
            <v>434070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33799.1</v>
          </cell>
          <cell r="BG222">
            <v>0</v>
          </cell>
          <cell r="BH222">
            <v>33799</v>
          </cell>
          <cell r="BI222">
            <v>0</v>
          </cell>
          <cell r="BJ222">
            <v>218727.87</v>
          </cell>
          <cell r="BK222">
            <v>0</v>
          </cell>
          <cell r="BL222">
            <v>0</v>
          </cell>
          <cell r="BM222">
            <v>33799.1</v>
          </cell>
          <cell r="BN222">
            <v>218728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N222">
            <v>33799.1</v>
          </cell>
          <cell r="CO222">
            <v>11660.120597077705</v>
          </cell>
          <cell r="CP222">
            <v>0</v>
          </cell>
          <cell r="CQ222">
            <v>11660.120597077705</v>
          </cell>
          <cell r="CR222">
            <v>11660</v>
          </cell>
          <cell r="CS222">
            <v>0</v>
          </cell>
          <cell r="CT222">
            <v>11660</v>
          </cell>
        </row>
        <row r="223">
          <cell r="A223">
            <v>214</v>
          </cell>
          <cell r="B223">
            <v>214</v>
          </cell>
          <cell r="C223" t="str">
            <v xml:space="preserve">NORTHBRIDGE                  </v>
          </cell>
          <cell r="D223">
            <v>1</v>
          </cell>
          <cell r="E223">
            <v>616125.31999999995</v>
          </cell>
          <cell r="F223">
            <v>0</v>
          </cell>
          <cell r="G223">
            <v>0</v>
          </cell>
          <cell r="H223">
            <v>748890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616125</v>
          </cell>
          <cell r="R223">
            <v>0</v>
          </cell>
          <cell r="S223">
            <v>0</v>
          </cell>
          <cell r="T223">
            <v>748890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13500</v>
          </cell>
          <cell r="Z223">
            <v>0</v>
          </cell>
          <cell r="AA223">
            <v>0</v>
          </cell>
          <cell r="AB223">
            <v>13500</v>
          </cell>
          <cell r="AC223">
            <v>71459.149999999994</v>
          </cell>
          <cell r="AD223">
            <v>0</v>
          </cell>
          <cell r="AE223">
            <v>0</v>
          </cell>
          <cell r="AF223">
            <v>89986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1450</v>
          </cell>
          <cell r="BB223">
            <v>0</v>
          </cell>
          <cell r="BC223">
            <v>0</v>
          </cell>
          <cell r="BD223">
            <v>1450</v>
          </cell>
          <cell r="BE223">
            <v>18875</v>
          </cell>
          <cell r="BF223">
            <v>0</v>
          </cell>
          <cell r="BG223">
            <v>0</v>
          </cell>
          <cell r="BH223">
            <v>18875</v>
          </cell>
          <cell r="BI223">
            <v>0</v>
          </cell>
          <cell r="BJ223">
            <v>616125.31999999995</v>
          </cell>
          <cell r="BK223">
            <v>0</v>
          </cell>
          <cell r="BL223">
            <v>0</v>
          </cell>
          <cell r="BM223">
            <v>20325</v>
          </cell>
          <cell r="BN223">
            <v>616125</v>
          </cell>
          <cell r="BO223">
            <v>0</v>
          </cell>
          <cell r="BP223">
            <v>13500</v>
          </cell>
          <cell r="BQ223">
            <v>71459.149999999994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Z223">
            <v>0</v>
          </cell>
          <cell r="CA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N223">
            <v>20325</v>
          </cell>
          <cell r="CO223">
            <v>7011.7828917220977</v>
          </cell>
          <cell r="CP223">
            <v>0</v>
          </cell>
          <cell r="CQ223">
            <v>7011.7828917220977</v>
          </cell>
          <cell r="CR223">
            <v>7012</v>
          </cell>
          <cell r="CS223">
            <v>0</v>
          </cell>
          <cell r="CT223">
            <v>7012</v>
          </cell>
        </row>
        <row r="224">
          <cell r="A224">
            <v>215</v>
          </cell>
          <cell r="B224">
            <v>215</v>
          </cell>
          <cell r="C224" t="str">
            <v xml:space="preserve">NORTH BROOKFIELD             </v>
          </cell>
          <cell r="D224">
            <v>1</v>
          </cell>
          <cell r="E224">
            <v>138740</v>
          </cell>
          <cell r="F224">
            <v>0</v>
          </cell>
          <cell r="G224">
            <v>0</v>
          </cell>
          <cell r="H224">
            <v>247961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138740</v>
          </cell>
          <cell r="R224">
            <v>0</v>
          </cell>
          <cell r="S224">
            <v>0</v>
          </cell>
          <cell r="T224">
            <v>247961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484</v>
          </cell>
          <cell r="BF224">
            <v>0</v>
          </cell>
          <cell r="BG224">
            <v>0</v>
          </cell>
          <cell r="BH224">
            <v>484</v>
          </cell>
          <cell r="BI224">
            <v>0</v>
          </cell>
          <cell r="BJ224">
            <v>138740</v>
          </cell>
          <cell r="BK224">
            <v>0</v>
          </cell>
          <cell r="BL224">
            <v>0</v>
          </cell>
          <cell r="BM224">
            <v>484</v>
          </cell>
          <cell r="BN224">
            <v>138740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N224">
            <v>484</v>
          </cell>
          <cell r="CO224">
            <v>166.97185336253361</v>
          </cell>
          <cell r="CP224">
            <v>0</v>
          </cell>
          <cell r="CQ224">
            <v>166.97185336253361</v>
          </cell>
          <cell r="CR224">
            <v>167</v>
          </cell>
          <cell r="CS224">
            <v>0</v>
          </cell>
          <cell r="CT224">
            <v>167</v>
          </cell>
        </row>
        <row r="225">
          <cell r="A225">
            <v>216</v>
          </cell>
          <cell r="B225">
            <v>216</v>
          </cell>
          <cell r="C225" t="str">
            <v xml:space="preserve">NORTHFIELD                   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</row>
        <row r="226">
          <cell r="A226">
            <v>217</v>
          </cell>
          <cell r="B226">
            <v>217</v>
          </cell>
          <cell r="C226" t="str">
            <v xml:space="preserve">NORTH READING                </v>
          </cell>
          <cell r="D226">
            <v>1</v>
          </cell>
          <cell r="E226">
            <v>199854</v>
          </cell>
          <cell r="F226">
            <v>0</v>
          </cell>
          <cell r="G226">
            <v>0</v>
          </cell>
          <cell r="H226">
            <v>258716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199854</v>
          </cell>
          <cell r="R226">
            <v>0</v>
          </cell>
          <cell r="S226">
            <v>0</v>
          </cell>
          <cell r="T226">
            <v>258716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10512</v>
          </cell>
          <cell r="Z226">
            <v>0</v>
          </cell>
          <cell r="AA226">
            <v>0</v>
          </cell>
          <cell r="AB226">
            <v>10512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21876.75</v>
          </cell>
          <cell r="BB226">
            <v>0</v>
          </cell>
          <cell r="BC226">
            <v>0</v>
          </cell>
          <cell r="BD226">
            <v>21877</v>
          </cell>
          <cell r="BE226">
            <v>13425</v>
          </cell>
          <cell r="BF226">
            <v>0</v>
          </cell>
          <cell r="BG226">
            <v>0</v>
          </cell>
          <cell r="BH226">
            <v>13425</v>
          </cell>
          <cell r="BI226">
            <v>0</v>
          </cell>
          <cell r="BJ226">
            <v>199854</v>
          </cell>
          <cell r="BK226">
            <v>0</v>
          </cell>
          <cell r="BL226">
            <v>0</v>
          </cell>
          <cell r="BM226">
            <v>35301.75</v>
          </cell>
          <cell r="BN226">
            <v>199854</v>
          </cell>
          <cell r="BO226">
            <v>0</v>
          </cell>
          <cell r="BP226">
            <v>10512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N226">
            <v>35301.75</v>
          </cell>
          <cell r="CO226">
            <v>12178.509554629794</v>
          </cell>
          <cell r="CP226">
            <v>0</v>
          </cell>
          <cell r="CQ226">
            <v>12178.509554629794</v>
          </cell>
          <cell r="CR226">
            <v>12179</v>
          </cell>
          <cell r="CS226">
            <v>0</v>
          </cell>
          <cell r="CT226">
            <v>12179</v>
          </cell>
        </row>
        <row r="227">
          <cell r="A227">
            <v>218</v>
          </cell>
          <cell r="B227">
            <v>218</v>
          </cell>
          <cell r="C227" t="str">
            <v xml:space="preserve">NORTON                       </v>
          </cell>
          <cell r="D227">
            <v>1</v>
          </cell>
          <cell r="E227">
            <v>0</v>
          </cell>
          <cell r="F227">
            <v>552525</v>
          </cell>
          <cell r="G227">
            <v>0</v>
          </cell>
          <cell r="H227">
            <v>624639</v>
          </cell>
          <cell r="I227">
            <v>0</v>
          </cell>
          <cell r="J227">
            <v>6850</v>
          </cell>
          <cell r="K227">
            <v>0</v>
          </cell>
          <cell r="L227">
            <v>6850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559375</v>
          </cell>
          <cell r="S227">
            <v>0</v>
          </cell>
          <cell r="T227">
            <v>631489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1788.54</v>
          </cell>
          <cell r="BC227">
            <v>0</v>
          </cell>
          <cell r="BD227">
            <v>1789</v>
          </cell>
          <cell r="BE227">
            <v>0</v>
          </cell>
          <cell r="BF227">
            <v>27957</v>
          </cell>
          <cell r="BG227">
            <v>0</v>
          </cell>
          <cell r="BH227">
            <v>27957</v>
          </cell>
          <cell r="BI227">
            <v>0</v>
          </cell>
          <cell r="BJ227">
            <v>552525</v>
          </cell>
          <cell r="BK227">
            <v>6850</v>
          </cell>
          <cell r="BL227">
            <v>0</v>
          </cell>
          <cell r="BM227">
            <v>29745.54</v>
          </cell>
          <cell r="BN227">
            <v>559375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Z227">
            <v>0</v>
          </cell>
          <cell r="CA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N227">
            <v>29745.54</v>
          </cell>
          <cell r="CO227">
            <v>10261.7106261764</v>
          </cell>
          <cell r="CP227">
            <v>0</v>
          </cell>
          <cell r="CQ227">
            <v>10261.7106261764</v>
          </cell>
          <cell r="CR227">
            <v>10262</v>
          </cell>
          <cell r="CS227">
            <v>0</v>
          </cell>
          <cell r="CT227">
            <v>10262</v>
          </cell>
        </row>
        <row r="228">
          <cell r="A228">
            <v>219</v>
          </cell>
          <cell r="B228">
            <v>219</v>
          </cell>
          <cell r="C228" t="str">
            <v xml:space="preserve">NORWELL                      </v>
          </cell>
          <cell r="D228">
            <v>1</v>
          </cell>
          <cell r="E228">
            <v>578996.47999999998</v>
          </cell>
          <cell r="F228">
            <v>0</v>
          </cell>
          <cell r="G228">
            <v>0</v>
          </cell>
          <cell r="H228">
            <v>748867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578996</v>
          </cell>
          <cell r="R228">
            <v>0</v>
          </cell>
          <cell r="S228">
            <v>0</v>
          </cell>
          <cell r="T228">
            <v>748867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36994.639999999999</v>
          </cell>
          <cell r="BB228">
            <v>0</v>
          </cell>
          <cell r="BC228">
            <v>0</v>
          </cell>
          <cell r="BD228">
            <v>36995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578996.47999999998</v>
          </cell>
          <cell r="BK228">
            <v>0</v>
          </cell>
          <cell r="BL228">
            <v>0</v>
          </cell>
          <cell r="BM228">
            <v>36994.639999999999</v>
          </cell>
          <cell r="BN228">
            <v>578996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Z228">
            <v>0</v>
          </cell>
          <cell r="CA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N228">
            <v>36994.639999999999</v>
          </cell>
          <cell r="CO228">
            <v>12762.528110082067</v>
          </cell>
          <cell r="CP228">
            <v>0</v>
          </cell>
          <cell r="CQ228">
            <v>12762.528110082067</v>
          </cell>
          <cell r="CR228">
            <v>12763</v>
          </cell>
          <cell r="CS228">
            <v>0</v>
          </cell>
          <cell r="CT228">
            <v>12763</v>
          </cell>
        </row>
        <row r="229">
          <cell r="A229">
            <v>220</v>
          </cell>
          <cell r="B229">
            <v>220</v>
          </cell>
          <cell r="C229" t="str">
            <v xml:space="preserve">NORWOOD                      </v>
          </cell>
          <cell r="D229">
            <v>1</v>
          </cell>
          <cell r="E229">
            <v>340639</v>
          </cell>
          <cell r="F229">
            <v>0</v>
          </cell>
          <cell r="G229">
            <v>0</v>
          </cell>
          <cell r="H229">
            <v>499103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340639</v>
          </cell>
          <cell r="R229">
            <v>0</v>
          </cell>
          <cell r="S229">
            <v>0</v>
          </cell>
          <cell r="T229">
            <v>499103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13831</v>
          </cell>
          <cell r="AD229">
            <v>0</v>
          </cell>
          <cell r="AE229">
            <v>0</v>
          </cell>
          <cell r="AF229">
            <v>20944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40627</v>
          </cell>
          <cell r="BB229">
            <v>0</v>
          </cell>
          <cell r="BC229">
            <v>14353</v>
          </cell>
          <cell r="BD229">
            <v>54980</v>
          </cell>
          <cell r="BE229">
            <v>13542</v>
          </cell>
          <cell r="BF229">
            <v>0</v>
          </cell>
          <cell r="BG229">
            <v>4784</v>
          </cell>
          <cell r="BH229">
            <v>18326</v>
          </cell>
          <cell r="BI229">
            <v>0</v>
          </cell>
          <cell r="BJ229">
            <v>340639</v>
          </cell>
          <cell r="BK229">
            <v>0</v>
          </cell>
          <cell r="BL229">
            <v>0</v>
          </cell>
          <cell r="BM229">
            <v>73306</v>
          </cell>
          <cell r="BN229">
            <v>340639</v>
          </cell>
          <cell r="BO229">
            <v>0</v>
          </cell>
          <cell r="BP229">
            <v>0</v>
          </cell>
          <cell r="BQ229">
            <v>13831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N229">
            <v>73306</v>
          </cell>
          <cell r="CO229">
            <v>25289.336121061751</v>
          </cell>
          <cell r="CP229">
            <v>0</v>
          </cell>
          <cell r="CQ229">
            <v>25289.336121061751</v>
          </cell>
          <cell r="CR229">
            <v>25289</v>
          </cell>
          <cell r="CS229">
            <v>0</v>
          </cell>
          <cell r="CT229">
            <v>25289</v>
          </cell>
        </row>
        <row r="230">
          <cell r="A230">
            <v>221</v>
          </cell>
          <cell r="B230">
            <v>221</v>
          </cell>
          <cell r="C230" t="str">
            <v xml:space="preserve">OAK BLUFFS                   </v>
          </cell>
          <cell r="D230">
            <v>1</v>
          </cell>
          <cell r="E230">
            <v>71867</v>
          </cell>
          <cell r="F230">
            <v>0</v>
          </cell>
          <cell r="G230">
            <v>0</v>
          </cell>
          <cell r="H230">
            <v>80260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71867</v>
          </cell>
          <cell r="R230">
            <v>0</v>
          </cell>
          <cell r="S230">
            <v>0</v>
          </cell>
          <cell r="T230">
            <v>80260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71867</v>
          </cell>
          <cell r="BK230">
            <v>0</v>
          </cell>
          <cell r="BL230">
            <v>0</v>
          </cell>
          <cell r="BM230">
            <v>0</v>
          </cell>
          <cell r="BN230">
            <v>71867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Z230">
            <v>0</v>
          </cell>
          <cell r="CA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</row>
        <row r="231">
          <cell r="A231">
            <v>222</v>
          </cell>
          <cell r="B231">
            <v>222</v>
          </cell>
          <cell r="C231" t="str">
            <v xml:space="preserve">OAKHAM                       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</row>
        <row r="232">
          <cell r="A232">
            <v>223</v>
          </cell>
          <cell r="B232">
            <v>223</v>
          </cell>
          <cell r="C232" t="str">
            <v xml:space="preserve">ORANGE                       </v>
          </cell>
          <cell r="D232">
            <v>1</v>
          </cell>
          <cell r="E232">
            <v>104538</v>
          </cell>
          <cell r="F232">
            <v>0</v>
          </cell>
          <cell r="G232">
            <v>0</v>
          </cell>
          <cell r="H232">
            <v>307374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104538</v>
          </cell>
          <cell r="R232">
            <v>0</v>
          </cell>
          <cell r="S232">
            <v>0</v>
          </cell>
          <cell r="T232">
            <v>307374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17005</v>
          </cell>
          <cell r="Z232">
            <v>0</v>
          </cell>
          <cell r="AA232">
            <v>0</v>
          </cell>
          <cell r="AB232">
            <v>17005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26382</v>
          </cell>
          <cell r="BF232">
            <v>0</v>
          </cell>
          <cell r="BG232">
            <v>0</v>
          </cell>
          <cell r="BH232">
            <v>26382</v>
          </cell>
          <cell r="BI232">
            <v>0</v>
          </cell>
          <cell r="BJ232">
            <v>104538</v>
          </cell>
          <cell r="BK232">
            <v>0</v>
          </cell>
          <cell r="BL232">
            <v>0</v>
          </cell>
          <cell r="BM232">
            <v>26382</v>
          </cell>
          <cell r="BN232">
            <v>104538</v>
          </cell>
          <cell r="BO232">
            <v>0</v>
          </cell>
          <cell r="BP232">
            <v>17005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N232">
            <v>26382</v>
          </cell>
          <cell r="CO232">
            <v>9101.3459409304996</v>
          </cell>
          <cell r="CP232">
            <v>0</v>
          </cell>
          <cell r="CQ232">
            <v>9101.3459409304996</v>
          </cell>
          <cell r="CR232">
            <v>9101</v>
          </cell>
          <cell r="CS232">
            <v>0</v>
          </cell>
          <cell r="CT232">
            <v>9101</v>
          </cell>
        </row>
        <row r="233">
          <cell r="A233">
            <v>224</v>
          </cell>
          <cell r="B233">
            <v>224</v>
          </cell>
          <cell r="C233" t="str">
            <v xml:space="preserve">ORLEANS                      </v>
          </cell>
          <cell r="D233">
            <v>1</v>
          </cell>
          <cell r="E233">
            <v>70887</v>
          </cell>
          <cell r="F233">
            <v>0</v>
          </cell>
          <cell r="G233">
            <v>0</v>
          </cell>
          <cell r="H233">
            <v>85652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70887</v>
          </cell>
          <cell r="R233">
            <v>0</v>
          </cell>
          <cell r="S233">
            <v>0</v>
          </cell>
          <cell r="T233">
            <v>85652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70887</v>
          </cell>
          <cell r="BK233">
            <v>0</v>
          </cell>
          <cell r="BL233">
            <v>0</v>
          </cell>
          <cell r="BM233">
            <v>0</v>
          </cell>
          <cell r="BN233">
            <v>70887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</row>
        <row r="234">
          <cell r="A234">
            <v>225</v>
          </cell>
          <cell r="B234">
            <v>225</v>
          </cell>
          <cell r="C234" t="str">
            <v xml:space="preserve">OTIS                         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</row>
        <row r="235">
          <cell r="A235">
            <v>226</v>
          </cell>
          <cell r="B235">
            <v>226</v>
          </cell>
          <cell r="C235" t="str">
            <v xml:space="preserve">OXFORD                       </v>
          </cell>
          <cell r="D235">
            <v>1</v>
          </cell>
          <cell r="E235">
            <v>531486</v>
          </cell>
          <cell r="F235">
            <v>0</v>
          </cell>
          <cell r="G235">
            <v>0</v>
          </cell>
          <cell r="H235">
            <v>680911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531486</v>
          </cell>
          <cell r="R235">
            <v>0</v>
          </cell>
          <cell r="S235">
            <v>0</v>
          </cell>
          <cell r="T235">
            <v>680911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1112</v>
          </cell>
          <cell r="BB235">
            <v>0</v>
          </cell>
          <cell r="BC235">
            <v>0</v>
          </cell>
          <cell r="BD235">
            <v>1112</v>
          </cell>
          <cell r="BE235">
            <v>1345</v>
          </cell>
          <cell r="BF235">
            <v>0</v>
          </cell>
          <cell r="BG235">
            <v>0</v>
          </cell>
          <cell r="BH235">
            <v>1345</v>
          </cell>
          <cell r="BI235">
            <v>0</v>
          </cell>
          <cell r="BJ235">
            <v>531486</v>
          </cell>
          <cell r="BK235">
            <v>0</v>
          </cell>
          <cell r="BL235">
            <v>0</v>
          </cell>
          <cell r="BM235">
            <v>2457</v>
          </cell>
          <cell r="BN235">
            <v>531486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Z235">
            <v>0</v>
          </cell>
          <cell r="CA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N235">
            <v>2457</v>
          </cell>
          <cell r="CO235">
            <v>847.62364403253116</v>
          </cell>
          <cell r="CP235">
            <v>0</v>
          </cell>
          <cell r="CQ235">
            <v>847.62364403253116</v>
          </cell>
          <cell r="CR235">
            <v>848</v>
          </cell>
          <cell r="CS235">
            <v>0</v>
          </cell>
          <cell r="CT235">
            <v>848</v>
          </cell>
        </row>
        <row r="236">
          <cell r="A236">
            <v>227</v>
          </cell>
          <cell r="B236">
            <v>227</v>
          </cell>
          <cell r="C236" t="str">
            <v xml:space="preserve">PALMER                       </v>
          </cell>
          <cell r="D236">
            <v>1</v>
          </cell>
          <cell r="E236">
            <v>602786</v>
          </cell>
          <cell r="F236">
            <v>0</v>
          </cell>
          <cell r="G236">
            <v>0</v>
          </cell>
          <cell r="H236">
            <v>702786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602786</v>
          </cell>
          <cell r="R236">
            <v>0</v>
          </cell>
          <cell r="S236">
            <v>0</v>
          </cell>
          <cell r="T236">
            <v>702786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9790</v>
          </cell>
          <cell r="AT236">
            <v>0</v>
          </cell>
          <cell r="AU236">
            <v>0</v>
          </cell>
          <cell r="AV236">
            <v>9790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28794</v>
          </cell>
          <cell r="BF236">
            <v>0</v>
          </cell>
          <cell r="BG236">
            <v>0</v>
          </cell>
          <cell r="BH236">
            <v>28794</v>
          </cell>
          <cell r="BI236">
            <v>0</v>
          </cell>
          <cell r="BJ236">
            <v>602786</v>
          </cell>
          <cell r="BK236">
            <v>0</v>
          </cell>
          <cell r="BL236">
            <v>0</v>
          </cell>
          <cell r="BM236">
            <v>28794</v>
          </cell>
          <cell r="BN236">
            <v>602786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9790</v>
          </cell>
          <cell r="BV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N236">
            <v>28794</v>
          </cell>
          <cell r="CO236">
            <v>9933.4453423983323</v>
          </cell>
          <cell r="CP236">
            <v>0</v>
          </cell>
          <cell r="CQ236">
            <v>9933.4453423983323</v>
          </cell>
          <cell r="CR236">
            <v>9933</v>
          </cell>
          <cell r="CS236">
            <v>0</v>
          </cell>
          <cell r="CT236">
            <v>9933</v>
          </cell>
        </row>
        <row r="237">
          <cell r="A237">
            <v>228</v>
          </cell>
          <cell r="B237">
            <v>228</v>
          </cell>
          <cell r="C237" t="str">
            <v xml:space="preserve">PAXTON                       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Z237">
            <v>0</v>
          </cell>
          <cell r="CA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</row>
        <row r="238">
          <cell r="A238">
            <v>229</v>
          </cell>
          <cell r="B238">
            <v>229</v>
          </cell>
          <cell r="C238" t="str">
            <v xml:space="preserve">PEABODY                      </v>
          </cell>
          <cell r="D238">
            <v>1</v>
          </cell>
          <cell r="E238">
            <v>914226</v>
          </cell>
          <cell r="F238">
            <v>0</v>
          </cell>
          <cell r="G238">
            <v>0</v>
          </cell>
          <cell r="H238">
            <v>1014769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914226</v>
          </cell>
          <cell r="R238">
            <v>0</v>
          </cell>
          <cell r="S238">
            <v>0</v>
          </cell>
          <cell r="T238">
            <v>1014769</v>
          </cell>
          <cell r="U238">
            <v>10606</v>
          </cell>
          <cell r="V238">
            <v>0</v>
          </cell>
          <cell r="W238">
            <v>0</v>
          </cell>
          <cell r="X238">
            <v>10606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31393</v>
          </cell>
          <cell r="AD238">
            <v>0</v>
          </cell>
          <cell r="AE238">
            <v>0</v>
          </cell>
          <cell r="AF238">
            <v>36484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117615</v>
          </cell>
          <cell r="BB238">
            <v>0</v>
          </cell>
          <cell r="BC238">
            <v>0</v>
          </cell>
          <cell r="BD238">
            <v>117615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914226</v>
          </cell>
          <cell r="BK238">
            <v>0</v>
          </cell>
          <cell r="BL238">
            <v>0</v>
          </cell>
          <cell r="BM238">
            <v>117615</v>
          </cell>
          <cell r="BN238">
            <v>914226</v>
          </cell>
          <cell r="BO238">
            <v>10606</v>
          </cell>
          <cell r="BP238">
            <v>0</v>
          </cell>
          <cell r="BQ238">
            <v>31393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N238">
            <v>117615</v>
          </cell>
          <cell r="CO238">
            <v>40575.19531659998</v>
          </cell>
          <cell r="CP238">
            <v>0</v>
          </cell>
          <cell r="CQ238">
            <v>40575.19531659998</v>
          </cell>
          <cell r="CR238">
            <v>40575</v>
          </cell>
          <cell r="CS238">
            <v>0</v>
          </cell>
          <cell r="CT238">
            <v>40575</v>
          </cell>
        </row>
        <row r="239">
          <cell r="A239">
            <v>230</v>
          </cell>
          <cell r="B239">
            <v>230</v>
          </cell>
          <cell r="C239" t="str">
            <v xml:space="preserve">PELHAM                       </v>
          </cell>
          <cell r="D239">
            <v>1</v>
          </cell>
          <cell r="E239">
            <v>19525.919999999998</v>
          </cell>
          <cell r="F239">
            <v>0</v>
          </cell>
          <cell r="G239">
            <v>0</v>
          </cell>
          <cell r="H239">
            <v>21224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19526</v>
          </cell>
          <cell r="R239">
            <v>0</v>
          </cell>
          <cell r="S239">
            <v>0</v>
          </cell>
          <cell r="T239">
            <v>21224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19525.919999999998</v>
          </cell>
          <cell r="BK239">
            <v>0</v>
          </cell>
          <cell r="BL239">
            <v>0</v>
          </cell>
          <cell r="BM239">
            <v>0</v>
          </cell>
          <cell r="BN239">
            <v>19526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</row>
        <row r="240">
          <cell r="A240">
            <v>231</v>
          </cell>
          <cell r="B240">
            <v>231</v>
          </cell>
          <cell r="C240" t="str">
            <v xml:space="preserve">PEMBROKE                     </v>
          </cell>
          <cell r="D240">
            <v>1</v>
          </cell>
          <cell r="E240">
            <v>885782.58</v>
          </cell>
          <cell r="F240">
            <v>0</v>
          </cell>
          <cell r="G240">
            <v>0</v>
          </cell>
          <cell r="H240">
            <v>1194944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885783</v>
          </cell>
          <cell r="R240">
            <v>0</v>
          </cell>
          <cell r="S240">
            <v>0</v>
          </cell>
          <cell r="T240">
            <v>1194945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56361.53</v>
          </cell>
          <cell r="Z240">
            <v>0</v>
          </cell>
          <cell r="AA240">
            <v>0</v>
          </cell>
          <cell r="AB240">
            <v>58123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2250</v>
          </cell>
          <cell r="BB240">
            <v>0</v>
          </cell>
          <cell r="BC240">
            <v>0</v>
          </cell>
          <cell r="BD240">
            <v>2250</v>
          </cell>
          <cell r="BE240">
            <v>28458.82</v>
          </cell>
          <cell r="BF240">
            <v>0</v>
          </cell>
          <cell r="BG240">
            <v>0</v>
          </cell>
          <cell r="BH240">
            <v>28459</v>
          </cell>
          <cell r="BI240">
            <v>0</v>
          </cell>
          <cell r="BJ240">
            <v>885782.58</v>
          </cell>
          <cell r="BK240">
            <v>0</v>
          </cell>
          <cell r="BL240">
            <v>0</v>
          </cell>
          <cell r="BM240">
            <v>30708.82</v>
          </cell>
          <cell r="BN240">
            <v>885783</v>
          </cell>
          <cell r="BO240">
            <v>0</v>
          </cell>
          <cell r="BP240">
            <v>56361.53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N240">
            <v>30708.82</v>
          </cell>
          <cell r="CO240">
            <v>10594.026012348015</v>
          </cell>
          <cell r="CP240">
            <v>0</v>
          </cell>
          <cell r="CQ240">
            <v>10594.026012348015</v>
          </cell>
          <cell r="CR240">
            <v>10594</v>
          </cell>
          <cell r="CS240">
            <v>0</v>
          </cell>
          <cell r="CT240">
            <v>10594</v>
          </cell>
        </row>
        <row r="241">
          <cell r="A241">
            <v>232</v>
          </cell>
          <cell r="B241">
            <v>232</v>
          </cell>
          <cell r="C241" t="str">
            <v xml:space="preserve">PEPPERELL                    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</row>
        <row r="242">
          <cell r="A242">
            <v>233</v>
          </cell>
          <cell r="B242">
            <v>233</v>
          </cell>
          <cell r="C242" t="str">
            <v xml:space="preserve">PERU                         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</row>
        <row r="243">
          <cell r="A243">
            <v>234</v>
          </cell>
          <cell r="B243">
            <v>234</v>
          </cell>
          <cell r="C243" t="str">
            <v xml:space="preserve">PETERSHAM                    </v>
          </cell>
          <cell r="D243">
            <v>1</v>
          </cell>
          <cell r="E243">
            <v>54800</v>
          </cell>
          <cell r="F243">
            <v>0</v>
          </cell>
          <cell r="G243">
            <v>0</v>
          </cell>
          <cell r="H243">
            <v>102714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54800</v>
          </cell>
          <cell r="R243">
            <v>0</v>
          </cell>
          <cell r="S243">
            <v>0</v>
          </cell>
          <cell r="T243">
            <v>102714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54800</v>
          </cell>
          <cell r="BK243">
            <v>0</v>
          </cell>
          <cell r="BL243">
            <v>0</v>
          </cell>
          <cell r="BM243">
            <v>0</v>
          </cell>
          <cell r="BN243">
            <v>54800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</row>
        <row r="244">
          <cell r="A244">
            <v>235</v>
          </cell>
          <cell r="B244">
            <v>235</v>
          </cell>
          <cell r="C244" t="str">
            <v xml:space="preserve">PHILLIPSTON                  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Z244">
            <v>0</v>
          </cell>
          <cell r="CA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</row>
        <row r="245">
          <cell r="A245">
            <v>236</v>
          </cell>
          <cell r="B245">
            <v>236</v>
          </cell>
          <cell r="C245" t="str">
            <v xml:space="preserve">PITTSFIELD                   </v>
          </cell>
          <cell r="D245">
            <v>1</v>
          </cell>
          <cell r="E245">
            <v>567258</v>
          </cell>
          <cell r="F245">
            <v>0</v>
          </cell>
          <cell r="G245">
            <v>0</v>
          </cell>
          <cell r="H245">
            <v>822413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15828</v>
          </cell>
          <cell r="N245">
            <v>0</v>
          </cell>
          <cell r="O245">
            <v>0</v>
          </cell>
          <cell r="P245">
            <v>31655</v>
          </cell>
          <cell r="Q245">
            <v>583086</v>
          </cell>
          <cell r="R245">
            <v>0</v>
          </cell>
          <cell r="S245">
            <v>0</v>
          </cell>
          <cell r="T245">
            <v>854068</v>
          </cell>
          <cell r="U245">
            <v>67812</v>
          </cell>
          <cell r="V245">
            <v>0</v>
          </cell>
          <cell r="W245">
            <v>0</v>
          </cell>
          <cell r="X245">
            <v>81552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46493</v>
          </cell>
          <cell r="AD245">
            <v>0</v>
          </cell>
          <cell r="AE245">
            <v>0</v>
          </cell>
          <cell r="AF245">
            <v>46963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50027</v>
          </cell>
          <cell r="AP245">
            <v>0</v>
          </cell>
          <cell r="AQ245">
            <v>0</v>
          </cell>
          <cell r="AR245">
            <v>108908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11858</v>
          </cell>
          <cell r="BB245">
            <v>0</v>
          </cell>
          <cell r="BC245">
            <v>0</v>
          </cell>
          <cell r="BD245">
            <v>11858</v>
          </cell>
          <cell r="BE245">
            <v>0</v>
          </cell>
          <cell r="BF245">
            <v>15</v>
          </cell>
          <cell r="BG245">
            <v>0</v>
          </cell>
          <cell r="BH245">
            <v>15</v>
          </cell>
          <cell r="BI245">
            <v>0</v>
          </cell>
          <cell r="BJ245">
            <v>567258</v>
          </cell>
          <cell r="BK245">
            <v>0</v>
          </cell>
          <cell r="BL245">
            <v>15828</v>
          </cell>
          <cell r="BM245">
            <v>11873</v>
          </cell>
          <cell r="BN245">
            <v>583086</v>
          </cell>
          <cell r="BO245">
            <v>67812</v>
          </cell>
          <cell r="BP245">
            <v>0</v>
          </cell>
          <cell r="BQ245">
            <v>46493</v>
          </cell>
          <cell r="BR245">
            <v>0</v>
          </cell>
          <cell r="BS245">
            <v>0</v>
          </cell>
          <cell r="BT245">
            <v>50027</v>
          </cell>
          <cell r="BU245">
            <v>0</v>
          </cell>
          <cell r="BV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N245">
            <v>11873</v>
          </cell>
          <cell r="CO245">
            <v>4095.9851549036393</v>
          </cell>
          <cell r="CP245">
            <v>0</v>
          </cell>
          <cell r="CQ245">
            <v>4095.9851549036393</v>
          </cell>
          <cell r="CR245">
            <v>4096</v>
          </cell>
          <cell r="CS245">
            <v>0</v>
          </cell>
          <cell r="CT245">
            <v>4096</v>
          </cell>
        </row>
        <row r="246">
          <cell r="A246">
            <v>237</v>
          </cell>
          <cell r="B246">
            <v>237</v>
          </cell>
          <cell r="C246" t="str">
            <v xml:space="preserve">PLAINFIELD                   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</row>
        <row r="247">
          <cell r="A247">
            <v>238</v>
          </cell>
          <cell r="B247">
            <v>238</v>
          </cell>
          <cell r="C247" t="str">
            <v xml:space="preserve">PLAINVILLE                   </v>
          </cell>
          <cell r="D247">
            <v>1</v>
          </cell>
          <cell r="E247">
            <v>225207.75</v>
          </cell>
          <cell r="F247">
            <v>0</v>
          </cell>
          <cell r="G247">
            <v>0</v>
          </cell>
          <cell r="H247">
            <v>334050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225208</v>
          </cell>
          <cell r="R247">
            <v>0</v>
          </cell>
          <cell r="S247">
            <v>0</v>
          </cell>
          <cell r="T247">
            <v>334050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19217.96</v>
          </cell>
          <cell r="BB247">
            <v>0</v>
          </cell>
          <cell r="BC247">
            <v>0</v>
          </cell>
          <cell r="BD247">
            <v>19218</v>
          </cell>
          <cell r="BE247">
            <v>6432.92</v>
          </cell>
          <cell r="BF247">
            <v>0</v>
          </cell>
          <cell r="BG247">
            <v>0</v>
          </cell>
          <cell r="BH247">
            <v>6433</v>
          </cell>
          <cell r="BI247">
            <v>0</v>
          </cell>
          <cell r="BJ247">
            <v>225207.75</v>
          </cell>
          <cell r="BK247">
            <v>0</v>
          </cell>
          <cell r="BL247">
            <v>0</v>
          </cell>
          <cell r="BM247">
            <v>25650.879999999997</v>
          </cell>
          <cell r="BN247">
            <v>225208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Z247">
            <v>0</v>
          </cell>
          <cell r="CA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N247">
            <v>25650.879999999997</v>
          </cell>
          <cell r="CO247">
            <v>8849.1218470660024</v>
          </cell>
          <cell r="CP247">
            <v>0</v>
          </cell>
          <cell r="CQ247">
            <v>8849.1218470660024</v>
          </cell>
          <cell r="CR247">
            <v>8849</v>
          </cell>
          <cell r="CS247">
            <v>0</v>
          </cell>
          <cell r="CT247">
            <v>8849</v>
          </cell>
        </row>
        <row r="248">
          <cell r="A248">
            <v>239</v>
          </cell>
          <cell r="B248">
            <v>239</v>
          </cell>
          <cell r="C248" t="str">
            <v xml:space="preserve">PLYMOUTH                     </v>
          </cell>
          <cell r="D248">
            <v>1</v>
          </cell>
          <cell r="E248">
            <v>3170295</v>
          </cell>
          <cell r="F248">
            <v>0</v>
          </cell>
          <cell r="G248">
            <v>0</v>
          </cell>
          <cell r="H248">
            <v>3821747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3170295</v>
          </cell>
          <cell r="R248">
            <v>0</v>
          </cell>
          <cell r="S248">
            <v>0</v>
          </cell>
          <cell r="T248">
            <v>3821747</v>
          </cell>
          <cell r="U248">
            <v>217687</v>
          </cell>
          <cell r="V248">
            <v>0</v>
          </cell>
          <cell r="W248">
            <v>0</v>
          </cell>
          <cell r="X248">
            <v>231449</v>
          </cell>
          <cell r="Y248">
            <v>0</v>
          </cell>
          <cell r="Z248">
            <v>62977</v>
          </cell>
          <cell r="AA248">
            <v>0</v>
          </cell>
          <cell r="AB248">
            <v>62977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178774</v>
          </cell>
          <cell r="BA248">
            <v>211293</v>
          </cell>
          <cell r="BB248">
            <v>0</v>
          </cell>
          <cell r="BC248">
            <v>0</v>
          </cell>
          <cell r="BD248">
            <v>211293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3170295</v>
          </cell>
          <cell r="BK248">
            <v>0</v>
          </cell>
          <cell r="BL248">
            <v>0</v>
          </cell>
          <cell r="BM248">
            <v>211293</v>
          </cell>
          <cell r="BN248">
            <v>3170295</v>
          </cell>
          <cell r="BO248">
            <v>217687</v>
          </cell>
          <cell r="BP248">
            <v>62977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N248">
            <v>211293</v>
          </cell>
          <cell r="CO248">
            <v>72892.528538284736</v>
          </cell>
          <cell r="CP248">
            <v>0</v>
          </cell>
          <cell r="CQ248">
            <v>72892.528538284736</v>
          </cell>
          <cell r="CR248">
            <v>72893</v>
          </cell>
          <cell r="CS248">
            <v>0</v>
          </cell>
          <cell r="CT248">
            <v>72893</v>
          </cell>
        </row>
        <row r="249">
          <cell r="A249">
            <v>240</v>
          </cell>
          <cell r="B249">
            <v>240</v>
          </cell>
          <cell r="C249" t="str">
            <v xml:space="preserve">PLYMPTON                     </v>
          </cell>
          <cell r="D249">
            <v>1</v>
          </cell>
          <cell r="E249">
            <v>80225</v>
          </cell>
          <cell r="F249">
            <v>0</v>
          </cell>
          <cell r="G249">
            <v>0</v>
          </cell>
          <cell r="H249">
            <v>98514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80225</v>
          </cell>
          <cell r="R249">
            <v>0</v>
          </cell>
          <cell r="S249">
            <v>0</v>
          </cell>
          <cell r="T249">
            <v>98514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26906.5</v>
          </cell>
          <cell r="Z249">
            <v>0</v>
          </cell>
          <cell r="AA249">
            <v>0</v>
          </cell>
          <cell r="AB249">
            <v>26907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80225</v>
          </cell>
          <cell r="BK249">
            <v>0</v>
          </cell>
          <cell r="BL249">
            <v>0</v>
          </cell>
          <cell r="BM249">
            <v>0</v>
          </cell>
          <cell r="BN249">
            <v>80225</v>
          </cell>
          <cell r="BO249">
            <v>0</v>
          </cell>
          <cell r="BP249">
            <v>26906.5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Z249">
            <v>0</v>
          </cell>
          <cell r="CA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</row>
        <row r="250">
          <cell r="A250">
            <v>241</v>
          </cell>
          <cell r="B250">
            <v>241</v>
          </cell>
          <cell r="C250" t="str">
            <v xml:space="preserve">PRINCETON                    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</row>
        <row r="251">
          <cell r="A251">
            <v>242</v>
          </cell>
          <cell r="B251">
            <v>242</v>
          </cell>
          <cell r="C251" t="str">
            <v xml:space="preserve">PROVINCETOWN                 </v>
          </cell>
          <cell r="D251">
            <v>1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92483</v>
          </cell>
          <cell r="J251">
            <v>0</v>
          </cell>
          <cell r="K251">
            <v>0</v>
          </cell>
          <cell r="L251">
            <v>92483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92483</v>
          </cell>
          <cell r="R251">
            <v>0</v>
          </cell>
          <cell r="S251">
            <v>0</v>
          </cell>
          <cell r="T251">
            <v>92483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92483</v>
          </cell>
          <cell r="BL251">
            <v>0</v>
          </cell>
          <cell r="BM251">
            <v>0</v>
          </cell>
          <cell r="BN251">
            <v>92483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Z251">
            <v>0</v>
          </cell>
          <cell r="CA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</row>
        <row r="252">
          <cell r="A252">
            <v>243</v>
          </cell>
          <cell r="B252">
            <v>243</v>
          </cell>
          <cell r="C252" t="str">
            <v xml:space="preserve">QUINCY                       </v>
          </cell>
          <cell r="D252">
            <v>1</v>
          </cell>
          <cell r="E252">
            <v>210582</v>
          </cell>
          <cell r="F252">
            <v>0</v>
          </cell>
          <cell r="G252">
            <v>0</v>
          </cell>
          <cell r="H252">
            <v>619247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210582</v>
          </cell>
          <cell r="R252">
            <v>0</v>
          </cell>
          <cell r="S252">
            <v>0</v>
          </cell>
          <cell r="T252">
            <v>619247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131448</v>
          </cell>
          <cell r="BF252">
            <v>0</v>
          </cell>
          <cell r="BG252">
            <v>0</v>
          </cell>
          <cell r="BH252">
            <v>131448</v>
          </cell>
          <cell r="BI252">
            <v>0</v>
          </cell>
          <cell r="BJ252">
            <v>210582</v>
          </cell>
          <cell r="BK252">
            <v>0</v>
          </cell>
          <cell r="BL252">
            <v>0</v>
          </cell>
          <cell r="BM252">
            <v>131448</v>
          </cell>
          <cell r="BN252">
            <v>210582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Z252">
            <v>0</v>
          </cell>
          <cell r="CA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N252">
            <v>131448</v>
          </cell>
          <cell r="CO252">
            <v>45347.347480988261</v>
          </cell>
          <cell r="CP252">
            <v>0</v>
          </cell>
          <cell r="CQ252">
            <v>45347.347480988261</v>
          </cell>
          <cell r="CR252">
            <v>45347</v>
          </cell>
          <cell r="CS252">
            <v>0</v>
          </cell>
          <cell r="CT252">
            <v>45347</v>
          </cell>
        </row>
        <row r="253">
          <cell r="A253">
            <v>244</v>
          </cell>
          <cell r="B253">
            <v>244</v>
          </cell>
          <cell r="C253" t="str">
            <v xml:space="preserve">RANDOLPH                     </v>
          </cell>
          <cell r="D253">
            <v>1</v>
          </cell>
          <cell r="E253">
            <v>154252</v>
          </cell>
          <cell r="F253">
            <v>0</v>
          </cell>
          <cell r="G253">
            <v>0</v>
          </cell>
          <cell r="H253">
            <v>154252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154252</v>
          </cell>
          <cell r="R253">
            <v>0</v>
          </cell>
          <cell r="S253">
            <v>0</v>
          </cell>
          <cell r="T253">
            <v>154252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14295.800000000001</v>
          </cell>
          <cell r="BB253">
            <v>0</v>
          </cell>
          <cell r="BC253">
            <v>0</v>
          </cell>
          <cell r="BD253">
            <v>14296</v>
          </cell>
          <cell r="BE253">
            <v>128662.2</v>
          </cell>
          <cell r="BF253">
            <v>0</v>
          </cell>
          <cell r="BG253">
            <v>0</v>
          </cell>
          <cell r="BH253">
            <v>128662</v>
          </cell>
          <cell r="BI253">
            <v>0</v>
          </cell>
          <cell r="BJ253">
            <v>154252</v>
          </cell>
          <cell r="BK253">
            <v>0</v>
          </cell>
          <cell r="BL253">
            <v>0</v>
          </cell>
          <cell r="BM253">
            <v>142958</v>
          </cell>
          <cell r="BN253">
            <v>154252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Z253">
            <v>0</v>
          </cell>
          <cell r="CA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N253">
            <v>142958</v>
          </cell>
          <cell r="CO253">
            <v>49318.103745869994</v>
          </cell>
          <cell r="CP253">
            <v>0</v>
          </cell>
          <cell r="CQ253">
            <v>49318.103745869994</v>
          </cell>
          <cell r="CR253">
            <v>49318</v>
          </cell>
          <cell r="CS253">
            <v>0</v>
          </cell>
          <cell r="CT253">
            <v>49318</v>
          </cell>
        </row>
        <row r="254">
          <cell r="A254">
            <v>245</v>
          </cell>
          <cell r="B254">
            <v>245</v>
          </cell>
          <cell r="C254" t="str">
            <v xml:space="preserve">RAYNHAM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</row>
        <row r="255">
          <cell r="A255">
            <v>246</v>
          </cell>
          <cell r="B255">
            <v>246</v>
          </cell>
          <cell r="C255" t="str">
            <v xml:space="preserve">READING                      </v>
          </cell>
          <cell r="D255">
            <v>1</v>
          </cell>
          <cell r="E255">
            <v>35132.730000000003</v>
          </cell>
          <cell r="F255">
            <v>0</v>
          </cell>
          <cell r="G255">
            <v>0</v>
          </cell>
          <cell r="H255">
            <v>66042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35133</v>
          </cell>
          <cell r="R255">
            <v>0</v>
          </cell>
          <cell r="S255">
            <v>0</v>
          </cell>
          <cell r="T255">
            <v>66042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2900</v>
          </cell>
          <cell r="BB255">
            <v>0</v>
          </cell>
          <cell r="BC255">
            <v>0</v>
          </cell>
          <cell r="BD255">
            <v>2900</v>
          </cell>
          <cell r="BE255">
            <v>13875</v>
          </cell>
          <cell r="BF255">
            <v>0</v>
          </cell>
          <cell r="BG255">
            <v>0</v>
          </cell>
          <cell r="BH255">
            <v>13875</v>
          </cell>
          <cell r="BI255">
            <v>0</v>
          </cell>
          <cell r="BJ255">
            <v>35132.730000000003</v>
          </cell>
          <cell r="BK255">
            <v>0</v>
          </cell>
          <cell r="BL255">
            <v>0</v>
          </cell>
          <cell r="BM255">
            <v>16775</v>
          </cell>
          <cell r="BN255">
            <v>35133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Z255">
            <v>0</v>
          </cell>
          <cell r="CA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N255">
            <v>16775</v>
          </cell>
          <cell r="CO255">
            <v>5787.0926449514491</v>
          </cell>
          <cell r="CP255">
            <v>0</v>
          </cell>
          <cell r="CQ255">
            <v>5787.0926449514491</v>
          </cell>
          <cell r="CR255">
            <v>5787</v>
          </cell>
          <cell r="CS255">
            <v>0</v>
          </cell>
          <cell r="CT255">
            <v>5787</v>
          </cell>
        </row>
        <row r="256">
          <cell r="A256">
            <v>247</v>
          </cell>
          <cell r="B256">
            <v>247</v>
          </cell>
          <cell r="C256" t="str">
            <v xml:space="preserve">REHOBOTH                     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Z256">
            <v>0</v>
          </cell>
          <cell r="CA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</row>
        <row r="257">
          <cell r="A257">
            <v>248</v>
          </cell>
          <cell r="B257">
            <v>248</v>
          </cell>
          <cell r="C257" t="str">
            <v xml:space="preserve">REVERE                       </v>
          </cell>
          <cell r="D257">
            <v>1</v>
          </cell>
          <cell r="E257">
            <v>593855</v>
          </cell>
          <cell r="F257">
            <v>0</v>
          </cell>
          <cell r="G257">
            <v>0</v>
          </cell>
          <cell r="H257">
            <v>1070702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593855</v>
          </cell>
          <cell r="R257">
            <v>0</v>
          </cell>
          <cell r="S257">
            <v>0</v>
          </cell>
          <cell r="T257">
            <v>1070702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110215</v>
          </cell>
          <cell r="BB257">
            <v>0</v>
          </cell>
          <cell r="BC257">
            <v>0</v>
          </cell>
          <cell r="BD257">
            <v>110215</v>
          </cell>
          <cell r="BE257">
            <v>254635</v>
          </cell>
          <cell r="BF257">
            <v>0</v>
          </cell>
          <cell r="BG257">
            <v>0</v>
          </cell>
          <cell r="BH257">
            <v>254635</v>
          </cell>
          <cell r="BI257">
            <v>0</v>
          </cell>
          <cell r="BJ257">
            <v>593855</v>
          </cell>
          <cell r="BK257">
            <v>0</v>
          </cell>
          <cell r="BL257">
            <v>0</v>
          </cell>
          <cell r="BM257">
            <v>364850</v>
          </cell>
          <cell r="BN257">
            <v>593855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N257">
            <v>364850</v>
          </cell>
          <cell r="CO257">
            <v>125867.10888289336</v>
          </cell>
          <cell r="CP257">
            <v>0</v>
          </cell>
          <cell r="CQ257">
            <v>125867.10888289336</v>
          </cell>
          <cell r="CR257">
            <v>125867</v>
          </cell>
          <cell r="CS257">
            <v>0</v>
          </cell>
          <cell r="CT257">
            <v>125867</v>
          </cell>
        </row>
        <row r="258">
          <cell r="A258">
            <v>249</v>
          </cell>
          <cell r="B258">
            <v>249</v>
          </cell>
          <cell r="C258" t="str">
            <v xml:space="preserve">RICHMOND                     </v>
          </cell>
          <cell r="D258">
            <v>1</v>
          </cell>
          <cell r="E258">
            <v>92958</v>
          </cell>
          <cell r="F258">
            <v>0</v>
          </cell>
          <cell r="G258">
            <v>0</v>
          </cell>
          <cell r="H258">
            <v>92958</v>
          </cell>
          <cell r="I258">
            <v>77172</v>
          </cell>
          <cell r="J258">
            <v>0</v>
          </cell>
          <cell r="K258">
            <v>0</v>
          </cell>
          <cell r="L258">
            <v>77172</v>
          </cell>
          <cell r="M258">
            <v>5262</v>
          </cell>
          <cell r="N258">
            <v>0</v>
          </cell>
          <cell r="O258">
            <v>0</v>
          </cell>
          <cell r="P258">
            <v>5262</v>
          </cell>
          <cell r="Q258">
            <v>175392</v>
          </cell>
          <cell r="R258">
            <v>0</v>
          </cell>
          <cell r="S258">
            <v>0</v>
          </cell>
          <cell r="T258">
            <v>175392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92958</v>
          </cell>
          <cell r="BK258">
            <v>77172</v>
          </cell>
          <cell r="BL258">
            <v>5262</v>
          </cell>
          <cell r="BM258">
            <v>0</v>
          </cell>
          <cell r="BN258">
            <v>175392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</row>
        <row r="259">
          <cell r="A259">
            <v>250</v>
          </cell>
          <cell r="B259">
            <v>250</v>
          </cell>
          <cell r="C259" t="str">
            <v xml:space="preserve">ROCHESTER                    </v>
          </cell>
          <cell r="D259">
            <v>1</v>
          </cell>
          <cell r="E259">
            <v>271668</v>
          </cell>
          <cell r="F259">
            <v>0</v>
          </cell>
          <cell r="G259">
            <v>0</v>
          </cell>
          <cell r="H259">
            <v>292116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271668</v>
          </cell>
          <cell r="R259">
            <v>0</v>
          </cell>
          <cell r="S259">
            <v>0</v>
          </cell>
          <cell r="T259">
            <v>292116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42065</v>
          </cell>
          <cell r="Z259">
            <v>0</v>
          </cell>
          <cell r="AA259">
            <v>0</v>
          </cell>
          <cell r="AB259">
            <v>42065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4725</v>
          </cell>
          <cell r="BF259">
            <v>0</v>
          </cell>
          <cell r="BG259">
            <v>0</v>
          </cell>
          <cell r="BH259">
            <v>4725</v>
          </cell>
          <cell r="BI259">
            <v>0</v>
          </cell>
          <cell r="BJ259">
            <v>271668</v>
          </cell>
          <cell r="BK259">
            <v>0</v>
          </cell>
          <cell r="BL259">
            <v>0</v>
          </cell>
          <cell r="BM259">
            <v>4725</v>
          </cell>
          <cell r="BN259">
            <v>271668</v>
          </cell>
          <cell r="BO259">
            <v>0</v>
          </cell>
          <cell r="BP259">
            <v>42065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Z259">
            <v>0</v>
          </cell>
          <cell r="CA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N259">
            <v>4725</v>
          </cell>
          <cell r="CO259">
            <v>1630.045469293329</v>
          </cell>
          <cell r="CP259">
            <v>0</v>
          </cell>
          <cell r="CQ259">
            <v>1630.045469293329</v>
          </cell>
          <cell r="CR259">
            <v>1630</v>
          </cell>
          <cell r="CS259">
            <v>0</v>
          </cell>
          <cell r="CT259">
            <v>1630</v>
          </cell>
        </row>
        <row r="260">
          <cell r="A260">
            <v>251</v>
          </cell>
          <cell r="B260">
            <v>251</v>
          </cell>
          <cell r="C260" t="str">
            <v xml:space="preserve">ROCKLAND                     </v>
          </cell>
          <cell r="D260">
            <v>1</v>
          </cell>
          <cell r="E260">
            <v>410860</v>
          </cell>
          <cell r="F260">
            <v>0</v>
          </cell>
          <cell r="G260">
            <v>0</v>
          </cell>
          <cell r="H260">
            <v>477744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410860</v>
          </cell>
          <cell r="R260">
            <v>0</v>
          </cell>
          <cell r="S260">
            <v>0</v>
          </cell>
          <cell r="T260">
            <v>477744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100326</v>
          </cell>
          <cell r="AD260">
            <v>0</v>
          </cell>
          <cell r="AE260">
            <v>0</v>
          </cell>
          <cell r="AF260">
            <v>119436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56384</v>
          </cell>
          <cell r="BG260">
            <v>0</v>
          </cell>
          <cell r="BH260">
            <v>56384</v>
          </cell>
          <cell r="BI260">
            <v>0</v>
          </cell>
          <cell r="BJ260">
            <v>410860</v>
          </cell>
          <cell r="BK260">
            <v>0</v>
          </cell>
          <cell r="BL260">
            <v>0</v>
          </cell>
          <cell r="BM260">
            <v>56384</v>
          </cell>
          <cell r="BN260">
            <v>410860</v>
          </cell>
          <cell r="BO260">
            <v>0</v>
          </cell>
          <cell r="BP260">
            <v>0</v>
          </cell>
          <cell r="BQ260">
            <v>100326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N260">
            <v>56384</v>
          </cell>
          <cell r="CO260">
            <v>19451.530950398956</v>
          </cell>
          <cell r="CP260">
            <v>0</v>
          </cell>
          <cell r="CQ260">
            <v>19451.530950398956</v>
          </cell>
          <cell r="CR260">
            <v>19452</v>
          </cell>
          <cell r="CS260">
            <v>0</v>
          </cell>
          <cell r="CT260">
            <v>19452</v>
          </cell>
        </row>
        <row r="261">
          <cell r="A261">
            <v>252</v>
          </cell>
          <cell r="B261">
            <v>252</v>
          </cell>
          <cell r="C261" t="str">
            <v xml:space="preserve">ROCKPORT                     </v>
          </cell>
          <cell r="D261">
            <v>1</v>
          </cell>
          <cell r="E261">
            <v>21817</v>
          </cell>
          <cell r="F261">
            <v>0</v>
          </cell>
          <cell r="G261">
            <v>0</v>
          </cell>
          <cell r="H261">
            <v>62850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21817</v>
          </cell>
          <cell r="R261">
            <v>0</v>
          </cell>
          <cell r="S261">
            <v>0</v>
          </cell>
          <cell r="T261">
            <v>62850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21817</v>
          </cell>
          <cell r="BK261">
            <v>0</v>
          </cell>
          <cell r="BL261">
            <v>0</v>
          </cell>
          <cell r="BM261">
            <v>0</v>
          </cell>
          <cell r="BN261">
            <v>21817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</row>
        <row r="262">
          <cell r="A262">
            <v>253</v>
          </cell>
          <cell r="B262">
            <v>253</v>
          </cell>
          <cell r="C262" t="str">
            <v xml:space="preserve">ROWE                         </v>
          </cell>
          <cell r="D262">
            <v>1</v>
          </cell>
          <cell r="E262">
            <v>115120</v>
          </cell>
          <cell r="F262">
            <v>0</v>
          </cell>
          <cell r="G262">
            <v>0</v>
          </cell>
          <cell r="H262">
            <v>115120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115120</v>
          </cell>
          <cell r="R262">
            <v>0</v>
          </cell>
          <cell r="S262">
            <v>0</v>
          </cell>
          <cell r="T262">
            <v>115120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115120</v>
          </cell>
          <cell r="BK262">
            <v>0</v>
          </cell>
          <cell r="BL262">
            <v>0</v>
          </cell>
          <cell r="BM262">
            <v>0</v>
          </cell>
          <cell r="BN262">
            <v>115120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Z262">
            <v>0</v>
          </cell>
          <cell r="CA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</row>
        <row r="263">
          <cell r="A263">
            <v>254</v>
          </cell>
          <cell r="B263">
            <v>254</v>
          </cell>
          <cell r="C263" t="str">
            <v xml:space="preserve">ROWLEY                       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</row>
        <row r="264">
          <cell r="A264">
            <v>255</v>
          </cell>
          <cell r="B264">
            <v>255</v>
          </cell>
          <cell r="C264" t="str">
            <v xml:space="preserve">ROYALSTON               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</row>
        <row r="265">
          <cell r="A265">
            <v>256</v>
          </cell>
          <cell r="B265">
            <v>256</v>
          </cell>
          <cell r="C265" t="str">
            <v xml:space="preserve">RUSSELL                      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</row>
        <row r="266">
          <cell r="A266">
            <v>257</v>
          </cell>
          <cell r="B266">
            <v>257</v>
          </cell>
          <cell r="C266" t="str">
            <v xml:space="preserve">RUTLAND                      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</row>
        <row r="267">
          <cell r="A267">
            <v>258</v>
          </cell>
          <cell r="B267">
            <v>258</v>
          </cell>
          <cell r="C267" t="str">
            <v xml:space="preserve">SALEM                        </v>
          </cell>
          <cell r="D267">
            <v>1</v>
          </cell>
          <cell r="E267">
            <v>315277.76277157955</v>
          </cell>
          <cell r="F267">
            <v>0</v>
          </cell>
          <cell r="G267">
            <v>0</v>
          </cell>
          <cell r="H267">
            <v>454630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315278</v>
          </cell>
          <cell r="R267">
            <v>0</v>
          </cell>
          <cell r="S267">
            <v>0</v>
          </cell>
          <cell r="T267">
            <v>454630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152917.75</v>
          </cell>
          <cell r="BF267">
            <v>0</v>
          </cell>
          <cell r="BG267">
            <v>0</v>
          </cell>
          <cell r="BH267">
            <v>152918</v>
          </cell>
          <cell r="BI267">
            <v>0</v>
          </cell>
          <cell r="BJ267">
            <v>315277.76277157955</v>
          </cell>
          <cell r="BK267">
            <v>0</v>
          </cell>
          <cell r="BL267">
            <v>0</v>
          </cell>
          <cell r="BM267">
            <v>152917.75</v>
          </cell>
          <cell r="BN267">
            <v>315278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Z267">
            <v>0</v>
          </cell>
          <cell r="CA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N267">
            <v>152917.75</v>
          </cell>
          <cell r="CO267">
            <v>52754.049854397876</v>
          </cell>
          <cell r="CP267">
            <v>0</v>
          </cell>
          <cell r="CQ267">
            <v>52754.049854397876</v>
          </cell>
          <cell r="CR267">
            <v>52754</v>
          </cell>
          <cell r="CS267">
            <v>0</v>
          </cell>
          <cell r="CT267">
            <v>52754</v>
          </cell>
        </row>
        <row r="268">
          <cell r="A268">
            <v>259</v>
          </cell>
          <cell r="B268">
            <v>259</v>
          </cell>
          <cell r="C268" t="str">
            <v xml:space="preserve">SALISBURY                    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</row>
        <row r="269">
          <cell r="A269">
            <v>260</v>
          </cell>
          <cell r="B269">
            <v>260</v>
          </cell>
          <cell r="C269" t="str">
            <v xml:space="preserve">SANDISFIELD                  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Z269">
            <v>0</v>
          </cell>
          <cell r="CA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</row>
        <row r="270">
          <cell r="A270">
            <v>261</v>
          </cell>
          <cell r="B270">
            <v>261</v>
          </cell>
          <cell r="C270" t="str">
            <v xml:space="preserve">SANDWICH                     </v>
          </cell>
          <cell r="D270">
            <v>1</v>
          </cell>
          <cell r="E270">
            <v>1174645</v>
          </cell>
          <cell r="F270">
            <v>0</v>
          </cell>
          <cell r="G270">
            <v>0</v>
          </cell>
          <cell r="H270">
            <v>1342086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1174645</v>
          </cell>
          <cell r="R270">
            <v>0</v>
          </cell>
          <cell r="S270">
            <v>0</v>
          </cell>
          <cell r="T270">
            <v>1342086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1174645</v>
          </cell>
          <cell r="BK270">
            <v>0</v>
          </cell>
          <cell r="BL270">
            <v>0</v>
          </cell>
          <cell r="BM270">
            <v>0</v>
          </cell>
          <cell r="BN270">
            <v>1174645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Z270">
            <v>0</v>
          </cell>
          <cell r="CA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</row>
        <row r="271">
          <cell r="A271">
            <v>262</v>
          </cell>
          <cell r="B271">
            <v>262</v>
          </cell>
          <cell r="C271" t="str">
            <v xml:space="preserve">SAUGUS                       </v>
          </cell>
          <cell r="D271">
            <v>1</v>
          </cell>
          <cell r="E271">
            <v>141327</v>
          </cell>
          <cell r="F271">
            <v>0</v>
          </cell>
          <cell r="G271">
            <v>0</v>
          </cell>
          <cell r="H271">
            <v>220656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141327</v>
          </cell>
          <cell r="R271">
            <v>0</v>
          </cell>
          <cell r="S271">
            <v>0</v>
          </cell>
          <cell r="T271">
            <v>220656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80483</v>
          </cell>
          <cell r="BB271">
            <v>0</v>
          </cell>
          <cell r="BC271">
            <v>0</v>
          </cell>
          <cell r="BD271">
            <v>80483</v>
          </cell>
          <cell r="BE271">
            <v>8823</v>
          </cell>
          <cell r="BF271">
            <v>0</v>
          </cell>
          <cell r="BG271">
            <v>0</v>
          </cell>
          <cell r="BH271">
            <v>8823</v>
          </cell>
          <cell r="BI271">
            <v>0</v>
          </cell>
          <cell r="BJ271">
            <v>141327</v>
          </cell>
          <cell r="BK271">
            <v>0</v>
          </cell>
          <cell r="BL271">
            <v>0</v>
          </cell>
          <cell r="BM271">
            <v>89306</v>
          </cell>
          <cell r="BN271">
            <v>141327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N271">
            <v>89306</v>
          </cell>
          <cell r="CO271">
            <v>30809.066810732285</v>
          </cell>
          <cell r="CP271">
            <v>0</v>
          </cell>
          <cell r="CQ271">
            <v>30809.066810732285</v>
          </cell>
          <cell r="CR271">
            <v>30809</v>
          </cell>
          <cell r="CS271">
            <v>0</v>
          </cell>
          <cell r="CT271">
            <v>30809</v>
          </cell>
        </row>
        <row r="272">
          <cell r="A272">
            <v>263</v>
          </cell>
          <cell r="B272">
            <v>263</v>
          </cell>
          <cell r="C272" t="str">
            <v xml:space="preserve">SAVOY                        </v>
          </cell>
          <cell r="D272">
            <v>1</v>
          </cell>
          <cell r="E272">
            <v>47396.74</v>
          </cell>
          <cell r="F272">
            <v>0</v>
          </cell>
          <cell r="G272">
            <v>0</v>
          </cell>
          <cell r="H272">
            <v>49293</v>
          </cell>
          <cell r="I272">
            <v>37917</v>
          </cell>
          <cell r="J272">
            <v>0</v>
          </cell>
          <cell r="K272">
            <v>0</v>
          </cell>
          <cell r="L272">
            <v>37917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85314</v>
          </cell>
          <cell r="R272">
            <v>0</v>
          </cell>
          <cell r="S272">
            <v>0</v>
          </cell>
          <cell r="T272">
            <v>87210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47396.74</v>
          </cell>
          <cell r="BK272">
            <v>37917</v>
          </cell>
          <cell r="BL272">
            <v>0</v>
          </cell>
          <cell r="BM272">
            <v>0</v>
          </cell>
          <cell r="BN272">
            <v>85314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Z272">
            <v>0</v>
          </cell>
          <cell r="CA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</row>
        <row r="273">
          <cell r="A273">
            <v>264</v>
          </cell>
          <cell r="B273">
            <v>264</v>
          </cell>
          <cell r="C273" t="str">
            <v xml:space="preserve">SCITUATE                     </v>
          </cell>
          <cell r="D273">
            <v>1</v>
          </cell>
          <cell r="E273">
            <v>129976</v>
          </cell>
          <cell r="F273">
            <v>0</v>
          </cell>
          <cell r="G273">
            <v>0</v>
          </cell>
          <cell r="H273">
            <v>371358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129976</v>
          </cell>
          <cell r="R273">
            <v>0</v>
          </cell>
          <cell r="S273">
            <v>0</v>
          </cell>
          <cell r="T273">
            <v>371358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11059</v>
          </cell>
          <cell r="Z273">
            <v>0</v>
          </cell>
          <cell r="AA273">
            <v>0</v>
          </cell>
          <cell r="AB273">
            <v>11059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16826</v>
          </cell>
          <cell r="BF273">
            <v>0</v>
          </cell>
          <cell r="BG273">
            <v>0</v>
          </cell>
          <cell r="BH273">
            <v>16826</v>
          </cell>
          <cell r="BI273">
            <v>0</v>
          </cell>
          <cell r="BJ273">
            <v>129976</v>
          </cell>
          <cell r="BK273">
            <v>0</v>
          </cell>
          <cell r="BL273">
            <v>0</v>
          </cell>
          <cell r="BM273">
            <v>16826</v>
          </cell>
          <cell r="BN273">
            <v>129976</v>
          </cell>
          <cell r="BO273">
            <v>0</v>
          </cell>
          <cell r="BP273">
            <v>11059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N273">
            <v>16826</v>
          </cell>
          <cell r="CO273">
            <v>5804.6867865247732</v>
          </cell>
          <cell r="CP273">
            <v>0</v>
          </cell>
          <cell r="CQ273">
            <v>5804.6867865247732</v>
          </cell>
          <cell r="CR273">
            <v>5805</v>
          </cell>
          <cell r="CS273">
            <v>0</v>
          </cell>
          <cell r="CT273">
            <v>5805</v>
          </cell>
        </row>
        <row r="274">
          <cell r="A274">
            <v>265</v>
          </cell>
          <cell r="B274">
            <v>265</v>
          </cell>
          <cell r="C274" t="str">
            <v xml:space="preserve">SEEKONK                      </v>
          </cell>
          <cell r="D274">
            <v>1</v>
          </cell>
          <cell r="E274">
            <v>517039</v>
          </cell>
          <cell r="F274">
            <v>0</v>
          </cell>
          <cell r="G274">
            <v>0</v>
          </cell>
          <cell r="H274">
            <v>602716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517039</v>
          </cell>
          <cell r="R274">
            <v>0</v>
          </cell>
          <cell r="S274">
            <v>0</v>
          </cell>
          <cell r="T274">
            <v>602716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517039</v>
          </cell>
          <cell r="BK274">
            <v>0</v>
          </cell>
          <cell r="BL274">
            <v>0</v>
          </cell>
          <cell r="BM274">
            <v>0</v>
          </cell>
          <cell r="BN274">
            <v>517039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</row>
        <row r="275">
          <cell r="A275">
            <v>266</v>
          </cell>
          <cell r="B275">
            <v>266</v>
          </cell>
          <cell r="C275" t="str">
            <v xml:space="preserve">SHARON                       </v>
          </cell>
          <cell r="D275">
            <v>1</v>
          </cell>
          <cell r="E275">
            <v>390883</v>
          </cell>
          <cell r="F275">
            <v>0</v>
          </cell>
          <cell r="G275">
            <v>0</v>
          </cell>
          <cell r="H275">
            <v>414103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390883</v>
          </cell>
          <cell r="R275">
            <v>0</v>
          </cell>
          <cell r="S275">
            <v>0</v>
          </cell>
          <cell r="T275">
            <v>414103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21907.72</v>
          </cell>
          <cell r="BF275">
            <v>0</v>
          </cell>
          <cell r="BG275">
            <v>0</v>
          </cell>
          <cell r="BH275">
            <v>21908</v>
          </cell>
          <cell r="BI275">
            <v>0</v>
          </cell>
          <cell r="BJ275">
            <v>390883</v>
          </cell>
          <cell r="BK275">
            <v>0</v>
          </cell>
          <cell r="BL275">
            <v>0</v>
          </cell>
          <cell r="BM275">
            <v>21907.72</v>
          </cell>
          <cell r="BN275">
            <v>390883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Z275">
            <v>0</v>
          </cell>
          <cell r="CA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N275">
            <v>21907.72</v>
          </cell>
          <cell r="CO275">
            <v>7557.7946515443073</v>
          </cell>
          <cell r="CP275">
            <v>0</v>
          </cell>
          <cell r="CQ275">
            <v>7557.7946515443073</v>
          </cell>
          <cell r="CR275">
            <v>7558</v>
          </cell>
          <cell r="CS275">
            <v>0</v>
          </cell>
          <cell r="CT275">
            <v>7558</v>
          </cell>
        </row>
        <row r="276">
          <cell r="A276">
            <v>267</v>
          </cell>
          <cell r="B276">
            <v>267</v>
          </cell>
          <cell r="C276" t="str">
            <v xml:space="preserve">SHEFFIELD                    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</row>
        <row r="277">
          <cell r="A277">
            <v>268</v>
          </cell>
          <cell r="B277">
            <v>268</v>
          </cell>
          <cell r="C277" t="str">
            <v xml:space="preserve">SHELBURNE                    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</row>
        <row r="278">
          <cell r="A278">
            <v>269</v>
          </cell>
          <cell r="B278">
            <v>269</v>
          </cell>
          <cell r="C278" t="str">
            <v xml:space="preserve">SHERBORN                     </v>
          </cell>
          <cell r="D278">
            <v>1</v>
          </cell>
          <cell r="E278">
            <v>165004</v>
          </cell>
          <cell r="F278">
            <v>0</v>
          </cell>
          <cell r="G278">
            <v>0</v>
          </cell>
          <cell r="H278">
            <v>171221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165004</v>
          </cell>
          <cell r="R278">
            <v>0</v>
          </cell>
          <cell r="S278">
            <v>0</v>
          </cell>
          <cell r="T278">
            <v>171221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165004</v>
          </cell>
          <cell r="BK278">
            <v>0</v>
          </cell>
          <cell r="BL278">
            <v>0</v>
          </cell>
          <cell r="BM278">
            <v>0</v>
          </cell>
          <cell r="BN278">
            <v>165004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Z278">
            <v>0</v>
          </cell>
          <cell r="CA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</row>
        <row r="279">
          <cell r="A279">
            <v>270</v>
          </cell>
          <cell r="B279">
            <v>270</v>
          </cell>
          <cell r="C279" t="str">
            <v xml:space="preserve">SHIRLEY                      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</row>
        <row r="280">
          <cell r="A280">
            <v>271</v>
          </cell>
          <cell r="B280">
            <v>271</v>
          </cell>
          <cell r="C280" t="str">
            <v xml:space="preserve">SHREWSBURY                   </v>
          </cell>
          <cell r="D280">
            <v>1</v>
          </cell>
          <cell r="E280">
            <v>1111617</v>
          </cell>
          <cell r="F280">
            <v>0</v>
          </cell>
          <cell r="G280">
            <v>0</v>
          </cell>
          <cell r="H280">
            <v>1355631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1111617</v>
          </cell>
          <cell r="R280">
            <v>0</v>
          </cell>
          <cell r="S280">
            <v>0</v>
          </cell>
          <cell r="T280">
            <v>1355631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167157.38</v>
          </cell>
          <cell r="Z280">
            <v>0</v>
          </cell>
          <cell r="AA280">
            <v>0</v>
          </cell>
          <cell r="AB280">
            <v>167157</v>
          </cell>
          <cell r="AC280">
            <v>191021</v>
          </cell>
          <cell r="AD280">
            <v>0</v>
          </cell>
          <cell r="AE280">
            <v>0</v>
          </cell>
          <cell r="AF280">
            <v>205399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15162</v>
          </cell>
          <cell r="BB280">
            <v>0</v>
          </cell>
          <cell r="BC280">
            <v>0</v>
          </cell>
          <cell r="BD280">
            <v>15162</v>
          </cell>
          <cell r="BE280">
            <v>6451</v>
          </cell>
          <cell r="BF280">
            <v>0</v>
          </cell>
          <cell r="BG280">
            <v>0</v>
          </cell>
          <cell r="BH280">
            <v>6451</v>
          </cell>
          <cell r="BI280">
            <v>0</v>
          </cell>
          <cell r="BJ280">
            <v>1111617</v>
          </cell>
          <cell r="BK280">
            <v>0</v>
          </cell>
          <cell r="BL280">
            <v>0</v>
          </cell>
          <cell r="BM280">
            <v>21613</v>
          </cell>
          <cell r="BN280">
            <v>1111617</v>
          </cell>
          <cell r="BO280">
            <v>0</v>
          </cell>
          <cell r="BP280">
            <v>167157.38</v>
          </cell>
          <cell r="BQ280">
            <v>191021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N280">
            <v>21613</v>
          </cell>
          <cell r="CO280">
            <v>7456.1212122405759</v>
          </cell>
          <cell r="CP280">
            <v>0</v>
          </cell>
          <cell r="CQ280">
            <v>7456.1212122405759</v>
          </cell>
          <cell r="CR280">
            <v>7456</v>
          </cell>
          <cell r="CS280">
            <v>0</v>
          </cell>
          <cell r="CT280">
            <v>7456</v>
          </cell>
        </row>
        <row r="281">
          <cell r="A281">
            <v>272</v>
          </cell>
          <cell r="B281">
            <v>272</v>
          </cell>
          <cell r="C281" t="str">
            <v xml:space="preserve">SHUTESBURY                   </v>
          </cell>
          <cell r="D281">
            <v>1</v>
          </cell>
          <cell r="E281">
            <v>56597</v>
          </cell>
          <cell r="F281">
            <v>0</v>
          </cell>
          <cell r="G281">
            <v>0</v>
          </cell>
          <cell r="H281">
            <v>64997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56597</v>
          </cell>
          <cell r="R281">
            <v>0</v>
          </cell>
          <cell r="S281">
            <v>0</v>
          </cell>
          <cell r="T281">
            <v>64997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56597</v>
          </cell>
          <cell r="BK281">
            <v>0</v>
          </cell>
          <cell r="BL281">
            <v>0</v>
          </cell>
          <cell r="BM281">
            <v>0</v>
          </cell>
          <cell r="BN281">
            <v>56597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</row>
        <row r="282">
          <cell r="A282">
            <v>273</v>
          </cell>
          <cell r="B282">
            <v>273</v>
          </cell>
          <cell r="C282" t="str">
            <v xml:space="preserve">SOMERSET                     </v>
          </cell>
          <cell r="D282">
            <v>1</v>
          </cell>
          <cell r="E282">
            <v>172559.5</v>
          </cell>
          <cell r="F282">
            <v>0</v>
          </cell>
          <cell r="G282">
            <v>0</v>
          </cell>
          <cell r="H282">
            <v>690238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172560</v>
          </cell>
          <cell r="R282">
            <v>0</v>
          </cell>
          <cell r="S282">
            <v>0</v>
          </cell>
          <cell r="T282">
            <v>690239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132106</v>
          </cell>
          <cell r="BB282">
            <v>0</v>
          </cell>
          <cell r="BC282">
            <v>0</v>
          </cell>
          <cell r="BD282">
            <v>132106</v>
          </cell>
          <cell r="BE282">
            <v>16110</v>
          </cell>
          <cell r="BF282">
            <v>0</v>
          </cell>
          <cell r="BG282">
            <v>0</v>
          </cell>
          <cell r="BH282">
            <v>16110</v>
          </cell>
          <cell r="BI282">
            <v>0</v>
          </cell>
          <cell r="BJ282">
            <v>172559.5</v>
          </cell>
          <cell r="BK282">
            <v>0</v>
          </cell>
          <cell r="BL282">
            <v>0</v>
          </cell>
          <cell r="BM282">
            <v>148216</v>
          </cell>
          <cell r="BN282">
            <v>172560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Z282">
            <v>0</v>
          </cell>
          <cell r="CA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N282">
            <v>148216</v>
          </cell>
          <cell r="CO282">
            <v>51132.025243762975</v>
          </cell>
          <cell r="CP282">
            <v>0</v>
          </cell>
          <cell r="CQ282">
            <v>51132.025243762975</v>
          </cell>
          <cell r="CR282">
            <v>51132</v>
          </cell>
          <cell r="CS282">
            <v>0</v>
          </cell>
          <cell r="CT282">
            <v>51132</v>
          </cell>
        </row>
        <row r="283">
          <cell r="A283">
            <v>274</v>
          </cell>
          <cell r="B283">
            <v>274</v>
          </cell>
          <cell r="C283" t="str">
            <v xml:space="preserve">SOMERVILLE                   </v>
          </cell>
          <cell r="D283">
            <v>1</v>
          </cell>
          <cell r="E283">
            <v>30212</v>
          </cell>
          <cell r="F283">
            <v>2524</v>
          </cell>
          <cell r="G283">
            <v>0</v>
          </cell>
          <cell r="H283">
            <v>199793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30212</v>
          </cell>
          <cell r="R283">
            <v>2524</v>
          </cell>
          <cell r="S283">
            <v>0</v>
          </cell>
          <cell r="T283">
            <v>199793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15006</v>
          </cell>
          <cell r="BB283">
            <v>0</v>
          </cell>
          <cell r="BC283">
            <v>0</v>
          </cell>
          <cell r="BD283">
            <v>15006</v>
          </cell>
          <cell r="BE283">
            <v>130048</v>
          </cell>
          <cell r="BF283">
            <v>2173</v>
          </cell>
          <cell r="BG283">
            <v>0</v>
          </cell>
          <cell r="BH283">
            <v>132221</v>
          </cell>
          <cell r="BI283">
            <v>0</v>
          </cell>
          <cell r="BJ283">
            <v>32736</v>
          </cell>
          <cell r="BK283">
            <v>0</v>
          </cell>
          <cell r="BL283">
            <v>0</v>
          </cell>
          <cell r="BM283">
            <v>147227</v>
          </cell>
          <cell r="BN283">
            <v>32736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N283">
            <v>147227</v>
          </cell>
          <cell r="CO283">
            <v>50790.836890507715</v>
          </cell>
          <cell r="CP283">
            <v>0</v>
          </cell>
          <cell r="CQ283">
            <v>50790.836890507715</v>
          </cell>
          <cell r="CR283">
            <v>50791</v>
          </cell>
          <cell r="CS283">
            <v>0</v>
          </cell>
          <cell r="CT283">
            <v>50791</v>
          </cell>
        </row>
        <row r="284">
          <cell r="A284">
            <v>275</v>
          </cell>
          <cell r="B284">
            <v>275</v>
          </cell>
          <cell r="C284" t="str">
            <v xml:space="preserve">SOUTHAMPTON                  </v>
          </cell>
          <cell r="D284">
            <v>1</v>
          </cell>
          <cell r="E284">
            <v>131047</v>
          </cell>
          <cell r="F284">
            <v>0</v>
          </cell>
          <cell r="G284">
            <v>0</v>
          </cell>
          <cell r="H284">
            <v>186620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131047</v>
          </cell>
          <cell r="R284">
            <v>0</v>
          </cell>
          <cell r="S284">
            <v>0</v>
          </cell>
          <cell r="T284">
            <v>186620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46113</v>
          </cell>
          <cell r="Z284">
            <v>0</v>
          </cell>
          <cell r="AA284">
            <v>0</v>
          </cell>
          <cell r="AB284">
            <v>46113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131047</v>
          </cell>
          <cell r="BK284">
            <v>0</v>
          </cell>
          <cell r="BL284">
            <v>0</v>
          </cell>
          <cell r="BM284">
            <v>0</v>
          </cell>
          <cell r="BN284">
            <v>131047</v>
          </cell>
          <cell r="BO284">
            <v>0</v>
          </cell>
          <cell r="BP284">
            <v>46113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Z284">
            <v>0</v>
          </cell>
          <cell r="CA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</row>
        <row r="285">
          <cell r="A285">
            <v>276</v>
          </cell>
          <cell r="B285">
            <v>276</v>
          </cell>
          <cell r="C285" t="str">
            <v xml:space="preserve">SOUTHBOROUGH                 </v>
          </cell>
          <cell r="D285">
            <v>1</v>
          </cell>
          <cell r="E285">
            <v>256982.17</v>
          </cell>
          <cell r="F285">
            <v>0</v>
          </cell>
          <cell r="G285">
            <v>0</v>
          </cell>
          <cell r="H285">
            <v>356920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256982</v>
          </cell>
          <cell r="R285">
            <v>0</v>
          </cell>
          <cell r="S285">
            <v>0</v>
          </cell>
          <cell r="T285">
            <v>356920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9503.85</v>
          </cell>
          <cell r="BF285">
            <v>0</v>
          </cell>
          <cell r="BG285">
            <v>0</v>
          </cell>
          <cell r="BH285">
            <v>9504</v>
          </cell>
          <cell r="BI285">
            <v>0</v>
          </cell>
          <cell r="BJ285">
            <v>256982.17</v>
          </cell>
          <cell r="BK285">
            <v>0</v>
          </cell>
          <cell r="BL285">
            <v>0</v>
          </cell>
          <cell r="BM285">
            <v>9503.85</v>
          </cell>
          <cell r="BN285">
            <v>256982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Z285">
            <v>0</v>
          </cell>
          <cell r="CA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N285">
            <v>9503.85</v>
          </cell>
          <cell r="CO285">
            <v>3278.6682821890809</v>
          </cell>
          <cell r="CP285">
            <v>0</v>
          </cell>
          <cell r="CQ285">
            <v>3278.6682821890809</v>
          </cell>
          <cell r="CR285">
            <v>3279</v>
          </cell>
          <cell r="CS285">
            <v>0</v>
          </cell>
          <cell r="CT285">
            <v>3279</v>
          </cell>
        </row>
        <row r="286">
          <cell r="A286">
            <v>277</v>
          </cell>
          <cell r="B286">
            <v>277</v>
          </cell>
          <cell r="C286" t="str">
            <v xml:space="preserve">SOUTHBRIDGE                  </v>
          </cell>
          <cell r="D286">
            <v>1</v>
          </cell>
          <cell r="E286">
            <v>816420.00001999992</v>
          </cell>
          <cell r="F286">
            <v>0</v>
          </cell>
          <cell r="G286">
            <v>0</v>
          </cell>
          <cell r="H286">
            <v>1123308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816420</v>
          </cell>
          <cell r="R286">
            <v>0</v>
          </cell>
          <cell r="S286">
            <v>0</v>
          </cell>
          <cell r="T286">
            <v>1123308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58400</v>
          </cell>
          <cell r="AH286">
            <v>0</v>
          </cell>
          <cell r="AI286">
            <v>0</v>
          </cell>
          <cell r="AJ286">
            <v>58400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816420.00001999992</v>
          </cell>
          <cell r="BK286">
            <v>0</v>
          </cell>
          <cell r="BL286">
            <v>0</v>
          </cell>
          <cell r="BM286">
            <v>0</v>
          </cell>
          <cell r="BN286">
            <v>816420</v>
          </cell>
          <cell r="BO286">
            <v>0</v>
          </cell>
          <cell r="BP286">
            <v>0</v>
          </cell>
          <cell r="BQ286">
            <v>0</v>
          </cell>
          <cell r="BR286">
            <v>58400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</row>
        <row r="287">
          <cell r="A287">
            <v>278</v>
          </cell>
          <cell r="B287">
            <v>278</v>
          </cell>
          <cell r="C287" t="str">
            <v xml:space="preserve">SOUTH HADLEY                 </v>
          </cell>
          <cell r="D287">
            <v>1</v>
          </cell>
          <cell r="E287">
            <v>532481</v>
          </cell>
          <cell r="F287">
            <v>0</v>
          </cell>
          <cell r="G287">
            <v>0</v>
          </cell>
          <cell r="H287">
            <v>605092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532481</v>
          </cell>
          <cell r="R287">
            <v>0</v>
          </cell>
          <cell r="S287">
            <v>0</v>
          </cell>
          <cell r="T287">
            <v>605092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4621</v>
          </cell>
          <cell r="Z287">
            <v>0</v>
          </cell>
          <cell r="AA287">
            <v>0</v>
          </cell>
          <cell r="AB287">
            <v>4621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17607.650000000001</v>
          </cell>
          <cell r="BC287">
            <v>0</v>
          </cell>
          <cell r="BD287">
            <v>17608</v>
          </cell>
          <cell r="BE287">
            <v>0</v>
          </cell>
          <cell r="BF287">
            <v>19442</v>
          </cell>
          <cell r="BG287">
            <v>0</v>
          </cell>
          <cell r="BH287">
            <v>19442</v>
          </cell>
          <cell r="BI287">
            <v>0</v>
          </cell>
          <cell r="BJ287">
            <v>532481</v>
          </cell>
          <cell r="BK287">
            <v>0</v>
          </cell>
          <cell r="BL287">
            <v>0</v>
          </cell>
          <cell r="BM287">
            <v>37049.65</v>
          </cell>
          <cell r="BN287">
            <v>532481</v>
          </cell>
          <cell r="BO287">
            <v>0</v>
          </cell>
          <cell r="BP287">
            <v>4621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N287">
            <v>37049.65</v>
          </cell>
          <cell r="CO287">
            <v>12781.50563415949</v>
          </cell>
          <cell r="CP287">
            <v>0</v>
          </cell>
          <cell r="CQ287">
            <v>12781.50563415949</v>
          </cell>
          <cell r="CR287">
            <v>12782</v>
          </cell>
          <cell r="CS287">
            <v>0</v>
          </cell>
          <cell r="CT287">
            <v>12782</v>
          </cell>
        </row>
        <row r="288">
          <cell r="A288">
            <v>279</v>
          </cell>
          <cell r="B288">
            <v>279</v>
          </cell>
          <cell r="C288" t="str">
            <v xml:space="preserve">SOUTHWICK                    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</row>
        <row r="289">
          <cell r="A289">
            <v>280</v>
          </cell>
          <cell r="B289">
            <v>280</v>
          </cell>
          <cell r="C289" t="str">
            <v xml:space="preserve">SPENCER                      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</row>
        <row r="290">
          <cell r="A290">
            <v>281</v>
          </cell>
          <cell r="B290">
            <v>281</v>
          </cell>
          <cell r="C290" t="str">
            <v xml:space="preserve">SPRINGFIELD                  </v>
          </cell>
          <cell r="D290">
            <v>1</v>
          </cell>
          <cell r="E290">
            <v>6517180</v>
          </cell>
          <cell r="F290">
            <v>360960</v>
          </cell>
          <cell r="G290">
            <v>0</v>
          </cell>
          <cell r="H290">
            <v>7310132</v>
          </cell>
          <cell r="I290">
            <v>2407</v>
          </cell>
          <cell r="J290">
            <v>17554</v>
          </cell>
          <cell r="K290">
            <v>0</v>
          </cell>
          <cell r="L290">
            <v>19961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6519587</v>
          </cell>
          <cell r="R290">
            <v>378514</v>
          </cell>
          <cell r="S290">
            <v>0</v>
          </cell>
          <cell r="T290">
            <v>7330093</v>
          </cell>
          <cell r="U290">
            <v>589986</v>
          </cell>
          <cell r="V290">
            <v>128000</v>
          </cell>
          <cell r="W290">
            <v>0</v>
          </cell>
          <cell r="X290">
            <v>724441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480251</v>
          </cell>
          <cell r="AD290">
            <v>0</v>
          </cell>
          <cell r="AE290">
            <v>0</v>
          </cell>
          <cell r="AF290">
            <v>490579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2238588</v>
          </cell>
          <cell r="BA290">
            <v>324919</v>
          </cell>
          <cell r="BB290">
            <v>0</v>
          </cell>
          <cell r="BC290">
            <v>0</v>
          </cell>
          <cell r="BD290">
            <v>324919</v>
          </cell>
          <cell r="BE290">
            <v>621446</v>
          </cell>
          <cell r="BF290">
            <v>0</v>
          </cell>
          <cell r="BG290">
            <v>0</v>
          </cell>
          <cell r="BH290">
            <v>621446</v>
          </cell>
          <cell r="BI290">
            <v>0</v>
          </cell>
          <cell r="BJ290">
            <v>6878140</v>
          </cell>
          <cell r="BK290">
            <v>19961</v>
          </cell>
          <cell r="BL290">
            <v>0</v>
          </cell>
          <cell r="BM290">
            <v>946365</v>
          </cell>
          <cell r="BN290">
            <v>6898101</v>
          </cell>
          <cell r="BO290">
            <v>717986</v>
          </cell>
          <cell r="BP290">
            <v>0</v>
          </cell>
          <cell r="BQ290">
            <v>480251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N290">
            <v>946365</v>
          </cell>
          <cell r="CO290">
            <v>326479.99588312831</v>
          </cell>
          <cell r="CP290">
            <v>0</v>
          </cell>
          <cell r="CQ290">
            <v>326479.99588312831</v>
          </cell>
          <cell r="CR290">
            <v>326480</v>
          </cell>
          <cell r="CS290">
            <v>0</v>
          </cell>
          <cell r="CT290">
            <v>326480</v>
          </cell>
        </row>
        <row r="291">
          <cell r="A291">
            <v>282</v>
          </cell>
          <cell r="B291">
            <v>282</v>
          </cell>
          <cell r="C291" t="str">
            <v xml:space="preserve">STERLING                     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Z291">
            <v>0</v>
          </cell>
          <cell r="CA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</row>
        <row r="292">
          <cell r="A292">
            <v>283</v>
          </cell>
          <cell r="B292">
            <v>283</v>
          </cell>
          <cell r="C292" t="str">
            <v xml:space="preserve">STOCKBRIDGE                  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</row>
        <row r="293">
          <cell r="A293">
            <v>284</v>
          </cell>
          <cell r="B293">
            <v>284</v>
          </cell>
          <cell r="C293" t="str">
            <v xml:space="preserve">STONEHAM                     </v>
          </cell>
          <cell r="D293">
            <v>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24658</v>
          </cell>
          <cell r="Z293">
            <v>0</v>
          </cell>
          <cell r="AA293">
            <v>0</v>
          </cell>
          <cell r="AB293">
            <v>24658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4365</v>
          </cell>
          <cell r="BB293">
            <v>0</v>
          </cell>
          <cell r="BC293">
            <v>0</v>
          </cell>
          <cell r="BD293">
            <v>4365</v>
          </cell>
          <cell r="BE293">
            <v>10463</v>
          </cell>
          <cell r="BF293">
            <v>0</v>
          </cell>
          <cell r="BG293">
            <v>0</v>
          </cell>
          <cell r="BH293">
            <v>10463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14828</v>
          </cell>
          <cell r="BN293">
            <v>0</v>
          </cell>
          <cell r="BO293">
            <v>0</v>
          </cell>
          <cell r="BP293">
            <v>24658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Z293">
            <v>0</v>
          </cell>
          <cell r="CA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N293">
            <v>14828</v>
          </cell>
          <cell r="CO293">
            <v>5115.4104166521656</v>
          </cell>
          <cell r="CP293">
            <v>0</v>
          </cell>
          <cell r="CQ293">
            <v>5115.4104166521656</v>
          </cell>
          <cell r="CR293">
            <v>5115</v>
          </cell>
          <cell r="CS293">
            <v>0</v>
          </cell>
          <cell r="CT293">
            <v>5115</v>
          </cell>
        </row>
        <row r="294">
          <cell r="A294">
            <v>285</v>
          </cell>
          <cell r="B294">
            <v>285</v>
          </cell>
          <cell r="C294" t="str">
            <v xml:space="preserve">STOUGHTON                    </v>
          </cell>
          <cell r="D294">
            <v>1</v>
          </cell>
          <cell r="E294">
            <v>301754</v>
          </cell>
          <cell r="F294">
            <v>0</v>
          </cell>
          <cell r="G294">
            <v>0</v>
          </cell>
          <cell r="H294">
            <v>346238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301754</v>
          </cell>
          <cell r="R294">
            <v>0</v>
          </cell>
          <cell r="S294">
            <v>0</v>
          </cell>
          <cell r="T294">
            <v>346238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140824.42000000001</v>
          </cell>
          <cell r="BG294">
            <v>0</v>
          </cell>
          <cell r="BH294">
            <v>140824</v>
          </cell>
          <cell r="BI294">
            <v>138046</v>
          </cell>
          <cell r="BJ294">
            <v>301754</v>
          </cell>
          <cell r="BK294">
            <v>0</v>
          </cell>
          <cell r="BL294">
            <v>0</v>
          </cell>
          <cell r="BM294">
            <v>140824.42000000001</v>
          </cell>
          <cell r="BN294">
            <v>301754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N294">
            <v>140824.42000000001</v>
          </cell>
          <cell r="CO294">
            <v>48582.0545580658</v>
          </cell>
          <cell r="CP294">
            <v>14345</v>
          </cell>
          <cell r="CQ294">
            <v>62927.0545580658</v>
          </cell>
          <cell r="CR294">
            <v>48582</v>
          </cell>
          <cell r="CS294">
            <v>14345</v>
          </cell>
          <cell r="CT294">
            <v>62927</v>
          </cell>
        </row>
        <row r="295">
          <cell r="A295">
            <v>286</v>
          </cell>
          <cell r="B295">
            <v>286</v>
          </cell>
          <cell r="C295" t="str">
            <v xml:space="preserve">STOW                         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Z295">
            <v>0</v>
          </cell>
          <cell r="CA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</row>
        <row r="296">
          <cell r="A296">
            <v>287</v>
          </cell>
          <cell r="B296">
            <v>287</v>
          </cell>
          <cell r="C296" t="str">
            <v xml:space="preserve">STURBRIDGE                   </v>
          </cell>
          <cell r="D296">
            <v>1</v>
          </cell>
          <cell r="E296">
            <v>331792</v>
          </cell>
          <cell r="F296">
            <v>0</v>
          </cell>
          <cell r="G296">
            <v>0</v>
          </cell>
          <cell r="H296">
            <v>359861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331792</v>
          </cell>
          <cell r="R296">
            <v>0</v>
          </cell>
          <cell r="S296">
            <v>0</v>
          </cell>
          <cell r="T296">
            <v>359861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331792</v>
          </cell>
          <cell r="BK296">
            <v>0</v>
          </cell>
          <cell r="BL296">
            <v>0</v>
          </cell>
          <cell r="BM296">
            <v>0</v>
          </cell>
          <cell r="BN296">
            <v>331792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Z296">
            <v>0</v>
          </cell>
          <cell r="CA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</row>
        <row r="297">
          <cell r="A297">
            <v>288</v>
          </cell>
          <cell r="B297">
            <v>288</v>
          </cell>
          <cell r="C297" t="str">
            <v xml:space="preserve">SUDBURY                      </v>
          </cell>
          <cell r="D297">
            <v>1</v>
          </cell>
          <cell r="E297">
            <v>427350</v>
          </cell>
          <cell r="F297">
            <v>0</v>
          </cell>
          <cell r="G297">
            <v>0</v>
          </cell>
          <cell r="H297">
            <v>529427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427350</v>
          </cell>
          <cell r="R297">
            <v>0</v>
          </cell>
          <cell r="S297">
            <v>0</v>
          </cell>
          <cell r="T297">
            <v>529427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427350</v>
          </cell>
          <cell r="BK297">
            <v>0</v>
          </cell>
          <cell r="BL297">
            <v>0</v>
          </cell>
          <cell r="BM297">
            <v>0</v>
          </cell>
          <cell r="BN297">
            <v>427350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Z297">
            <v>0</v>
          </cell>
          <cell r="CA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</row>
        <row r="298">
          <cell r="A298">
            <v>289</v>
          </cell>
          <cell r="B298">
            <v>289</v>
          </cell>
          <cell r="C298" t="str">
            <v xml:space="preserve">SUNDERLAND                   </v>
          </cell>
          <cell r="D298">
            <v>1</v>
          </cell>
          <cell r="E298">
            <v>29666</v>
          </cell>
          <cell r="F298">
            <v>0</v>
          </cell>
          <cell r="G298">
            <v>0</v>
          </cell>
          <cell r="H298">
            <v>42191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29666</v>
          </cell>
          <cell r="R298">
            <v>0</v>
          </cell>
          <cell r="S298">
            <v>0</v>
          </cell>
          <cell r="T298">
            <v>42191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2940</v>
          </cell>
          <cell r="BB298">
            <v>0</v>
          </cell>
          <cell r="BC298">
            <v>0</v>
          </cell>
          <cell r="BD298">
            <v>2940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29666</v>
          </cell>
          <cell r="BK298">
            <v>0</v>
          </cell>
          <cell r="BL298">
            <v>0</v>
          </cell>
          <cell r="BM298">
            <v>2940</v>
          </cell>
          <cell r="BN298">
            <v>29666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Z298">
            <v>0</v>
          </cell>
          <cell r="CA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N298">
            <v>2940</v>
          </cell>
          <cell r="CO298">
            <v>1014.2505142269603</v>
          </cell>
          <cell r="CP298">
            <v>0</v>
          </cell>
          <cell r="CQ298">
            <v>1014.2505142269603</v>
          </cell>
          <cell r="CR298">
            <v>1014</v>
          </cell>
          <cell r="CS298">
            <v>0</v>
          </cell>
          <cell r="CT298">
            <v>1014</v>
          </cell>
        </row>
        <row r="299">
          <cell r="A299">
            <v>290</v>
          </cell>
          <cell r="B299">
            <v>290</v>
          </cell>
          <cell r="C299" t="str">
            <v xml:space="preserve">SUTTON                       </v>
          </cell>
          <cell r="D299">
            <v>1</v>
          </cell>
          <cell r="E299">
            <v>554713.59999999998</v>
          </cell>
          <cell r="F299">
            <v>0</v>
          </cell>
          <cell r="G299">
            <v>0</v>
          </cell>
          <cell r="H299">
            <v>656000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554714</v>
          </cell>
          <cell r="R299">
            <v>0</v>
          </cell>
          <cell r="S299">
            <v>0</v>
          </cell>
          <cell r="T299">
            <v>656000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5400</v>
          </cell>
          <cell r="Z299">
            <v>0</v>
          </cell>
          <cell r="AA299">
            <v>0</v>
          </cell>
          <cell r="AB299">
            <v>5400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12744.74</v>
          </cell>
          <cell r="BB299">
            <v>0</v>
          </cell>
          <cell r="BC299">
            <v>0</v>
          </cell>
          <cell r="BD299">
            <v>12745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554713.59999999998</v>
          </cell>
          <cell r="BK299">
            <v>0</v>
          </cell>
          <cell r="BL299">
            <v>0</v>
          </cell>
          <cell r="BM299">
            <v>12744.74</v>
          </cell>
          <cell r="BN299">
            <v>554714</v>
          </cell>
          <cell r="BO299">
            <v>0</v>
          </cell>
          <cell r="BP299">
            <v>5400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Z299">
            <v>0</v>
          </cell>
          <cell r="CA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N299">
            <v>12744.74</v>
          </cell>
          <cell r="CO299">
            <v>4396.7207818669758</v>
          </cell>
          <cell r="CP299">
            <v>0</v>
          </cell>
          <cell r="CQ299">
            <v>4396.7207818669758</v>
          </cell>
          <cell r="CR299">
            <v>4397</v>
          </cell>
          <cell r="CS299">
            <v>0</v>
          </cell>
          <cell r="CT299">
            <v>4397</v>
          </cell>
        </row>
        <row r="300">
          <cell r="A300">
            <v>291</v>
          </cell>
          <cell r="B300">
            <v>291</v>
          </cell>
          <cell r="C300" t="str">
            <v xml:space="preserve">SWAMPSCOTT                   </v>
          </cell>
          <cell r="D300">
            <v>1</v>
          </cell>
          <cell r="E300">
            <v>78410</v>
          </cell>
          <cell r="F300">
            <v>0</v>
          </cell>
          <cell r="G300">
            <v>0</v>
          </cell>
          <cell r="H300">
            <v>78410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78410</v>
          </cell>
          <cell r="R300">
            <v>0</v>
          </cell>
          <cell r="S300">
            <v>0</v>
          </cell>
          <cell r="T300">
            <v>78410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6230</v>
          </cell>
          <cell r="BF300">
            <v>0</v>
          </cell>
          <cell r="BG300">
            <v>0</v>
          </cell>
          <cell r="BH300">
            <v>6230</v>
          </cell>
          <cell r="BI300">
            <v>0</v>
          </cell>
          <cell r="BJ300">
            <v>78410</v>
          </cell>
          <cell r="BK300">
            <v>0</v>
          </cell>
          <cell r="BL300">
            <v>0</v>
          </cell>
          <cell r="BM300">
            <v>6230</v>
          </cell>
          <cell r="BN300">
            <v>78410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Z300">
            <v>0</v>
          </cell>
          <cell r="CA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N300">
            <v>6230</v>
          </cell>
          <cell r="CO300">
            <v>2149.2451372904634</v>
          </cell>
          <cell r="CP300">
            <v>0</v>
          </cell>
          <cell r="CQ300">
            <v>2149.2451372904634</v>
          </cell>
          <cell r="CR300">
            <v>2149</v>
          </cell>
          <cell r="CS300">
            <v>0</v>
          </cell>
          <cell r="CT300">
            <v>2149</v>
          </cell>
        </row>
        <row r="301">
          <cell r="A301">
            <v>292</v>
          </cell>
          <cell r="B301">
            <v>292</v>
          </cell>
          <cell r="C301" t="str">
            <v xml:space="preserve">SWANSEA                      </v>
          </cell>
          <cell r="D301">
            <v>1</v>
          </cell>
          <cell r="E301">
            <v>412892.76</v>
          </cell>
          <cell r="F301">
            <v>0</v>
          </cell>
          <cell r="G301">
            <v>0</v>
          </cell>
          <cell r="H301">
            <v>466752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412893</v>
          </cell>
          <cell r="R301">
            <v>0</v>
          </cell>
          <cell r="S301">
            <v>0</v>
          </cell>
          <cell r="T301">
            <v>466752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130830</v>
          </cell>
          <cell r="BB301">
            <v>0</v>
          </cell>
          <cell r="BC301">
            <v>0</v>
          </cell>
          <cell r="BD301">
            <v>130830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412892.76</v>
          </cell>
          <cell r="BK301">
            <v>0</v>
          </cell>
          <cell r="BL301">
            <v>0</v>
          </cell>
          <cell r="BM301">
            <v>130830</v>
          </cell>
          <cell r="BN301">
            <v>412893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Z301">
            <v>0</v>
          </cell>
          <cell r="CA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N301">
            <v>130830</v>
          </cell>
          <cell r="CO301">
            <v>45134.147883099737</v>
          </cell>
          <cell r="CP301">
            <v>0</v>
          </cell>
          <cell r="CQ301">
            <v>45134.147883099737</v>
          </cell>
          <cell r="CR301">
            <v>45134</v>
          </cell>
          <cell r="CS301">
            <v>0</v>
          </cell>
          <cell r="CT301">
            <v>45134</v>
          </cell>
        </row>
        <row r="302">
          <cell r="A302">
            <v>293</v>
          </cell>
          <cell r="B302">
            <v>293</v>
          </cell>
          <cell r="C302" t="str">
            <v xml:space="preserve">TAUNTON                      </v>
          </cell>
          <cell r="D302">
            <v>1</v>
          </cell>
          <cell r="E302">
            <v>2464915.9</v>
          </cell>
          <cell r="F302">
            <v>0</v>
          </cell>
          <cell r="G302">
            <v>0</v>
          </cell>
          <cell r="H302">
            <v>2464916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2464916</v>
          </cell>
          <cell r="R302">
            <v>0</v>
          </cell>
          <cell r="S302">
            <v>0</v>
          </cell>
          <cell r="T302">
            <v>2464916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142539</v>
          </cell>
          <cell r="BB302">
            <v>0</v>
          </cell>
          <cell r="BC302">
            <v>0</v>
          </cell>
          <cell r="BD302">
            <v>142539</v>
          </cell>
          <cell r="BE302">
            <v>97934</v>
          </cell>
          <cell r="BF302">
            <v>0</v>
          </cell>
          <cell r="BG302">
            <v>0</v>
          </cell>
          <cell r="BH302">
            <v>97934</v>
          </cell>
          <cell r="BI302">
            <v>0</v>
          </cell>
          <cell r="BJ302">
            <v>2464915.9</v>
          </cell>
          <cell r="BK302">
            <v>0</v>
          </cell>
          <cell r="BL302">
            <v>0</v>
          </cell>
          <cell r="BM302">
            <v>240473</v>
          </cell>
          <cell r="BN302">
            <v>2464916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Z302">
            <v>0</v>
          </cell>
          <cell r="CA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N302">
            <v>240473</v>
          </cell>
          <cell r="CO302">
            <v>82959.137383571375</v>
          </cell>
          <cell r="CP302">
            <v>0</v>
          </cell>
          <cell r="CQ302">
            <v>82959.137383571375</v>
          </cell>
          <cell r="CR302">
            <v>82959</v>
          </cell>
          <cell r="CS302">
            <v>0</v>
          </cell>
          <cell r="CT302">
            <v>82959</v>
          </cell>
        </row>
        <row r="303">
          <cell r="A303">
            <v>294</v>
          </cell>
          <cell r="B303">
            <v>294</v>
          </cell>
          <cell r="C303" t="str">
            <v xml:space="preserve">TEMPLETON                    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Z303">
            <v>0</v>
          </cell>
          <cell r="CA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</row>
        <row r="304">
          <cell r="A304">
            <v>295</v>
          </cell>
          <cell r="B304">
            <v>295</v>
          </cell>
          <cell r="C304" t="str">
            <v xml:space="preserve">TEWKSBURY                    </v>
          </cell>
          <cell r="D304">
            <v>1</v>
          </cell>
          <cell r="E304">
            <v>1037497.52</v>
          </cell>
          <cell r="F304">
            <v>0</v>
          </cell>
          <cell r="G304">
            <v>0</v>
          </cell>
          <cell r="H304">
            <v>1313288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1037498</v>
          </cell>
          <cell r="R304">
            <v>0</v>
          </cell>
          <cell r="S304">
            <v>0</v>
          </cell>
          <cell r="T304">
            <v>1313288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105505.53</v>
          </cell>
          <cell r="BB304">
            <v>0</v>
          </cell>
          <cell r="BC304">
            <v>0</v>
          </cell>
          <cell r="BD304">
            <v>105506</v>
          </cell>
          <cell r="BE304">
            <v>10825</v>
          </cell>
          <cell r="BF304">
            <v>0</v>
          </cell>
          <cell r="BG304">
            <v>0</v>
          </cell>
          <cell r="BH304">
            <v>10825</v>
          </cell>
          <cell r="BI304">
            <v>0</v>
          </cell>
          <cell r="BJ304">
            <v>1037497.52</v>
          </cell>
          <cell r="BK304">
            <v>0</v>
          </cell>
          <cell r="BL304">
            <v>0</v>
          </cell>
          <cell r="BM304">
            <v>116330.53</v>
          </cell>
          <cell r="BN304">
            <v>1037498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Z304">
            <v>0</v>
          </cell>
          <cell r="CA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N304">
            <v>116330.53</v>
          </cell>
          <cell r="CO304">
            <v>40132.074786664911</v>
          </cell>
          <cell r="CP304">
            <v>0</v>
          </cell>
          <cell r="CQ304">
            <v>40132.074786664911</v>
          </cell>
          <cell r="CR304">
            <v>40132</v>
          </cell>
          <cell r="CS304">
            <v>0</v>
          </cell>
          <cell r="CT304">
            <v>40132</v>
          </cell>
        </row>
        <row r="305">
          <cell r="A305">
            <v>296</v>
          </cell>
          <cell r="B305">
            <v>296</v>
          </cell>
          <cell r="C305" t="str">
            <v xml:space="preserve">TISBURY                      </v>
          </cell>
          <cell r="D305">
            <v>1</v>
          </cell>
          <cell r="E305">
            <v>1804</v>
          </cell>
          <cell r="F305">
            <v>0</v>
          </cell>
          <cell r="G305">
            <v>0</v>
          </cell>
          <cell r="H305">
            <v>60000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1804</v>
          </cell>
          <cell r="R305">
            <v>0</v>
          </cell>
          <cell r="S305">
            <v>0</v>
          </cell>
          <cell r="T305">
            <v>60000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1804</v>
          </cell>
          <cell r="BK305">
            <v>0</v>
          </cell>
          <cell r="BL305">
            <v>0</v>
          </cell>
          <cell r="BM305">
            <v>0</v>
          </cell>
          <cell r="BN305">
            <v>1804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Z305">
            <v>0</v>
          </cell>
          <cell r="CA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</row>
        <row r="306">
          <cell r="A306">
            <v>297</v>
          </cell>
          <cell r="B306">
            <v>297</v>
          </cell>
          <cell r="C306" t="str">
            <v xml:space="preserve">TOLLAND                      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Z306">
            <v>0</v>
          </cell>
          <cell r="CA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</row>
        <row r="307">
          <cell r="A307">
            <v>298</v>
          </cell>
          <cell r="B307">
            <v>298</v>
          </cell>
          <cell r="C307" t="str">
            <v xml:space="preserve">TOPSFIELD                    </v>
          </cell>
          <cell r="D307">
            <v>1</v>
          </cell>
          <cell r="E307">
            <v>173709</v>
          </cell>
          <cell r="F307">
            <v>0</v>
          </cell>
          <cell r="G307">
            <v>0</v>
          </cell>
          <cell r="H307">
            <v>173709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173709</v>
          </cell>
          <cell r="R307">
            <v>0</v>
          </cell>
          <cell r="S307">
            <v>0</v>
          </cell>
          <cell r="T307">
            <v>173709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173709</v>
          </cell>
          <cell r="BK307">
            <v>0</v>
          </cell>
          <cell r="BL307">
            <v>0</v>
          </cell>
          <cell r="BM307">
            <v>0</v>
          </cell>
          <cell r="BN307">
            <v>173709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Z307">
            <v>0</v>
          </cell>
          <cell r="CA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</row>
        <row r="308">
          <cell r="A308">
            <v>299</v>
          </cell>
          <cell r="B308">
            <v>299</v>
          </cell>
          <cell r="C308" t="str">
            <v xml:space="preserve">TOWNSEND                     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Z308">
            <v>0</v>
          </cell>
          <cell r="CA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</row>
        <row r="309">
          <cell r="A309">
            <v>300</v>
          </cell>
          <cell r="B309">
            <v>300</v>
          </cell>
          <cell r="C309" t="str">
            <v xml:space="preserve">TRURO                        </v>
          </cell>
          <cell r="D309">
            <v>1</v>
          </cell>
          <cell r="E309">
            <v>74004</v>
          </cell>
          <cell r="F309">
            <v>0</v>
          </cell>
          <cell r="G309">
            <v>0</v>
          </cell>
          <cell r="H309">
            <v>114089</v>
          </cell>
          <cell r="I309">
            <v>139286</v>
          </cell>
          <cell r="J309">
            <v>0</v>
          </cell>
          <cell r="K309">
            <v>0</v>
          </cell>
          <cell r="L309">
            <v>139286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213290</v>
          </cell>
          <cell r="R309">
            <v>0</v>
          </cell>
          <cell r="S309">
            <v>0</v>
          </cell>
          <cell r="T309">
            <v>253375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74004</v>
          </cell>
          <cell r="BK309">
            <v>139286</v>
          </cell>
          <cell r="BL309">
            <v>0</v>
          </cell>
          <cell r="BM309">
            <v>0</v>
          </cell>
          <cell r="BN309">
            <v>213290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Z309">
            <v>0</v>
          </cell>
          <cell r="CA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</row>
        <row r="310">
          <cell r="A310">
            <v>301</v>
          </cell>
          <cell r="B310">
            <v>301</v>
          </cell>
          <cell r="C310" t="str">
            <v xml:space="preserve">TYNGSBOROUGH                 </v>
          </cell>
          <cell r="D310">
            <v>1</v>
          </cell>
          <cell r="E310">
            <v>577153</v>
          </cell>
          <cell r="F310">
            <v>0</v>
          </cell>
          <cell r="G310">
            <v>0</v>
          </cell>
          <cell r="H310">
            <v>655856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577153</v>
          </cell>
          <cell r="R310">
            <v>0</v>
          </cell>
          <cell r="S310">
            <v>0</v>
          </cell>
          <cell r="T310">
            <v>655856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19228</v>
          </cell>
          <cell r="AD310">
            <v>0</v>
          </cell>
          <cell r="AE310">
            <v>0</v>
          </cell>
          <cell r="AF310">
            <v>21129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27327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77944</v>
          </cell>
          <cell r="BJ310">
            <v>577153</v>
          </cell>
          <cell r="BK310">
            <v>0</v>
          </cell>
          <cell r="BL310">
            <v>0</v>
          </cell>
          <cell r="BM310">
            <v>0</v>
          </cell>
          <cell r="BN310">
            <v>577153</v>
          </cell>
          <cell r="BO310">
            <v>0</v>
          </cell>
          <cell r="BP310">
            <v>0</v>
          </cell>
          <cell r="BQ310">
            <v>19228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Z310">
            <v>0</v>
          </cell>
          <cell r="CA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</row>
        <row r="311">
          <cell r="A311">
            <v>302</v>
          </cell>
          <cell r="B311">
            <v>302</v>
          </cell>
          <cell r="C311" t="str">
            <v xml:space="preserve">TYRINGHAM                    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Z311">
            <v>0</v>
          </cell>
          <cell r="CA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</row>
        <row r="312">
          <cell r="A312">
            <v>303</v>
          </cell>
          <cell r="B312">
            <v>303</v>
          </cell>
          <cell r="C312" t="str">
            <v xml:space="preserve">UPTON                        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Z312">
            <v>0</v>
          </cell>
          <cell r="CA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</row>
        <row r="313">
          <cell r="A313">
            <v>304</v>
          </cell>
          <cell r="B313">
            <v>304</v>
          </cell>
          <cell r="C313" t="str">
            <v xml:space="preserve">UXBRIDGE                     </v>
          </cell>
          <cell r="D313">
            <v>1</v>
          </cell>
          <cell r="E313">
            <v>573122.38</v>
          </cell>
          <cell r="F313">
            <v>0</v>
          </cell>
          <cell r="G313">
            <v>0</v>
          </cell>
          <cell r="H313">
            <v>743268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573122</v>
          </cell>
          <cell r="R313">
            <v>0</v>
          </cell>
          <cell r="S313">
            <v>0</v>
          </cell>
          <cell r="T313">
            <v>743268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5400</v>
          </cell>
          <cell r="Z313">
            <v>0</v>
          </cell>
          <cell r="AA313">
            <v>0</v>
          </cell>
          <cell r="AB313">
            <v>5400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573122.38</v>
          </cell>
          <cell r="BK313">
            <v>0</v>
          </cell>
          <cell r="BL313">
            <v>0</v>
          </cell>
          <cell r="BM313">
            <v>0</v>
          </cell>
          <cell r="BN313">
            <v>573122</v>
          </cell>
          <cell r="BO313">
            <v>0</v>
          </cell>
          <cell r="BP313">
            <v>5400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Z313">
            <v>0</v>
          </cell>
          <cell r="CA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</row>
        <row r="314">
          <cell r="A314">
            <v>305</v>
          </cell>
          <cell r="B314">
            <v>305</v>
          </cell>
          <cell r="C314" t="str">
            <v xml:space="preserve">WAKEFIELD                    </v>
          </cell>
          <cell r="D314">
            <v>1</v>
          </cell>
          <cell r="E314">
            <v>88968.421499999997</v>
          </cell>
          <cell r="F314">
            <v>0</v>
          </cell>
          <cell r="G314">
            <v>0</v>
          </cell>
          <cell r="H314">
            <v>145635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88968</v>
          </cell>
          <cell r="R314">
            <v>0</v>
          </cell>
          <cell r="S314">
            <v>0</v>
          </cell>
          <cell r="T314">
            <v>145635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14050</v>
          </cell>
          <cell r="AT314">
            <v>0</v>
          </cell>
          <cell r="AU314">
            <v>0</v>
          </cell>
          <cell r="AV314">
            <v>14050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20553</v>
          </cell>
          <cell r="BB314">
            <v>0</v>
          </cell>
          <cell r="BC314">
            <v>0</v>
          </cell>
          <cell r="BD314">
            <v>20553</v>
          </cell>
          <cell r="BE314">
            <v>26168</v>
          </cell>
          <cell r="BF314">
            <v>0</v>
          </cell>
          <cell r="BG314">
            <v>0</v>
          </cell>
          <cell r="BH314">
            <v>26168</v>
          </cell>
          <cell r="BI314">
            <v>0</v>
          </cell>
          <cell r="BJ314">
            <v>88968.421499999997</v>
          </cell>
          <cell r="BK314">
            <v>0</v>
          </cell>
          <cell r="BL314">
            <v>0</v>
          </cell>
          <cell r="BM314">
            <v>46721</v>
          </cell>
          <cell r="BN314">
            <v>88968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14050</v>
          </cell>
          <cell r="BV314">
            <v>0</v>
          </cell>
          <cell r="BZ314">
            <v>0</v>
          </cell>
          <cell r="CA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N314">
            <v>46721</v>
          </cell>
          <cell r="CO314">
            <v>16117.958597006058</v>
          </cell>
          <cell r="CP314">
            <v>0</v>
          </cell>
          <cell r="CQ314">
            <v>16117.958597006058</v>
          </cell>
          <cell r="CR314">
            <v>16118</v>
          </cell>
          <cell r="CS314">
            <v>0</v>
          </cell>
          <cell r="CT314">
            <v>16118</v>
          </cell>
        </row>
        <row r="315">
          <cell r="A315">
            <v>306</v>
          </cell>
          <cell r="B315">
            <v>306</v>
          </cell>
          <cell r="C315" t="str">
            <v xml:space="preserve">WALES                        </v>
          </cell>
          <cell r="D315">
            <v>1</v>
          </cell>
          <cell r="E315">
            <v>31007</v>
          </cell>
          <cell r="F315">
            <v>0</v>
          </cell>
          <cell r="G315">
            <v>0</v>
          </cell>
          <cell r="H315">
            <v>86130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31007</v>
          </cell>
          <cell r="R315">
            <v>0</v>
          </cell>
          <cell r="S315">
            <v>0</v>
          </cell>
          <cell r="T315">
            <v>86130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31007</v>
          </cell>
          <cell r="BK315">
            <v>0</v>
          </cell>
          <cell r="BL315">
            <v>0</v>
          </cell>
          <cell r="BM315">
            <v>0</v>
          </cell>
          <cell r="BN315">
            <v>31007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Z315">
            <v>0</v>
          </cell>
          <cell r="CA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</row>
        <row r="316">
          <cell r="A316">
            <v>307</v>
          </cell>
          <cell r="B316">
            <v>307</v>
          </cell>
          <cell r="C316" t="str">
            <v xml:space="preserve">WALPOLE                      </v>
          </cell>
          <cell r="D316">
            <v>1</v>
          </cell>
          <cell r="E316">
            <v>697570</v>
          </cell>
          <cell r="F316">
            <v>0</v>
          </cell>
          <cell r="G316">
            <v>1255</v>
          </cell>
          <cell r="H316">
            <v>791993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697570</v>
          </cell>
          <cell r="R316">
            <v>0</v>
          </cell>
          <cell r="S316">
            <v>1255</v>
          </cell>
          <cell r="T316">
            <v>791993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7108</v>
          </cell>
          <cell r="AD316">
            <v>0</v>
          </cell>
          <cell r="AE316">
            <v>9817</v>
          </cell>
          <cell r="AF316">
            <v>17379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112085</v>
          </cell>
          <cell r="AT316">
            <v>0</v>
          </cell>
          <cell r="AU316">
            <v>0</v>
          </cell>
          <cell r="AV316">
            <v>112085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13680</v>
          </cell>
          <cell r="BB316">
            <v>0</v>
          </cell>
          <cell r="BC316">
            <v>0</v>
          </cell>
          <cell r="BD316">
            <v>13680</v>
          </cell>
          <cell r="BE316">
            <v>64707</v>
          </cell>
          <cell r="BF316">
            <v>0</v>
          </cell>
          <cell r="BG316">
            <v>0</v>
          </cell>
          <cell r="BH316">
            <v>64707</v>
          </cell>
          <cell r="BI316">
            <v>0</v>
          </cell>
          <cell r="BJ316">
            <v>698825</v>
          </cell>
          <cell r="BK316">
            <v>0</v>
          </cell>
          <cell r="BL316">
            <v>0</v>
          </cell>
          <cell r="BM316">
            <v>78387</v>
          </cell>
          <cell r="BN316">
            <v>698825</v>
          </cell>
          <cell r="BO316">
            <v>0</v>
          </cell>
          <cell r="BP316">
            <v>0</v>
          </cell>
          <cell r="BQ316">
            <v>16925</v>
          </cell>
          <cell r="BR316">
            <v>0</v>
          </cell>
          <cell r="BS316">
            <v>0</v>
          </cell>
          <cell r="BT316">
            <v>0</v>
          </cell>
          <cell r="BU316">
            <v>112085</v>
          </cell>
          <cell r="BV316">
            <v>0</v>
          </cell>
          <cell r="BZ316">
            <v>0</v>
          </cell>
          <cell r="CA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N316">
            <v>78387</v>
          </cell>
          <cell r="CO316">
            <v>27042.195598200251</v>
          </cell>
          <cell r="CP316">
            <v>0</v>
          </cell>
          <cell r="CQ316">
            <v>27042.195598200251</v>
          </cell>
          <cell r="CR316">
            <v>27042</v>
          </cell>
          <cell r="CS316">
            <v>0</v>
          </cell>
          <cell r="CT316">
            <v>27042</v>
          </cell>
        </row>
        <row r="317">
          <cell r="A317">
            <v>308</v>
          </cell>
          <cell r="B317">
            <v>308</v>
          </cell>
          <cell r="C317" t="str">
            <v xml:space="preserve">WALTHAM                      </v>
          </cell>
          <cell r="D317">
            <v>1</v>
          </cell>
          <cell r="E317">
            <v>721726</v>
          </cell>
          <cell r="F317">
            <v>0</v>
          </cell>
          <cell r="G317">
            <v>0</v>
          </cell>
          <cell r="H317">
            <v>1407780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721726</v>
          </cell>
          <cell r="R317">
            <v>0</v>
          </cell>
          <cell r="S317">
            <v>0</v>
          </cell>
          <cell r="T317">
            <v>1407780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55984</v>
          </cell>
          <cell r="Z317">
            <v>0</v>
          </cell>
          <cell r="AA317">
            <v>0</v>
          </cell>
          <cell r="AB317">
            <v>55984</v>
          </cell>
          <cell r="AC317">
            <v>134932</v>
          </cell>
          <cell r="AD317">
            <v>0</v>
          </cell>
          <cell r="AE317">
            <v>0</v>
          </cell>
          <cell r="AF317">
            <v>201125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388620</v>
          </cell>
          <cell r="BB317">
            <v>0</v>
          </cell>
          <cell r="BC317">
            <v>0</v>
          </cell>
          <cell r="BD317">
            <v>388620</v>
          </cell>
          <cell r="BE317">
            <v>96754</v>
          </cell>
          <cell r="BF317">
            <v>150</v>
          </cell>
          <cell r="BG317">
            <v>0</v>
          </cell>
          <cell r="BH317">
            <v>96904</v>
          </cell>
          <cell r="BI317">
            <v>1295074</v>
          </cell>
          <cell r="BJ317">
            <v>721726</v>
          </cell>
          <cell r="BK317">
            <v>0</v>
          </cell>
          <cell r="BL317">
            <v>0</v>
          </cell>
          <cell r="BM317">
            <v>485524</v>
          </cell>
          <cell r="BN317">
            <v>721726</v>
          </cell>
          <cell r="BO317">
            <v>0</v>
          </cell>
          <cell r="BP317">
            <v>55984</v>
          </cell>
          <cell r="BQ317">
            <v>134932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Z317">
            <v>0</v>
          </cell>
          <cell r="CA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N317">
            <v>485524</v>
          </cell>
          <cell r="CO317">
            <v>167497.60771072473</v>
          </cell>
          <cell r="CP317">
            <v>0</v>
          </cell>
          <cell r="CQ317">
            <v>167497.60771072473</v>
          </cell>
          <cell r="CR317">
            <v>167498</v>
          </cell>
          <cell r="CS317">
            <v>0</v>
          </cell>
          <cell r="CT317">
            <v>167498</v>
          </cell>
        </row>
        <row r="318">
          <cell r="A318">
            <v>309</v>
          </cell>
          <cell r="B318">
            <v>309</v>
          </cell>
          <cell r="C318" t="str">
            <v xml:space="preserve">WARE                         </v>
          </cell>
          <cell r="D318">
            <v>1</v>
          </cell>
          <cell r="E318">
            <v>540256.28125</v>
          </cell>
          <cell r="F318">
            <v>0</v>
          </cell>
          <cell r="G318">
            <v>0</v>
          </cell>
          <cell r="H318">
            <v>678708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540256</v>
          </cell>
          <cell r="R318">
            <v>0</v>
          </cell>
          <cell r="S318">
            <v>0</v>
          </cell>
          <cell r="T318">
            <v>678708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7891.4000000000005</v>
          </cell>
          <cell r="BB318">
            <v>0</v>
          </cell>
          <cell r="BC318">
            <v>0</v>
          </cell>
          <cell r="BD318">
            <v>7891</v>
          </cell>
          <cell r="BE318">
            <v>32270.600000000006</v>
          </cell>
          <cell r="BF318">
            <v>0</v>
          </cell>
          <cell r="BG318">
            <v>0</v>
          </cell>
          <cell r="BH318">
            <v>32271</v>
          </cell>
          <cell r="BI318">
            <v>0</v>
          </cell>
          <cell r="BJ318">
            <v>540256.28125</v>
          </cell>
          <cell r="BK318">
            <v>0</v>
          </cell>
          <cell r="BL318">
            <v>0</v>
          </cell>
          <cell r="BM318">
            <v>40162.000000000007</v>
          </cell>
          <cell r="BN318">
            <v>540256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Z318">
            <v>0</v>
          </cell>
          <cell r="CA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N318">
            <v>40162.000000000007</v>
          </cell>
          <cell r="CO318">
            <v>13855.213997409248</v>
          </cell>
          <cell r="CP318">
            <v>0</v>
          </cell>
          <cell r="CQ318">
            <v>13855.213997409248</v>
          </cell>
          <cell r="CR318">
            <v>13855</v>
          </cell>
          <cell r="CS318">
            <v>0</v>
          </cell>
          <cell r="CT318">
            <v>13855</v>
          </cell>
        </row>
        <row r="319">
          <cell r="A319">
            <v>310</v>
          </cell>
          <cell r="B319">
            <v>310</v>
          </cell>
          <cell r="C319" t="str">
            <v xml:space="preserve">WAREHAM                      </v>
          </cell>
          <cell r="D319">
            <v>1</v>
          </cell>
          <cell r="E319">
            <v>538262.34790072381</v>
          </cell>
          <cell r="F319">
            <v>0</v>
          </cell>
          <cell r="G319">
            <v>18000</v>
          </cell>
          <cell r="H319">
            <v>654308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538262</v>
          </cell>
          <cell r="R319">
            <v>0</v>
          </cell>
          <cell r="S319">
            <v>18000</v>
          </cell>
          <cell r="T319">
            <v>654307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46270</v>
          </cell>
          <cell r="Z319">
            <v>0</v>
          </cell>
          <cell r="AA319">
            <v>0</v>
          </cell>
          <cell r="AB319">
            <v>46270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73367</v>
          </cell>
          <cell r="BB319">
            <v>0</v>
          </cell>
          <cell r="BC319">
            <v>0</v>
          </cell>
          <cell r="BD319">
            <v>73367</v>
          </cell>
          <cell r="BE319">
            <v>76962</v>
          </cell>
          <cell r="BF319">
            <v>0</v>
          </cell>
          <cell r="BG319">
            <v>0</v>
          </cell>
          <cell r="BH319">
            <v>76962</v>
          </cell>
          <cell r="BI319">
            <v>0</v>
          </cell>
          <cell r="BJ319">
            <v>556262.34790072381</v>
          </cell>
          <cell r="BK319">
            <v>0</v>
          </cell>
          <cell r="BL319">
            <v>0</v>
          </cell>
          <cell r="BM319">
            <v>150329</v>
          </cell>
          <cell r="BN319">
            <v>556262</v>
          </cell>
          <cell r="BO319">
            <v>0</v>
          </cell>
          <cell r="BP319">
            <v>46270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Z319">
            <v>0</v>
          </cell>
          <cell r="CA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N319">
            <v>150329</v>
          </cell>
          <cell r="CO319">
            <v>51860.974677967592</v>
          </cell>
          <cell r="CP319">
            <v>0</v>
          </cell>
          <cell r="CQ319">
            <v>51860.974677967592</v>
          </cell>
          <cell r="CR319">
            <v>51861</v>
          </cell>
          <cell r="CS319">
            <v>0</v>
          </cell>
          <cell r="CT319">
            <v>51861</v>
          </cell>
        </row>
        <row r="320">
          <cell r="A320">
            <v>311</v>
          </cell>
          <cell r="B320">
            <v>311</v>
          </cell>
          <cell r="C320" t="str">
            <v xml:space="preserve">WARREN                       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Z320">
            <v>0</v>
          </cell>
          <cell r="CA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</row>
        <row r="321">
          <cell r="A321">
            <v>312</v>
          </cell>
          <cell r="B321">
            <v>312</v>
          </cell>
          <cell r="C321" t="str">
            <v xml:space="preserve">WARWICK                      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Z321">
            <v>0</v>
          </cell>
          <cell r="CA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</row>
        <row r="322">
          <cell r="A322">
            <v>313</v>
          </cell>
          <cell r="B322">
            <v>313</v>
          </cell>
          <cell r="C322" t="str">
            <v xml:space="preserve">WASHINGTON                   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Z322">
            <v>0</v>
          </cell>
          <cell r="CA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</row>
        <row r="323">
          <cell r="A323">
            <v>314</v>
          </cell>
          <cell r="B323">
            <v>314</v>
          </cell>
          <cell r="C323" t="str">
            <v xml:space="preserve">WATERTOWN                    </v>
          </cell>
          <cell r="D323">
            <v>1</v>
          </cell>
          <cell r="E323">
            <v>95384.05</v>
          </cell>
          <cell r="F323">
            <v>0</v>
          </cell>
          <cell r="G323">
            <v>0</v>
          </cell>
          <cell r="H323">
            <v>108403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95384</v>
          </cell>
          <cell r="R323">
            <v>0</v>
          </cell>
          <cell r="S323">
            <v>0</v>
          </cell>
          <cell r="T323">
            <v>108403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81627</v>
          </cell>
          <cell r="Z323">
            <v>0</v>
          </cell>
          <cell r="AA323">
            <v>0</v>
          </cell>
          <cell r="AB323">
            <v>81627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16657</v>
          </cell>
          <cell r="BA323">
            <v>16161</v>
          </cell>
          <cell r="BB323">
            <v>0</v>
          </cell>
          <cell r="BC323">
            <v>0</v>
          </cell>
          <cell r="BD323">
            <v>16161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95384.05</v>
          </cell>
          <cell r="BK323">
            <v>0</v>
          </cell>
          <cell r="BL323">
            <v>0</v>
          </cell>
          <cell r="BM323">
            <v>16161</v>
          </cell>
          <cell r="BN323">
            <v>95384</v>
          </cell>
          <cell r="BO323">
            <v>0</v>
          </cell>
          <cell r="BP323">
            <v>81627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N323">
            <v>16161</v>
          </cell>
          <cell r="CO323">
            <v>5575.2729797353422</v>
          </cell>
          <cell r="CP323">
            <v>0</v>
          </cell>
          <cell r="CQ323">
            <v>5575.2729797353422</v>
          </cell>
          <cell r="CR323">
            <v>5575</v>
          </cell>
          <cell r="CS323">
            <v>0</v>
          </cell>
          <cell r="CT323">
            <v>5575</v>
          </cell>
        </row>
        <row r="324">
          <cell r="A324">
            <v>315</v>
          </cell>
          <cell r="B324">
            <v>315</v>
          </cell>
          <cell r="C324" t="str">
            <v xml:space="preserve">WAYLAND                      </v>
          </cell>
          <cell r="D324">
            <v>1</v>
          </cell>
          <cell r="E324">
            <v>462134</v>
          </cell>
          <cell r="F324">
            <v>0</v>
          </cell>
          <cell r="G324">
            <v>0</v>
          </cell>
          <cell r="H324">
            <v>571866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462134</v>
          </cell>
          <cell r="R324">
            <v>0</v>
          </cell>
          <cell r="S324">
            <v>0</v>
          </cell>
          <cell r="T324">
            <v>571866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13007.06</v>
          </cell>
          <cell r="BF324">
            <v>0</v>
          </cell>
          <cell r="BG324">
            <v>0</v>
          </cell>
          <cell r="BH324">
            <v>13007</v>
          </cell>
          <cell r="BI324">
            <v>0</v>
          </cell>
          <cell r="BJ324">
            <v>462134</v>
          </cell>
          <cell r="BK324">
            <v>0</v>
          </cell>
          <cell r="BL324">
            <v>0</v>
          </cell>
          <cell r="BM324">
            <v>13007.06</v>
          </cell>
          <cell r="BN324">
            <v>462134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Z324">
            <v>0</v>
          </cell>
          <cell r="CA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N324">
            <v>13007.06</v>
          </cell>
          <cell r="CO324">
            <v>4487.2167665241241</v>
          </cell>
          <cell r="CP324">
            <v>0</v>
          </cell>
          <cell r="CQ324">
            <v>4487.2167665241241</v>
          </cell>
          <cell r="CR324">
            <v>4487</v>
          </cell>
          <cell r="CS324">
            <v>0</v>
          </cell>
          <cell r="CT324">
            <v>4487</v>
          </cell>
        </row>
        <row r="325">
          <cell r="A325">
            <v>316</v>
          </cell>
          <cell r="B325">
            <v>316</v>
          </cell>
          <cell r="C325" t="str">
            <v xml:space="preserve">WEBSTER                      </v>
          </cell>
          <cell r="D325">
            <v>1</v>
          </cell>
          <cell r="E325">
            <v>364710</v>
          </cell>
          <cell r="F325">
            <v>0</v>
          </cell>
          <cell r="G325">
            <v>0</v>
          </cell>
          <cell r="H325">
            <v>484105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364710</v>
          </cell>
          <cell r="R325">
            <v>0</v>
          </cell>
          <cell r="S325">
            <v>0</v>
          </cell>
          <cell r="T325">
            <v>484105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30664</v>
          </cell>
          <cell r="AD325">
            <v>0</v>
          </cell>
          <cell r="AE325">
            <v>0</v>
          </cell>
          <cell r="AF325">
            <v>30664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12300</v>
          </cell>
          <cell r="BB325">
            <v>0</v>
          </cell>
          <cell r="BC325">
            <v>0</v>
          </cell>
          <cell r="BD325">
            <v>12300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364710</v>
          </cell>
          <cell r="BK325">
            <v>0</v>
          </cell>
          <cell r="BL325">
            <v>0</v>
          </cell>
          <cell r="BM325">
            <v>12300</v>
          </cell>
          <cell r="BN325">
            <v>364710</v>
          </cell>
          <cell r="BO325">
            <v>0</v>
          </cell>
          <cell r="BP325">
            <v>0</v>
          </cell>
          <cell r="BQ325">
            <v>30664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Z325">
            <v>0</v>
          </cell>
          <cell r="CA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N325">
            <v>12300</v>
          </cell>
          <cell r="CO325">
            <v>4243.2929676842214</v>
          </cell>
          <cell r="CP325">
            <v>0</v>
          </cell>
          <cell r="CQ325">
            <v>4243.2929676842214</v>
          </cell>
          <cell r="CR325">
            <v>4243</v>
          </cell>
          <cell r="CS325">
            <v>0</v>
          </cell>
          <cell r="CT325">
            <v>4243</v>
          </cell>
        </row>
        <row r="326">
          <cell r="A326">
            <v>317</v>
          </cell>
          <cell r="B326">
            <v>317</v>
          </cell>
          <cell r="C326" t="str">
            <v xml:space="preserve">WELLESLEY                    </v>
          </cell>
          <cell r="D326">
            <v>1</v>
          </cell>
          <cell r="E326">
            <v>40007</v>
          </cell>
          <cell r="F326">
            <v>0</v>
          </cell>
          <cell r="G326">
            <v>0</v>
          </cell>
          <cell r="H326">
            <v>217352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40007</v>
          </cell>
          <cell r="R326">
            <v>0</v>
          </cell>
          <cell r="S326">
            <v>0</v>
          </cell>
          <cell r="T326">
            <v>217352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13455</v>
          </cell>
          <cell r="Z326">
            <v>0</v>
          </cell>
          <cell r="AA326">
            <v>0</v>
          </cell>
          <cell r="AB326">
            <v>13455</v>
          </cell>
          <cell r="AC326">
            <v>24686</v>
          </cell>
          <cell r="AD326">
            <v>0</v>
          </cell>
          <cell r="AE326">
            <v>0</v>
          </cell>
          <cell r="AF326">
            <v>25920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13097</v>
          </cell>
          <cell r="BB326">
            <v>0</v>
          </cell>
          <cell r="BC326">
            <v>0</v>
          </cell>
          <cell r="BD326">
            <v>13097</v>
          </cell>
          <cell r="BE326">
            <v>10377</v>
          </cell>
          <cell r="BF326">
            <v>0</v>
          </cell>
          <cell r="BG326">
            <v>0</v>
          </cell>
          <cell r="BH326">
            <v>10377</v>
          </cell>
          <cell r="BI326">
            <v>0</v>
          </cell>
          <cell r="BJ326">
            <v>40007</v>
          </cell>
          <cell r="BK326">
            <v>0</v>
          </cell>
          <cell r="BL326">
            <v>0</v>
          </cell>
          <cell r="BM326">
            <v>23474</v>
          </cell>
          <cell r="BN326">
            <v>40007</v>
          </cell>
          <cell r="BO326">
            <v>0</v>
          </cell>
          <cell r="BP326">
            <v>13455</v>
          </cell>
          <cell r="BQ326">
            <v>24686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Z326">
            <v>0</v>
          </cell>
          <cell r="CA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N326">
            <v>23474</v>
          </cell>
          <cell r="CO326">
            <v>8098.13488808288</v>
          </cell>
          <cell r="CP326">
            <v>0</v>
          </cell>
          <cell r="CQ326">
            <v>8098.13488808288</v>
          </cell>
          <cell r="CR326">
            <v>8098</v>
          </cell>
          <cell r="CS326">
            <v>0</v>
          </cell>
          <cell r="CT326">
            <v>8098</v>
          </cell>
        </row>
        <row r="327">
          <cell r="A327">
            <v>318</v>
          </cell>
          <cell r="B327">
            <v>318</v>
          </cell>
          <cell r="C327" t="str">
            <v xml:space="preserve">WELLFLEET                    </v>
          </cell>
          <cell r="D327">
            <v>1</v>
          </cell>
          <cell r="E327">
            <v>55492</v>
          </cell>
          <cell r="F327">
            <v>0</v>
          </cell>
          <cell r="G327">
            <v>0</v>
          </cell>
          <cell r="H327">
            <v>69579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55492</v>
          </cell>
          <cell r="R327">
            <v>0</v>
          </cell>
          <cell r="S327">
            <v>0</v>
          </cell>
          <cell r="T327">
            <v>69579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55492</v>
          </cell>
          <cell r="BK327">
            <v>0</v>
          </cell>
          <cell r="BL327">
            <v>0</v>
          </cell>
          <cell r="BM327">
            <v>0</v>
          </cell>
          <cell r="BN327">
            <v>55492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Z327">
            <v>0</v>
          </cell>
          <cell r="CA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</row>
        <row r="328">
          <cell r="A328">
            <v>319</v>
          </cell>
          <cell r="B328">
            <v>319</v>
          </cell>
          <cell r="C328" t="str">
            <v xml:space="preserve">WENDELL                      </v>
          </cell>
          <cell r="D328">
            <v>0</v>
          </cell>
          <cell r="E328">
            <v>98382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98382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Z328">
            <v>98382</v>
          </cell>
          <cell r="CA328">
            <v>63898.401871710412</v>
          </cell>
          <cell r="CC328">
            <v>0</v>
          </cell>
          <cell r="CD328">
            <v>63898.401871710412</v>
          </cell>
          <cell r="CE328">
            <v>0</v>
          </cell>
          <cell r="CF328">
            <v>64527.173388764189</v>
          </cell>
          <cell r="CG328">
            <v>5762.8843375137312</v>
          </cell>
          <cell r="CH328">
            <v>5763</v>
          </cell>
          <cell r="CJ328">
            <v>70290.057726277926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</row>
        <row r="329">
          <cell r="A329">
            <v>320</v>
          </cell>
          <cell r="B329">
            <v>320</v>
          </cell>
          <cell r="C329" t="str">
            <v xml:space="preserve">WENHAM                       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</row>
        <row r="330">
          <cell r="A330">
            <v>321</v>
          </cell>
          <cell r="B330">
            <v>321</v>
          </cell>
          <cell r="C330" t="str">
            <v xml:space="preserve">WESTBOROUGH                  </v>
          </cell>
          <cell r="D330">
            <v>1</v>
          </cell>
          <cell r="E330">
            <v>867462</v>
          </cell>
          <cell r="F330">
            <v>0</v>
          </cell>
          <cell r="G330">
            <v>0</v>
          </cell>
          <cell r="H330">
            <v>1095366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867462</v>
          </cell>
          <cell r="R330">
            <v>0</v>
          </cell>
          <cell r="S330">
            <v>0</v>
          </cell>
          <cell r="T330">
            <v>1095366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9345</v>
          </cell>
          <cell r="BB330">
            <v>0</v>
          </cell>
          <cell r="BC330">
            <v>0</v>
          </cell>
          <cell r="BD330">
            <v>9345</v>
          </cell>
          <cell r="BE330">
            <v>13878.49</v>
          </cell>
          <cell r="BF330">
            <v>0</v>
          </cell>
          <cell r="BG330">
            <v>0</v>
          </cell>
          <cell r="BH330">
            <v>13878</v>
          </cell>
          <cell r="BI330">
            <v>0</v>
          </cell>
          <cell r="BJ330">
            <v>867462</v>
          </cell>
          <cell r="BK330">
            <v>0</v>
          </cell>
          <cell r="BL330">
            <v>0</v>
          </cell>
          <cell r="BM330">
            <v>23223.489999999998</v>
          </cell>
          <cell r="BN330">
            <v>867462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Z330">
            <v>0</v>
          </cell>
          <cell r="CA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N330">
            <v>23223.489999999998</v>
          </cell>
          <cell r="CO330">
            <v>8011.7131546410437</v>
          </cell>
          <cell r="CP330">
            <v>0</v>
          </cell>
          <cell r="CQ330">
            <v>8011.7131546410437</v>
          </cell>
          <cell r="CR330">
            <v>8012</v>
          </cell>
          <cell r="CS330">
            <v>0</v>
          </cell>
          <cell r="CT330">
            <v>8012</v>
          </cell>
        </row>
        <row r="331">
          <cell r="A331">
            <v>322</v>
          </cell>
          <cell r="B331">
            <v>322</v>
          </cell>
          <cell r="C331" t="str">
            <v xml:space="preserve">WEST BOYLSTON                </v>
          </cell>
          <cell r="D331">
            <v>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53070</v>
          </cell>
          <cell r="Z331">
            <v>0</v>
          </cell>
          <cell r="AA331">
            <v>0</v>
          </cell>
          <cell r="AB331">
            <v>53070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5066</v>
          </cell>
          <cell r="BB331">
            <v>0</v>
          </cell>
          <cell r="BC331">
            <v>0</v>
          </cell>
          <cell r="BD331">
            <v>5066</v>
          </cell>
          <cell r="BE331">
            <v>8266</v>
          </cell>
          <cell r="BF331">
            <v>0</v>
          </cell>
          <cell r="BG331">
            <v>0</v>
          </cell>
          <cell r="BH331">
            <v>8266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13332</v>
          </cell>
          <cell r="BN331">
            <v>0</v>
          </cell>
          <cell r="BO331">
            <v>0</v>
          </cell>
          <cell r="BP331">
            <v>53070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Z331">
            <v>0</v>
          </cell>
          <cell r="CA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N331">
            <v>13332</v>
          </cell>
          <cell r="CO331">
            <v>4599.3155971679707</v>
          </cell>
          <cell r="CP331">
            <v>3635</v>
          </cell>
          <cell r="CQ331">
            <v>8234.3155971679698</v>
          </cell>
          <cell r="CR331">
            <v>4599</v>
          </cell>
          <cell r="CS331">
            <v>3635</v>
          </cell>
          <cell r="CT331">
            <v>8234</v>
          </cell>
        </row>
        <row r="332">
          <cell r="A332">
            <v>323</v>
          </cell>
          <cell r="B332">
            <v>323</v>
          </cell>
          <cell r="C332" t="str">
            <v xml:space="preserve">WEST BRIDGEWATER             </v>
          </cell>
          <cell r="D332">
            <v>1</v>
          </cell>
          <cell r="E332">
            <v>260377</v>
          </cell>
          <cell r="F332">
            <v>0</v>
          </cell>
          <cell r="G332">
            <v>0</v>
          </cell>
          <cell r="H332">
            <v>266586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260377</v>
          </cell>
          <cell r="R332">
            <v>0</v>
          </cell>
          <cell r="S332">
            <v>0</v>
          </cell>
          <cell r="T332">
            <v>266586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12600</v>
          </cell>
          <cell r="Z332">
            <v>0</v>
          </cell>
          <cell r="AA332">
            <v>0</v>
          </cell>
          <cell r="AB332">
            <v>12600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11640</v>
          </cell>
          <cell r="BF332">
            <v>0</v>
          </cell>
          <cell r="BG332">
            <v>0</v>
          </cell>
          <cell r="BH332">
            <v>11640</v>
          </cell>
          <cell r="BI332">
            <v>0</v>
          </cell>
          <cell r="BJ332">
            <v>260377</v>
          </cell>
          <cell r="BK332">
            <v>0</v>
          </cell>
          <cell r="BL332">
            <v>0</v>
          </cell>
          <cell r="BM332">
            <v>11640</v>
          </cell>
          <cell r="BN332">
            <v>260377</v>
          </cell>
          <cell r="BO332">
            <v>0</v>
          </cell>
          <cell r="BP332">
            <v>12600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Z332">
            <v>0</v>
          </cell>
          <cell r="CA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N332">
            <v>11640</v>
          </cell>
          <cell r="CO332">
            <v>4015.6040767353124</v>
          </cell>
          <cell r="CP332">
            <v>0</v>
          </cell>
          <cell r="CQ332">
            <v>4015.6040767353124</v>
          </cell>
          <cell r="CR332">
            <v>4016</v>
          </cell>
          <cell r="CS332">
            <v>0</v>
          </cell>
          <cell r="CT332">
            <v>4016</v>
          </cell>
        </row>
        <row r="333">
          <cell r="A333">
            <v>324</v>
          </cell>
          <cell r="B333">
            <v>324</v>
          </cell>
          <cell r="C333" t="str">
            <v xml:space="preserve">WEST BROOKFIELD              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Z333">
            <v>0</v>
          </cell>
          <cell r="CA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</row>
        <row r="334">
          <cell r="A334">
            <v>325</v>
          </cell>
          <cell r="B334">
            <v>325</v>
          </cell>
          <cell r="C334" t="str">
            <v xml:space="preserve">WESTFIELD                    </v>
          </cell>
          <cell r="D334">
            <v>1</v>
          </cell>
          <cell r="E334">
            <v>862932</v>
          </cell>
          <cell r="F334">
            <v>0</v>
          </cell>
          <cell r="G334">
            <v>0</v>
          </cell>
          <cell r="H334">
            <v>1055078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862932</v>
          </cell>
          <cell r="R334">
            <v>0</v>
          </cell>
          <cell r="S334">
            <v>0</v>
          </cell>
          <cell r="T334">
            <v>1055078</v>
          </cell>
          <cell r="U334">
            <v>103883</v>
          </cell>
          <cell r="V334">
            <v>0</v>
          </cell>
          <cell r="W334">
            <v>0</v>
          </cell>
          <cell r="X334">
            <v>107087</v>
          </cell>
          <cell r="Y334">
            <v>14383</v>
          </cell>
          <cell r="Z334">
            <v>0</v>
          </cell>
          <cell r="AA334">
            <v>0</v>
          </cell>
          <cell r="AB334">
            <v>14383</v>
          </cell>
          <cell r="AC334">
            <v>78843</v>
          </cell>
          <cell r="AD334">
            <v>0</v>
          </cell>
          <cell r="AE334">
            <v>0</v>
          </cell>
          <cell r="AF334">
            <v>101705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147515</v>
          </cell>
          <cell r="BF334">
            <v>0</v>
          </cell>
          <cell r="BG334">
            <v>0</v>
          </cell>
          <cell r="BH334">
            <v>147515</v>
          </cell>
          <cell r="BI334">
            <v>0</v>
          </cell>
          <cell r="BJ334">
            <v>862932</v>
          </cell>
          <cell r="BK334">
            <v>0</v>
          </cell>
          <cell r="BL334">
            <v>0</v>
          </cell>
          <cell r="BM334">
            <v>147515</v>
          </cell>
          <cell r="BN334">
            <v>862932</v>
          </cell>
          <cell r="BO334">
            <v>103883</v>
          </cell>
          <cell r="BP334">
            <v>14383</v>
          </cell>
          <cell r="BQ334">
            <v>78843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Z334">
            <v>0</v>
          </cell>
          <cell r="CA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N334">
            <v>147515</v>
          </cell>
          <cell r="CO334">
            <v>50890.192042921786</v>
          </cell>
          <cell r="CP334">
            <v>0</v>
          </cell>
          <cell r="CQ334">
            <v>50890.192042921786</v>
          </cell>
          <cell r="CR334">
            <v>50890</v>
          </cell>
          <cell r="CS334">
            <v>0</v>
          </cell>
          <cell r="CT334">
            <v>50890</v>
          </cell>
        </row>
        <row r="335">
          <cell r="A335">
            <v>326</v>
          </cell>
          <cell r="B335">
            <v>326</v>
          </cell>
          <cell r="C335" t="str">
            <v xml:space="preserve">WESTFORD                     </v>
          </cell>
          <cell r="D335">
            <v>1</v>
          </cell>
          <cell r="E335">
            <v>929947</v>
          </cell>
          <cell r="F335">
            <v>0</v>
          </cell>
          <cell r="G335">
            <v>0</v>
          </cell>
          <cell r="H335">
            <v>1400101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929947</v>
          </cell>
          <cell r="R335">
            <v>0</v>
          </cell>
          <cell r="S335">
            <v>0</v>
          </cell>
          <cell r="T335">
            <v>1400101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2403</v>
          </cell>
          <cell r="BB335">
            <v>0</v>
          </cell>
          <cell r="BC335">
            <v>0</v>
          </cell>
          <cell r="BD335">
            <v>2403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929947</v>
          </cell>
          <cell r="BK335">
            <v>0</v>
          </cell>
          <cell r="BL335">
            <v>0</v>
          </cell>
          <cell r="BM335">
            <v>2403</v>
          </cell>
          <cell r="BN335">
            <v>929947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Z335">
            <v>0</v>
          </cell>
          <cell r="CA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N335">
            <v>2403</v>
          </cell>
          <cell r="CO335">
            <v>828.99455295489304</v>
          </cell>
          <cell r="CP335">
            <v>0</v>
          </cell>
          <cell r="CQ335">
            <v>828.99455295489304</v>
          </cell>
          <cell r="CR335">
            <v>829</v>
          </cell>
          <cell r="CS335">
            <v>0</v>
          </cell>
          <cell r="CT335">
            <v>829</v>
          </cell>
        </row>
        <row r="336">
          <cell r="A336">
            <v>327</v>
          </cell>
          <cell r="B336">
            <v>327</v>
          </cell>
          <cell r="C336" t="str">
            <v xml:space="preserve">WESTHAMPTON                  </v>
          </cell>
          <cell r="D336">
            <v>1</v>
          </cell>
          <cell r="E336">
            <v>52578</v>
          </cell>
          <cell r="F336">
            <v>0</v>
          </cell>
          <cell r="G336">
            <v>0</v>
          </cell>
          <cell r="H336">
            <v>53493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52578</v>
          </cell>
          <cell r="R336">
            <v>0</v>
          </cell>
          <cell r="S336">
            <v>0</v>
          </cell>
          <cell r="T336">
            <v>53493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41289</v>
          </cell>
          <cell r="Z336">
            <v>0</v>
          </cell>
          <cell r="AA336">
            <v>0</v>
          </cell>
          <cell r="AB336">
            <v>41289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52578</v>
          </cell>
          <cell r="BK336">
            <v>0</v>
          </cell>
          <cell r="BL336">
            <v>0</v>
          </cell>
          <cell r="BM336">
            <v>0</v>
          </cell>
          <cell r="BN336">
            <v>52578</v>
          </cell>
          <cell r="BO336">
            <v>0</v>
          </cell>
          <cell r="BP336">
            <v>41289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Z336">
            <v>0</v>
          </cell>
          <cell r="CA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</row>
        <row r="337">
          <cell r="A337">
            <v>328</v>
          </cell>
          <cell r="B337">
            <v>328</v>
          </cell>
          <cell r="C337" t="str">
            <v xml:space="preserve">WESTMINSTER                  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Z337">
            <v>0</v>
          </cell>
          <cell r="CA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</row>
        <row r="338">
          <cell r="A338">
            <v>329</v>
          </cell>
          <cell r="B338">
            <v>329</v>
          </cell>
          <cell r="C338" t="str">
            <v xml:space="preserve">WEST NEWBURY                 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Z338">
            <v>0</v>
          </cell>
          <cell r="CA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</row>
        <row r="339">
          <cell r="A339">
            <v>330</v>
          </cell>
          <cell r="B339">
            <v>330</v>
          </cell>
          <cell r="C339" t="str">
            <v xml:space="preserve">WESTON                       </v>
          </cell>
          <cell r="D339">
            <v>1</v>
          </cell>
          <cell r="E339">
            <v>909491.2436115843</v>
          </cell>
          <cell r="F339">
            <v>0</v>
          </cell>
          <cell r="G339">
            <v>221083</v>
          </cell>
          <cell r="H339">
            <v>1310969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13153.798977853492</v>
          </cell>
          <cell r="N339">
            <v>0</v>
          </cell>
          <cell r="O339">
            <v>2652</v>
          </cell>
          <cell r="P339">
            <v>15806</v>
          </cell>
          <cell r="Q339">
            <v>922645</v>
          </cell>
          <cell r="R339">
            <v>0</v>
          </cell>
          <cell r="S339">
            <v>223735</v>
          </cell>
          <cell r="T339">
            <v>1326775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26049.166666666668</v>
          </cell>
          <cell r="AD339">
            <v>0</v>
          </cell>
          <cell r="AE339">
            <v>6872</v>
          </cell>
          <cell r="AF339">
            <v>38131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1130574.2436115844</v>
          </cell>
          <cell r="BK339">
            <v>0</v>
          </cell>
          <cell r="BL339">
            <v>15805.798977853492</v>
          </cell>
          <cell r="BM339">
            <v>0</v>
          </cell>
          <cell r="BN339">
            <v>1146380</v>
          </cell>
          <cell r="BO339">
            <v>0</v>
          </cell>
          <cell r="BP339">
            <v>0</v>
          </cell>
          <cell r="BQ339">
            <v>32921.166666666672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Z339">
            <v>0</v>
          </cell>
          <cell r="CA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</row>
        <row r="340">
          <cell r="A340">
            <v>331</v>
          </cell>
          <cell r="B340">
            <v>331</v>
          </cell>
          <cell r="C340" t="str">
            <v xml:space="preserve">WESTPORT                     </v>
          </cell>
          <cell r="D340">
            <v>1</v>
          </cell>
          <cell r="E340">
            <v>505233</v>
          </cell>
          <cell r="F340">
            <v>0</v>
          </cell>
          <cell r="G340">
            <v>0</v>
          </cell>
          <cell r="H340">
            <v>505233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505233</v>
          </cell>
          <cell r="R340">
            <v>0</v>
          </cell>
          <cell r="S340">
            <v>0</v>
          </cell>
          <cell r="T340">
            <v>505233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1890</v>
          </cell>
          <cell r="BC340">
            <v>0</v>
          </cell>
          <cell r="BD340">
            <v>1890</v>
          </cell>
          <cell r="BE340">
            <v>0</v>
          </cell>
          <cell r="BF340">
            <v>7831</v>
          </cell>
          <cell r="BG340">
            <v>0</v>
          </cell>
          <cell r="BH340">
            <v>7831</v>
          </cell>
          <cell r="BI340">
            <v>0</v>
          </cell>
          <cell r="BJ340">
            <v>505233</v>
          </cell>
          <cell r="BK340">
            <v>0</v>
          </cell>
          <cell r="BL340">
            <v>0</v>
          </cell>
          <cell r="BM340">
            <v>9721</v>
          </cell>
          <cell r="BN340">
            <v>505233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Z340">
            <v>0</v>
          </cell>
          <cell r="CA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N340">
            <v>9721</v>
          </cell>
          <cell r="CO340">
            <v>3353.5813771429525</v>
          </cell>
          <cell r="CP340">
            <v>0</v>
          </cell>
          <cell r="CQ340">
            <v>3353.5813771429525</v>
          </cell>
          <cell r="CR340">
            <v>3354</v>
          </cell>
          <cell r="CS340">
            <v>0</v>
          </cell>
          <cell r="CT340">
            <v>3354</v>
          </cell>
        </row>
        <row r="341">
          <cell r="A341">
            <v>332</v>
          </cell>
          <cell r="B341">
            <v>332</v>
          </cell>
          <cell r="C341" t="str">
            <v xml:space="preserve">WEST SPRINGFIELD             </v>
          </cell>
          <cell r="D341">
            <v>1</v>
          </cell>
          <cell r="E341">
            <v>804828</v>
          </cell>
          <cell r="F341">
            <v>0</v>
          </cell>
          <cell r="G341">
            <v>0</v>
          </cell>
          <cell r="H341">
            <v>993441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804828</v>
          </cell>
          <cell r="R341">
            <v>0</v>
          </cell>
          <cell r="S341">
            <v>0</v>
          </cell>
          <cell r="T341">
            <v>993441</v>
          </cell>
          <cell r="U341">
            <v>34455</v>
          </cell>
          <cell r="V341">
            <v>0</v>
          </cell>
          <cell r="W341">
            <v>0</v>
          </cell>
          <cell r="X341">
            <v>34455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33854</v>
          </cell>
          <cell r="AD341">
            <v>0</v>
          </cell>
          <cell r="AE341">
            <v>0</v>
          </cell>
          <cell r="AF341">
            <v>37884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76868</v>
          </cell>
          <cell r="BB341">
            <v>0</v>
          </cell>
          <cell r="BC341">
            <v>0</v>
          </cell>
          <cell r="BD341">
            <v>76868</v>
          </cell>
          <cell r="BE341">
            <v>87390</v>
          </cell>
          <cell r="BF341">
            <v>0</v>
          </cell>
          <cell r="BG341">
            <v>0</v>
          </cell>
          <cell r="BH341">
            <v>87390</v>
          </cell>
          <cell r="BI341">
            <v>0</v>
          </cell>
          <cell r="BJ341">
            <v>804828</v>
          </cell>
          <cell r="BK341">
            <v>0</v>
          </cell>
          <cell r="BL341">
            <v>0</v>
          </cell>
          <cell r="BM341">
            <v>164258</v>
          </cell>
          <cell r="BN341">
            <v>804828</v>
          </cell>
          <cell r="BO341">
            <v>34455</v>
          </cell>
          <cell r="BP341">
            <v>0</v>
          </cell>
          <cell r="BQ341">
            <v>33854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Z341">
            <v>0</v>
          </cell>
          <cell r="CA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N341">
            <v>164258</v>
          </cell>
          <cell r="CO341">
            <v>56666.245226493891</v>
          </cell>
          <cell r="CP341">
            <v>0</v>
          </cell>
          <cell r="CQ341">
            <v>56666.245226493891</v>
          </cell>
          <cell r="CR341">
            <v>56666</v>
          </cell>
          <cell r="CS341">
            <v>0</v>
          </cell>
          <cell r="CT341">
            <v>56666</v>
          </cell>
        </row>
        <row r="342">
          <cell r="A342">
            <v>333</v>
          </cell>
          <cell r="B342">
            <v>333</v>
          </cell>
          <cell r="C342" t="str">
            <v xml:space="preserve">WEST STOCKBRIDGE             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Z342">
            <v>0</v>
          </cell>
          <cell r="CA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</row>
        <row r="343">
          <cell r="A343">
            <v>334</v>
          </cell>
          <cell r="B343">
            <v>334</v>
          </cell>
          <cell r="C343" t="str">
            <v xml:space="preserve">WEST TISBURY                 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Z343">
            <v>0</v>
          </cell>
          <cell r="CA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</row>
        <row r="344">
          <cell r="A344">
            <v>335</v>
          </cell>
          <cell r="B344">
            <v>335</v>
          </cell>
          <cell r="C344" t="str">
            <v xml:space="preserve">WESTWOOD                     </v>
          </cell>
          <cell r="D344">
            <v>1</v>
          </cell>
          <cell r="E344">
            <v>173865.68</v>
          </cell>
          <cell r="F344">
            <v>0</v>
          </cell>
          <cell r="G344">
            <v>0</v>
          </cell>
          <cell r="H344">
            <v>320892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173866</v>
          </cell>
          <cell r="R344">
            <v>0</v>
          </cell>
          <cell r="S344">
            <v>0</v>
          </cell>
          <cell r="T344">
            <v>320892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28221</v>
          </cell>
          <cell r="BB344">
            <v>0</v>
          </cell>
          <cell r="BC344">
            <v>0</v>
          </cell>
          <cell r="BD344">
            <v>28221</v>
          </cell>
          <cell r="BE344">
            <v>28860.95</v>
          </cell>
          <cell r="BF344">
            <v>0</v>
          </cell>
          <cell r="BG344">
            <v>0</v>
          </cell>
          <cell r="BH344">
            <v>28861</v>
          </cell>
          <cell r="BI344">
            <v>312275</v>
          </cell>
          <cell r="BJ344">
            <v>173865.68</v>
          </cell>
          <cell r="BK344">
            <v>0</v>
          </cell>
          <cell r="BL344">
            <v>0</v>
          </cell>
          <cell r="BM344">
            <v>57081.95</v>
          </cell>
          <cell r="BN344">
            <v>173866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Z344">
            <v>0</v>
          </cell>
          <cell r="CA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N344">
            <v>57081.95</v>
          </cell>
          <cell r="CO344">
            <v>19692.311952577427</v>
          </cell>
          <cell r="CP344">
            <v>0</v>
          </cell>
          <cell r="CQ344">
            <v>19692.311952577427</v>
          </cell>
          <cell r="CR344">
            <v>19692</v>
          </cell>
          <cell r="CS344">
            <v>0</v>
          </cell>
          <cell r="CT344">
            <v>19692</v>
          </cell>
        </row>
        <row r="345">
          <cell r="A345">
            <v>336</v>
          </cell>
          <cell r="B345">
            <v>336</v>
          </cell>
          <cell r="C345" t="str">
            <v xml:space="preserve">WEYMOUTH                     </v>
          </cell>
          <cell r="D345">
            <v>1</v>
          </cell>
          <cell r="E345">
            <v>402649.64</v>
          </cell>
          <cell r="F345">
            <v>0</v>
          </cell>
          <cell r="G345">
            <v>0</v>
          </cell>
          <cell r="H345">
            <v>1114447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402650</v>
          </cell>
          <cell r="R345">
            <v>0</v>
          </cell>
          <cell r="S345">
            <v>0</v>
          </cell>
          <cell r="T345">
            <v>1114447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72136</v>
          </cell>
          <cell r="AH345">
            <v>0</v>
          </cell>
          <cell r="AI345">
            <v>0</v>
          </cell>
          <cell r="AJ345">
            <v>154451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219347.72</v>
          </cell>
          <cell r="BB345">
            <v>0</v>
          </cell>
          <cell r="BC345">
            <v>0</v>
          </cell>
          <cell r="BD345">
            <v>219348</v>
          </cell>
          <cell r="BE345">
            <v>120462.86</v>
          </cell>
          <cell r="BF345">
            <v>0</v>
          </cell>
          <cell r="BG345">
            <v>0</v>
          </cell>
          <cell r="BH345">
            <v>120463</v>
          </cell>
          <cell r="BI345">
            <v>0</v>
          </cell>
          <cell r="BJ345">
            <v>402649.64</v>
          </cell>
          <cell r="BK345">
            <v>0</v>
          </cell>
          <cell r="BL345">
            <v>0</v>
          </cell>
          <cell r="BM345">
            <v>339810.58</v>
          </cell>
          <cell r="BN345">
            <v>402650</v>
          </cell>
          <cell r="BO345">
            <v>0</v>
          </cell>
          <cell r="BP345">
            <v>0</v>
          </cell>
          <cell r="BQ345">
            <v>0</v>
          </cell>
          <cell r="BR345">
            <v>72136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Z345">
            <v>0</v>
          </cell>
          <cell r="CA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N345">
            <v>339810.58</v>
          </cell>
          <cell r="CO345">
            <v>117228.93044379647</v>
          </cell>
          <cell r="CP345">
            <v>0</v>
          </cell>
          <cell r="CQ345">
            <v>117228.93044379647</v>
          </cell>
          <cell r="CR345">
            <v>117229</v>
          </cell>
          <cell r="CS345">
            <v>0</v>
          </cell>
          <cell r="CT345">
            <v>117229</v>
          </cell>
        </row>
        <row r="346">
          <cell r="A346">
            <v>337</v>
          </cell>
          <cell r="B346">
            <v>337</v>
          </cell>
          <cell r="C346" t="str">
            <v xml:space="preserve">WHATELY                      </v>
          </cell>
          <cell r="D346">
            <v>1</v>
          </cell>
          <cell r="E346">
            <v>37435</v>
          </cell>
          <cell r="F346">
            <v>0</v>
          </cell>
          <cell r="G346">
            <v>0</v>
          </cell>
          <cell r="H346">
            <v>42248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37435</v>
          </cell>
          <cell r="R346">
            <v>0</v>
          </cell>
          <cell r="S346">
            <v>0</v>
          </cell>
          <cell r="T346">
            <v>42248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37435</v>
          </cell>
          <cell r="BK346">
            <v>0</v>
          </cell>
          <cell r="BL346">
            <v>0</v>
          </cell>
          <cell r="BM346">
            <v>0</v>
          </cell>
          <cell r="BN346">
            <v>37435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Z346">
            <v>0</v>
          </cell>
          <cell r="CA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</row>
        <row r="347">
          <cell r="A347">
            <v>338</v>
          </cell>
          <cell r="B347">
            <v>338</v>
          </cell>
          <cell r="C347" t="str">
            <v xml:space="preserve">WHITMAN                     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Z347">
            <v>0</v>
          </cell>
          <cell r="CA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</row>
        <row r="348">
          <cell r="A348">
            <v>339</v>
          </cell>
          <cell r="B348">
            <v>339</v>
          </cell>
          <cell r="C348" t="str">
            <v xml:space="preserve">WILBRAHAM                    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Z348">
            <v>0</v>
          </cell>
          <cell r="CA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</row>
        <row r="349">
          <cell r="A349">
            <v>340</v>
          </cell>
          <cell r="B349">
            <v>340</v>
          </cell>
          <cell r="C349" t="str">
            <v xml:space="preserve">WILLIAMSBURG                 </v>
          </cell>
          <cell r="D349">
            <v>1</v>
          </cell>
          <cell r="E349">
            <v>59573</v>
          </cell>
          <cell r="F349">
            <v>0</v>
          </cell>
          <cell r="G349">
            <v>0</v>
          </cell>
          <cell r="H349">
            <v>72802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59573</v>
          </cell>
          <cell r="R349">
            <v>0</v>
          </cell>
          <cell r="S349">
            <v>0</v>
          </cell>
          <cell r="T349">
            <v>72802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29037</v>
          </cell>
          <cell r="Z349">
            <v>0</v>
          </cell>
          <cell r="AA349">
            <v>0</v>
          </cell>
          <cell r="AB349">
            <v>29037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59573</v>
          </cell>
          <cell r="BK349">
            <v>0</v>
          </cell>
          <cell r="BL349">
            <v>0</v>
          </cell>
          <cell r="BM349">
            <v>0</v>
          </cell>
          <cell r="BN349">
            <v>59573</v>
          </cell>
          <cell r="BO349">
            <v>0</v>
          </cell>
          <cell r="BP349">
            <v>29037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Z349">
            <v>0</v>
          </cell>
          <cell r="CA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</row>
        <row r="350">
          <cell r="A350">
            <v>341</v>
          </cell>
          <cell r="B350">
            <v>341</v>
          </cell>
          <cell r="C350" t="str">
            <v xml:space="preserve">WILLIAMSTOWN                 </v>
          </cell>
          <cell r="D350">
            <v>1</v>
          </cell>
          <cell r="E350">
            <v>150379.79999999999</v>
          </cell>
          <cell r="F350">
            <v>0</v>
          </cell>
          <cell r="G350">
            <v>0</v>
          </cell>
          <cell r="H350">
            <v>150380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150380</v>
          </cell>
          <cell r="R350">
            <v>0</v>
          </cell>
          <cell r="S350">
            <v>0</v>
          </cell>
          <cell r="T350">
            <v>150380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150379.79999999999</v>
          </cell>
          <cell r="BK350">
            <v>0</v>
          </cell>
          <cell r="BL350">
            <v>0</v>
          </cell>
          <cell r="BM350">
            <v>0</v>
          </cell>
          <cell r="BN350">
            <v>150380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Z350">
            <v>0</v>
          </cell>
          <cell r="CA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</row>
        <row r="351">
          <cell r="A351">
            <v>342</v>
          </cell>
          <cell r="B351">
            <v>342</v>
          </cell>
          <cell r="C351" t="str">
            <v xml:space="preserve">WILMINGTON                   </v>
          </cell>
          <cell r="D351">
            <v>1</v>
          </cell>
          <cell r="E351">
            <v>574364</v>
          </cell>
          <cell r="F351">
            <v>0</v>
          </cell>
          <cell r="G351">
            <v>0</v>
          </cell>
          <cell r="H351">
            <v>941581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574364</v>
          </cell>
          <cell r="R351">
            <v>0</v>
          </cell>
          <cell r="S351">
            <v>0</v>
          </cell>
          <cell r="T351">
            <v>941581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17042</v>
          </cell>
          <cell r="Z351">
            <v>0</v>
          </cell>
          <cell r="AA351">
            <v>0</v>
          </cell>
          <cell r="AB351">
            <v>17042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50484</v>
          </cell>
          <cell r="BB351">
            <v>0</v>
          </cell>
          <cell r="BC351">
            <v>0</v>
          </cell>
          <cell r="BD351">
            <v>50484</v>
          </cell>
          <cell r="BE351">
            <v>62867</v>
          </cell>
          <cell r="BF351">
            <v>0</v>
          </cell>
          <cell r="BG351">
            <v>0</v>
          </cell>
          <cell r="BH351">
            <v>62867</v>
          </cell>
          <cell r="BI351">
            <v>0</v>
          </cell>
          <cell r="BJ351">
            <v>574364</v>
          </cell>
          <cell r="BK351">
            <v>0</v>
          </cell>
          <cell r="BL351">
            <v>0</v>
          </cell>
          <cell r="BM351">
            <v>113351</v>
          </cell>
          <cell r="BN351">
            <v>574364</v>
          </cell>
          <cell r="BO351">
            <v>0</v>
          </cell>
          <cell r="BP351">
            <v>17042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Z351">
            <v>0</v>
          </cell>
          <cell r="CA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N351">
            <v>113351</v>
          </cell>
          <cell r="CO351">
            <v>39104.187087802784</v>
          </cell>
          <cell r="CP351">
            <v>0</v>
          </cell>
          <cell r="CQ351">
            <v>39104.187087802784</v>
          </cell>
          <cell r="CR351">
            <v>39104</v>
          </cell>
          <cell r="CS351">
            <v>0</v>
          </cell>
          <cell r="CT351">
            <v>39104</v>
          </cell>
        </row>
        <row r="352">
          <cell r="A352">
            <v>343</v>
          </cell>
          <cell r="B352">
            <v>343</v>
          </cell>
          <cell r="C352" t="str">
            <v xml:space="preserve">WINCHENDON                   </v>
          </cell>
          <cell r="D352">
            <v>1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Z352">
            <v>0</v>
          </cell>
          <cell r="CA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</row>
        <row r="353">
          <cell r="A353">
            <v>344</v>
          </cell>
          <cell r="B353">
            <v>344</v>
          </cell>
          <cell r="C353" t="str">
            <v xml:space="preserve">WINCHESTER                   </v>
          </cell>
          <cell r="D353">
            <v>1</v>
          </cell>
          <cell r="E353">
            <v>12780.773378661088</v>
          </cell>
          <cell r="F353">
            <v>0</v>
          </cell>
          <cell r="G353">
            <v>0</v>
          </cell>
          <cell r="H353">
            <v>239577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12781</v>
          </cell>
          <cell r="R353">
            <v>0</v>
          </cell>
          <cell r="S353">
            <v>0</v>
          </cell>
          <cell r="T353">
            <v>239577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18000</v>
          </cell>
          <cell r="AH353">
            <v>0</v>
          </cell>
          <cell r="AI353">
            <v>0</v>
          </cell>
          <cell r="AJ353">
            <v>18000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24392.5</v>
          </cell>
          <cell r="BF353">
            <v>0</v>
          </cell>
          <cell r="BG353">
            <v>0</v>
          </cell>
          <cell r="BH353">
            <v>24393</v>
          </cell>
          <cell r="BI353">
            <v>0</v>
          </cell>
          <cell r="BJ353">
            <v>12780.773378661088</v>
          </cell>
          <cell r="BK353">
            <v>0</v>
          </cell>
          <cell r="BL353">
            <v>0</v>
          </cell>
          <cell r="BM353">
            <v>24392.5</v>
          </cell>
          <cell r="BN353">
            <v>12781</v>
          </cell>
          <cell r="BO353">
            <v>0</v>
          </cell>
          <cell r="BP353">
            <v>0</v>
          </cell>
          <cell r="BQ353">
            <v>0</v>
          </cell>
          <cell r="BR353">
            <v>18000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Z353">
            <v>0</v>
          </cell>
          <cell r="CA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N353">
            <v>24392.5</v>
          </cell>
          <cell r="CO353">
            <v>8415.0019279867793</v>
          </cell>
          <cell r="CP353">
            <v>0</v>
          </cell>
          <cell r="CQ353">
            <v>8415.0019279867793</v>
          </cell>
          <cell r="CR353">
            <v>8415</v>
          </cell>
          <cell r="CS353">
            <v>0</v>
          </cell>
          <cell r="CT353">
            <v>8415</v>
          </cell>
        </row>
        <row r="354">
          <cell r="A354">
            <v>345</v>
          </cell>
          <cell r="B354">
            <v>345</v>
          </cell>
          <cell r="C354" t="str">
            <v xml:space="preserve">WINDSOR                      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Z354">
            <v>0</v>
          </cell>
          <cell r="CA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</row>
        <row r="355">
          <cell r="A355">
            <v>346</v>
          </cell>
          <cell r="B355">
            <v>346</v>
          </cell>
          <cell r="C355" t="str">
            <v xml:space="preserve">WINTHROP                     </v>
          </cell>
          <cell r="D355">
            <v>1</v>
          </cell>
          <cell r="E355">
            <v>20874</v>
          </cell>
          <cell r="F355">
            <v>0</v>
          </cell>
          <cell r="G355">
            <v>0</v>
          </cell>
          <cell r="H355">
            <v>45023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20874</v>
          </cell>
          <cell r="R355">
            <v>0</v>
          </cell>
          <cell r="S355">
            <v>0</v>
          </cell>
          <cell r="T355">
            <v>45023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6488.7</v>
          </cell>
          <cell r="BC355">
            <v>0</v>
          </cell>
          <cell r="BD355">
            <v>6489</v>
          </cell>
          <cell r="BE355">
            <v>0</v>
          </cell>
          <cell r="BF355">
            <v>40727</v>
          </cell>
          <cell r="BG355">
            <v>0</v>
          </cell>
          <cell r="BH355">
            <v>40727</v>
          </cell>
          <cell r="BI355">
            <v>0</v>
          </cell>
          <cell r="BJ355">
            <v>20874</v>
          </cell>
          <cell r="BK355">
            <v>0</v>
          </cell>
          <cell r="BL355">
            <v>0</v>
          </cell>
          <cell r="BM355">
            <v>47215.7</v>
          </cell>
          <cell r="BN355">
            <v>20874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Z355">
            <v>0</v>
          </cell>
          <cell r="CA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N355">
            <v>47215.7</v>
          </cell>
          <cell r="CO355">
            <v>16288.621770267308</v>
          </cell>
          <cell r="CP355">
            <v>0</v>
          </cell>
          <cell r="CQ355">
            <v>16288.621770267308</v>
          </cell>
          <cell r="CR355">
            <v>16289</v>
          </cell>
          <cell r="CS355">
            <v>0</v>
          </cell>
          <cell r="CT355">
            <v>16289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1</v>
          </cell>
          <cell r="E356">
            <v>914875</v>
          </cell>
          <cell r="F356">
            <v>0</v>
          </cell>
          <cell r="G356">
            <v>0</v>
          </cell>
          <cell r="H356">
            <v>914875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914875</v>
          </cell>
          <cell r="R356">
            <v>0</v>
          </cell>
          <cell r="S356">
            <v>0</v>
          </cell>
          <cell r="T356">
            <v>914875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22625</v>
          </cell>
          <cell r="Z356">
            <v>0</v>
          </cell>
          <cell r="AA356">
            <v>0</v>
          </cell>
          <cell r="AB356">
            <v>22625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27421.75</v>
          </cell>
          <cell r="BB356">
            <v>0</v>
          </cell>
          <cell r="BC356">
            <v>0</v>
          </cell>
          <cell r="BD356">
            <v>27422</v>
          </cell>
          <cell r="BE356">
            <v>130806.25</v>
          </cell>
          <cell r="BF356">
            <v>0</v>
          </cell>
          <cell r="BG356">
            <v>0</v>
          </cell>
          <cell r="BH356">
            <v>130806</v>
          </cell>
          <cell r="BI356">
            <v>0</v>
          </cell>
          <cell r="BJ356">
            <v>914875</v>
          </cell>
          <cell r="BK356">
            <v>0</v>
          </cell>
          <cell r="BL356">
            <v>0</v>
          </cell>
          <cell r="BM356">
            <v>158228</v>
          </cell>
          <cell r="BN356">
            <v>914875</v>
          </cell>
          <cell r="BO356">
            <v>0</v>
          </cell>
          <cell r="BP356">
            <v>22625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Z356">
            <v>0</v>
          </cell>
          <cell r="CA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N356">
            <v>158228</v>
          </cell>
          <cell r="CO356">
            <v>54585.996722824311</v>
          </cell>
          <cell r="CP356">
            <v>0</v>
          </cell>
          <cell r="CQ356">
            <v>54585.996722824311</v>
          </cell>
          <cell r="CR356">
            <v>54586</v>
          </cell>
          <cell r="CS356">
            <v>0</v>
          </cell>
          <cell r="CT356">
            <v>54586</v>
          </cell>
        </row>
        <row r="357">
          <cell r="A357">
            <v>348</v>
          </cell>
          <cell r="B357">
            <v>348</v>
          </cell>
          <cell r="C357" t="str">
            <v xml:space="preserve">WORCESTER                    </v>
          </cell>
          <cell r="D357">
            <v>1</v>
          </cell>
          <cell r="E357">
            <v>3224376.3051864258</v>
          </cell>
          <cell r="F357">
            <v>118880.00734375</v>
          </cell>
          <cell r="G357">
            <v>0</v>
          </cell>
          <cell r="H357">
            <v>3343256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256766.84705521262</v>
          </cell>
          <cell r="N357">
            <v>0</v>
          </cell>
          <cell r="O357">
            <v>0</v>
          </cell>
          <cell r="P357">
            <v>256767</v>
          </cell>
          <cell r="Q357">
            <v>3481143</v>
          </cell>
          <cell r="R357">
            <v>118880</v>
          </cell>
          <cell r="S357">
            <v>0</v>
          </cell>
          <cell r="T357">
            <v>3600023</v>
          </cell>
          <cell r="U357">
            <v>509983.92203132092</v>
          </cell>
          <cell r="V357">
            <v>0</v>
          </cell>
          <cell r="W357">
            <v>0</v>
          </cell>
          <cell r="X357">
            <v>509984</v>
          </cell>
          <cell r="Y357">
            <v>19875.599999999999</v>
          </cell>
          <cell r="Z357">
            <v>0</v>
          </cell>
          <cell r="AA357">
            <v>0</v>
          </cell>
          <cell r="AB357">
            <v>19876</v>
          </cell>
          <cell r="AC357">
            <v>298180.85464476305</v>
          </cell>
          <cell r="AD357">
            <v>0</v>
          </cell>
          <cell r="AE357">
            <v>0</v>
          </cell>
          <cell r="AF357">
            <v>298181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1572549.031043215</v>
          </cell>
          <cell r="AL357">
            <v>0</v>
          </cell>
          <cell r="AM357">
            <v>0</v>
          </cell>
          <cell r="AN357">
            <v>1572549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225394.35428216084</v>
          </cell>
          <cell r="BB357">
            <v>0</v>
          </cell>
          <cell r="BC357">
            <v>0</v>
          </cell>
          <cell r="BD357">
            <v>225394</v>
          </cell>
          <cell r="BE357">
            <v>359058.44810065156</v>
          </cell>
          <cell r="BF357">
            <v>0</v>
          </cell>
          <cell r="BG357">
            <v>0</v>
          </cell>
          <cell r="BH357">
            <v>359058</v>
          </cell>
          <cell r="BI357">
            <v>0</v>
          </cell>
          <cell r="BJ357">
            <v>3343256.3125301758</v>
          </cell>
          <cell r="BK357">
            <v>0</v>
          </cell>
          <cell r="BL357">
            <v>256766.84705521262</v>
          </cell>
          <cell r="BM357">
            <v>584452.80238281237</v>
          </cell>
          <cell r="BN357">
            <v>3600023</v>
          </cell>
          <cell r="BO357">
            <v>509983.92203132092</v>
          </cell>
          <cell r="BP357">
            <v>19875.599999999999</v>
          </cell>
          <cell r="BQ357">
            <v>298180.85464476305</v>
          </cell>
          <cell r="BR357">
            <v>0</v>
          </cell>
          <cell r="BS357">
            <v>1572549.031043215</v>
          </cell>
          <cell r="BT357">
            <v>0</v>
          </cell>
          <cell r="BU357">
            <v>0</v>
          </cell>
          <cell r="BV357">
            <v>0</v>
          </cell>
          <cell r="BZ357">
            <v>0</v>
          </cell>
          <cell r="CA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N357">
            <v>584452.80238281237</v>
          </cell>
          <cell r="CO357">
            <v>201626.37937352227</v>
          </cell>
          <cell r="CP357">
            <v>0</v>
          </cell>
          <cell r="CQ357">
            <v>201626.37937352227</v>
          </cell>
          <cell r="CR357">
            <v>201626</v>
          </cell>
          <cell r="CS357">
            <v>0</v>
          </cell>
          <cell r="CT357">
            <v>201626</v>
          </cell>
        </row>
        <row r="358">
          <cell r="A358">
            <v>349</v>
          </cell>
          <cell r="B358">
            <v>349</v>
          </cell>
          <cell r="C358" t="str">
            <v xml:space="preserve">WORTHINGTON                  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Z358">
            <v>0</v>
          </cell>
          <cell r="CA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</row>
        <row r="359">
          <cell r="A359">
            <v>350</v>
          </cell>
          <cell r="B359">
            <v>350</v>
          </cell>
          <cell r="C359" t="str">
            <v xml:space="preserve">WRENTHAM                     </v>
          </cell>
          <cell r="D359">
            <v>1</v>
          </cell>
          <cell r="E359">
            <v>465911</v>
          </cell>
          <cell r="F359">
            <v>0</v>
          </cell>
          <cell r="G359">
            <v>0</v>
          </cell>
          <cell r="H359">
            <v>613848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465911</v>
          </cell>
          <cell r="R359">
            <v>0</v>
          </cell>
          <cell r="S359">
            <v>0</v>
          </cell>
          <cell r="T359">
            <v>613848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5600</v>
          </cell>
          <cell r="BF359">
            <v>0</v>
          </cell>
          <cell r="BG359">
            <v>0</v>
          </cell>
          <cell r="BH359">
            <v>5600</v>
          </cell>
          <cell r="BI359">
            <v>0</v>
          </cell>
          <cell r="BJ359">
            <v>465911</v>
          </cell>
          <cell r="BK359">
            <v>0</v>
          </cell>
          <cell r="BL359">
            <v>0</v>
          </cell>
          <cell r="BM359">
            <v>5600</v>
          </cell>
          <cell r="BN359">
            <v>465911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Z359">
            <v>0</v>
          </cell>
          <cell r="CA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N359">
            <v>5600</v>
          </cell>
          <cell r="CO359">
            <v>1931.9057413846863</v>
          </cell>
          <cell r="CP359">
            <v>0</v>
          </cell>
          <cell r="CQ359">
            <v>1931.9057413846863</v>
          </cell>
          <cell r="CR359">
            <v>1932</v>
          </cell>
          <cell r="CS359">
            <v>0</v>
          </cell>
          <cell r="CT359">
            <v>1932</v>
          </cell>
        </row>
        <row r="360">
          <cell r="A360">
            <v>351</v>
          </cell>
          <cell r="B360">
            <v>351</v>
          </cell>
          <cell r="C360" t="str">
            <v xml:space="preserve">YARMOUTH                     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Z360">
            <v>0</v>
          </cell>
          <cell r="CA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Z361">
            <v>0</v>
          </cell>
          <cell r="CA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</row>
        <row r="362">
          <cell r="A362">
            <v>353</v>
          </cell>
          <cell r="B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Z362">
            <v>0</v>
          </cell>
          <cell r="CA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</row>
        <row r="363">
          <cell r="A363">
            <v>406</v>
          </cell>
          <cell r="B363">
            <v>406</v>
          </cell>
          <cell r="C363" t="str">
            <v xml:space="preserve">NORTHAMPTON SMITH            </v>
          </cell>
          <cell r="D363">
            <v>1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107974</v>
          </cell>
          <cell r="V363">
            <v>0</v>
          </cell>
          <cell r="W363">
            <v>0</v>
          </cell>
          <cell r="X363">
            <v>111149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107974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Z363">
            <v>0</v>
          </cell>
          <cell r="CA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</row>
        <row r="364">
          <cell r="A364">
            <v>600</v>
          </cell>
          <cell r="B364">
            <v>600</v>
          </cell>
          <cell r="C364" t="str">
            <v xml:space="preserve">ACTON BOXBOROUGH             </v>
          </cell>
          <cell r="D364">
            <v>1</v>
          </cell>
          <cell r="E364">
            <v>1205502</v>
          </cell>
          <cell r="F364">
            <v>0</v>
          </cell>
          <cell r="G364">
            <v>0</v>
          </cell>
          <cell r="H364">
            <v>1508920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1205502</v>
          </cell>
          <cell r="R364">
            <v>0</v>
          </cell>
          <cell r="S364">
            <v>0</v>
          </cell>
          <cell r="T364">
            <v>1508920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1205502</v>
          </cell>
          <cell r="BK364">
            <v>0</v>
          </cell>
          <cell r="BL364">
            <v>0</v>
          </cell>
          <cell r="BM364">
            <v>0</v>
          </cell>
          <cell r="BN364">
            <v>1205502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X364">
            <v>1796159.3828970513</v>
          </cell>
          <cell r="BY364">
            <v>2765480</v>
          </cell>
          <cell r="BZ364">
            <v>1985491</v>
          </cell>
          <cell r="CA364">
            <v>1289562.1336287549</v>
          </cell>
          <cell r="CC364">
            <v>-576660</v>
          </cell>
          <cell r="CD364">
            <v>712902.13362875488</v>
          </cell>
          <cell r="CE364">
            <v>0</v>
          </cell>
          <cell r="CF364">
            <v>214009.39658171218</v>
          </cell>
          <cell r="CG364">
            <v>563188.1250337048</v>
          </cell>
          <cell r="CH364">
            <v>563188</v>
          </cell>
          <cell r="CI364">
            <v>498892.7370470427</v>
          </cell>
          <cell r="CJ364">
            <v>777197.52161541698</v>
          </cell>
          <cell r="CK364">
            <v>64295.262952957302</v>
          </cell>
          <cell r="CL364">
            <v>1289562.1336287549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</row>
        <row r="365">
          <cell r="A365">
            <v>603</v>
          </cell>
          <cell r="B365">
            <v>603</v>
          </cell>
          <cell r="C365" t="str">
            <v xml:space="preserve">ADAMS CHESHIRE               </v>
          </cell>
          <cell r="D365">
            <v>1</v>
          </cell>
          <cell r="E365">
            <v>562683</v>
          </cell>
          <cell r="F365">
            <v>0</v>
          </cell>
          <cell r="G365">
            <v>0</v>
          </cell>
          <cell r="H365">
            <v>578604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562683</v>
          </cell>
          <cell r="R365">
            <v>0</v>
          </cell>
          <cell r="S365">
            <v>0</v>
          </cell>
          <cell r="T365">
            <v>578604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562683</v>
          </cell>
          <cell r="BK365">
            <v>0</v>
          </cell>
          <cell r="BL365">
            <v>0</v>
          </cell>
          <cell r="BM365">
            <v>0</v>
          </cell>
          <cell r="BN365">
            <v>562683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X365">
            <v>506597.24926829641</v>
          </cell>
          <cell r="BZ365">
            <v>562683</v>
          </cell>
          <cell r="CA365">
            <v>365458.56417210086</v>
          </cell>
          <cell r="CC365">
            <v>-25710</v>
          </cell>
          <cell r="CD365">
            <v>339748.56417210086</v>
          </cell>
          <cell r="CE365">
            <v>177245.14499999999</v>
          </cell>
          <cell r="CF365">
            <v>166099.5957443435</v>
          </cell>
          <cell r="CG365">
            <v>30641.324693708957</v>
          </cell>
          <cell r="CH365">
            <v>30641</v>
          </cell>
          <cell r="CJ365">
            <v>373986.06543805246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</row>
        <row r="366">
          <cell r="A366">
            <v>605</v>
          </cell>
          <cell r="B366">
            <v>605</v>
          </cell>
          <cell r="C366" t="str">
            <v xml:space="preserve">AMHERST PELHAM               </v>
          </cell>
          <cell r="D366">
            <v>1</v>
          </cell>
          <cell r="E366">
            <v>996821</v>
          </cell>
          <cell r="F366">
            <v>0</v>
          </cell>
          <cell r="G366">
            <v>0</v>
          </cell>
          <cell r="H366">
            <v>1021382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996821</v>
          </cell>
          <cell r="R366">
            <v>0</v>
          </cell>
          <cell r="S366">
            <v>0</v>
          </cell>
          <cell r="T366">
            <v>1021382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90657</v>
          </cell>
          <cell r="Z366">
            <v>0</v>
          </cell>
          <cell r="AA366">
            <v>0</v>
          </cell>
          <cell r="AB366">
            <v>90657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8188</v>
          </cell>
          <cell r="BB366">
            <v>0</v>
          </cell>
          <cell r="BC366">
            <v>0</v>
          </cell>
          <cell r="BD366">
            <v>8188</v>
          </cell>
          <cell r="BE366">
            <v>15008</v>
          </cell>
          <cell r="BF366">
            <v>0</v>
          </cell>
          <cell r="BG366">
            <v>0</v>
          </cell>
          <cell r="BH366">
            <v>15008</v>
          </cell>
          <cell r="BI366">
            <v>0</v>
          </cell>
          <cell r="BJ366">
            <v>996821</v>
          </cell>
          <cell r="BK366">
            <v>0</v>
          </cell>
          <cell r="BL366">
            <v>0</v>
          </cell>
          <cell r="BM366">
            <v>23196</v>
          </cell>
          <cell r="BN366">
            <v>996821</v>
          </cell>
          <cell r="BO366">
            <v>0</v>
          </cell>
          <cell r="BP366">
            <v>90657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Z366">
            <v>996821</v>
          </cell>
          <cell r="CA366">
            <v>647428.07477140368</v>
          </cell>
          <cell r="CC366">
            <v>0</v>
          </cell>
          <cell r="CD366">
            <v>647428.07477140368</v>
          </cell>
          <cell r="CE366">
            <v>313998.61499999999</v>
          </cell>
          <cell r="CF366">
            <v>339800.26593920949</v>
          </cell>
          <cell r="CG366">
            <v>58390.397920399817</v>
          </cell>
          <cell r="CH366">
            <v>58390</v>
          </cell>
          <cell r="CJ366">
            <v>712189.27885960927</v>
          </cell>
          <cell r="CN366">
            <v>23196</v>
          </cell>
          <cell r="CO366">
            <v>8002.2295673498538</v>
          </cell>
          <cell r="CP366">
            <v>0</v>
          </cell>
          <cell r="CQ366">
            <v>8002.2295673498538</v>
          </cell>
          <cell r="CR366">
            <v>8002</v>
          </cell>
          <cell r="CS366">
            <v>0</v>
          </cell>
          <cell r="CT366">
            <v>8002</v>
          </cell>
        </row>
        <row r="367">
          <cell r="A367">
            <v>610</v>
          </cell>
          <cell r="B367">
            <v>610</v>
          </cell>
          <cell r="C367" t="str">
            <v xml:space="preserve">ASHBURNHAM WESTMINSTER       </v>
          </cell>
          <cell r="D367">
            <v>1</v>
          </cell>
          <cell r="E367">
            <v>1153313</v>
          </cell>
          <cell r="F367">
            <v>0</v>
          </cell>
          <cell r="G367">
            <v>0</v>
          </cell>
          <cell r="H367">
            <v>1290686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1153313</v>
          </cell>
          <cell r="R367">
            <v>0</v>
          </cell>
          <cell r="S367">
            <v>0</v>
          </cell>
          <cell r="T367">
            <v>1290686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11089</v>
          </cell>
          <cell r="BB367">
            <v>0</v>
          </cell>
          <cell r="BC367">
            <v>0</v>
          </cell>
          <cell r="BD367">
            <v>11089</v>
          </cell>
          <cell r="BE367">
            <v>13917</v>
          </cell>
          <cell r="BF367">
            <v>0</v>
          </cell>
          <cell r="BG367">
            <v>0</v>
          </cell>
          <cell r="BH367">
            <v>13917</v>
          </cell>
          <cell r="BI367">
            <v>0</v>
          </cell>
          <cell r="BJ367">
            <v>1153313</v>
          </cell>
          <cell r="BK367">
            <v>0</v>
          </cell>
          <cell r="BL367">
            <v>0</v>
          </cell>
          <cell r="BM367">
            <v>25006</v>
          </cell>
          <cell r="BN367">
            <v>1153313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Z367">
            <v>1153313</v>
          </cell>
          <cell r="CA367">
            <v>749068.50397296203</v>
          </cell>
          <cell r="CC367">
            <v>0</v>
          </cell>
          <cell r="CD367">
            <v>749068.50397296203</v>
          </cell>
          <cell r="CE367">
            <v>363293.59500000003</v>
          </cell>
          <cell r="CF367">
            <v>393145.87484728702</v>
          </cell>
          <cell r="CG367">
            <v>67557.16923777698</v>
          </cell>
          <cell r="CH367">
            <v>67557</v>
          </cell>
          <cell r="CJ367">
            <v>823996.63908506406</v>
          </cell>
          <cell r="CN367">
            <v>25006</v>
          </cell>
          <cell r="CO367">
            <v>8626.6491016188338</v>
          </cell>
          <cell r="CP367">
            <v>0</v>
          </cell>
          <cell r="CQ367">
            <v>8626.6491016188338</v>
          </cell>
          <cell r="CR367">
            <v>8627</v>
          </cell>
          <cell r="CS367">
            <v>0</v>
          </cell>
          <cell r="CT367">
            <v>8627</v>
          </cell>
        </row>
        <row r="368">
          <cell r="A368">
            <v>615</v>
          </cell>
          <cell r="B368">
            <v>615</v>
          </cell>
          <cell r="C368" t="str">
            <v xml:space="preserve">ATHOL ROYALSTON              </v>
          </cell>
          <cell r="D368">
            <v>1</v>
          </cell>
          <cell r="E368">
            <v>564603</v>
          </cell>
          <cell r="F368">
            <v>0</v>
          </cell>
          <cell r="G368">
            <v>0</v>
          </cell>
          <cell r="H368">
            <v>646837</v>
          </cell>
          <cell r="I368">
            <v>0</v>
          </cell>
          <cell r="J368">
            <v>0</v>
          </cell>
          <cell r="K368">
            <v>0</v>
          </cell>
          <cell r="L368">
            <v>5959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564603</v>
          </cell>
          <cell r="R368">
            <v>0</v>
          </cell>
          <cell r="S368">
            <v>0</v>
          </cell>
          <cell r="T368">
            <v>652796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58868</v>
          </cell>
          <cell r="BB368">
            <v>0</v>
          </cell>
          <cell r="BC368">
            <v>0</v>
          </cell>
          <cell r="BD368">
            <v>58868</v>
          </cell>
          <cell r="BE368">
            <v>17703</v>
          </cell>
          <cell r="BF368">
            <v>0</v>
          </cell>
          <cell r="BG368">
            <v>0</v>
          </cell>
          <cell r="BH368">
            <v>17703</v>
          </cell>
          <cell r="BI368">
            <v>0</v>
          </cell>
          <cell r="BJ368">
            <v>564603</v>
          </cell>
          <cell r="BK368">
            <v>0</v>
          </cell>
          <cell r="BL368">
            <v>0</v>
          </cell>
          <cell r="BM368">
            <v>76571</v>
          </cell>
          <cell r="BN368">
            <v>564603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Z368">
            <v>564603</v>
          </cell>
          <cell r="CA368">
            <v>366705.59037195129</v>
          </cell>
          <cell r="CC368">
            <v>0</v>
          </cell>
          <cell r="CD368">
            <v>366705.59037195129</v>
          </cell>
          <cell r="CE368">
            <v>179483.22</v>
          </cell>
          <cell r="CF368">
            <v>190830.81790140909</v>
          </cell>
          <cell r="CG368">
            <v>33072.531414417936</v>
          </cell>
          <cell r="CH368">
            <v>33073</v>
          </cell>
          <cell r="CJ368">
            <v>403386.56931582704</v>
          </cell>
          <cell r="CN368">
            <v>76571</v>
          </cell>
          <cell r="CO368">
            <v>26415.706164922645</v>
          </cell>
          <cell r="CP368">
            <v>0</v>
          </cell>
          <cell r="CQ368">
            <v>26415.706164922645</v>
          </cell>
          <cell r="CR368">
            <v>26416</v>
          </cell>
          <cell r="CS368">
            <v>0</v>
          </cell>
          <cell r="CT368">
            <v>26416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1</v>
          </cell>
          <cell r="E369">
            <v>424259</v>
          </cell>
          <cell r="F369">
            <v>0</v>
          </cell>
          <cell r="G369">
            <v>0</v>
          </cell>
          <cell r="H369">
            <v>623837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424259</v>
          </cell>
          <cell r="R369">
            <v>0</v>
          </cell>
          <cell r="S369">
            <v>0</v>
          </cell>
          <cell r="T369">
            <v>623837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32519</v>
          </cell>
          <cell r="BF369">
            <v>0</v>
          </cell>
          <cell r="BG369">
            <v>0</v>
          </cell>
          <cell r="BH369">
            <v>32519</v>
          </cell>
          <cell r="BI369">
            <v>0</v>
          </cell>
          <cell r="BJ369">
            <v>424259</v>
          </cell>
          <cell r="BK369">
            <v>0</v>
          </cell>
          <cell r="BL369">
            <v>0</v>
          </cell>
          <cell r="BM369">
            <v>32519</v>
          </cell>
          <cell r="BN369">
            <v>424259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Z369">
            <v>424259</v>
          </cell>
          <cell r="CA369">
            <v>275553.171105385</v>
          </cell>
          <cell r="CC369">
            <v>0</v>
          </cell>
          <cell r="CD369">
            <v>275553.171105385</v>
          </cell>
          <cell r="CE369">
            <v>0</v>
          </cell>
          <cell r="CF369">
            <v>278264.66279140196</v>
          </cell>
          <cell r="CG369">
            <v>24851.655243329453</v>
          </cell>
          <cell r="CH369">
            <v>24852</v>
          </cell>
          <cell r="CJ369">
            <v>303116.31803473143</v>
          </cell>
          <cell r="CN369">
            <v>32519</v>
          </cell>
          <cell r="CO369">
            <v>11218.507643587252</v>
          </cell>
          <cell r="CP369">
            <v>0</v>
          </cell>
          <cell r="CQ369">
            <v>11218.507643587252</v>
          </cell>
          <cell r="CR369">
            <v>11219</v>
          </cell>
          <cell r="CS369">
            <v>0</v>
          </cell>
          <cell r="CT369">
            <v>11219</v>
          </cell>
        </row>
        <row r="370">
          <cell r="A370">
            <v>618</v>
          </cell>
          <cell r="B370">
            <v>618</v>
          </cell>
          <cell r="C370" t="str">
            <v xml:space="preserve">BERKSHIRE HILLS              </v>
          </cell>
          <cell r="D370">
            <v>1</v>
          </cell>
          <cell r="E370">
            <v>905929</v>
          </cell>
          <cell r="F370">
            <v>0</v>
          </cell>
          <cell r="G370">
            <v>0</v>
          </cell>
          <cell r="H370">
            <v>906423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905929</v>
          </cell>
          <cell r="R370">
            <v>0</v>
          </cell>
          <cell r="S370">
            <v>0</v>
          </cell>
          <cell r="T370">
            <v>906423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93196.800000000003</v>
          </cell>
          <cell r="AD370">
            <v>0</v>
          </cell>
          <cell r="AE370">
            <v>0</v>
          </cell>
          <cell r="AF370">
            <v>93197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905929</v>
          </cell>
          <cell r="BK370">
            <v>0</v>
          </cell>
          <cell r="BL370">
            <v>0</v>
          </cell>
          <cell r="BM370">
            <v>0</v>
          </cell>
          <cell r="BN370">
            <v>905929</v>
          </cell>
          <cell r="BO370">
            <v>0</v>
          </cell>
          <cell r="BP370">
            <v>0</v>
          </cell>
          <cell r="BQ370">
            <v>93196.800000000003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Z370">
            <v>905929</v>
          </cell>
          <cell r="CA370">
            <v>588394.37406473479</v>
          </cell>
          <cell r="CC370">
            <v>0</v>
          </cell>
          <cell r="CD370">
            <v>588394.37406473479</v>
          </cell>
          <cell r="CE370">
            <v>285367.63500000001</v>
          </cell>
          <cell r="CF370">
            <v>308816.64323087304</v>
          </cell>
          <cell r="CG370">
            <v>53066.252414054172</v>
          </cell>
          <cell r="CH370">
            <v>53066</v>
          </cell>
          <cell r="CJ370">
            <v>647250.53064492717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</row>
        <row r="371">
          <cell r="A371">
            <v>620</v>
          </cell>
          <cell r="B371">
            <v>620</v>
          </cell>
          <cell r="C371" t="str">
            <v xml:space="preserve">BERLIN BOYLSTON              </v>
          </cell>
          <cell r="D371">
            <v>1</v>
          </cell>
          <cell r="E371">
            <v>194310.09</v>
          </cell>
          <cell r="F371">
            <v>0</v>
          </cell>
          <cell r="G371">
            <v>0</v>
          </cell>
          <cell r="H371">
            <v>197712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194310</v>
          </cell>
          <cell r="R371">
            <v>0</v>
          </cell>
          <cell r="S371">
            <v>0</v>
          </cell>
          <cell r="T371">
            <v>197711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2547.4499999999998</v>
          </cell>
          <cell r="BF371">
            <v>0</v>
          </cell>
          <cell r="BG371">
            <v>0</v>
          </cell>
          <cell r="BH371">
            <v>2547</v>
          </cell>
          <cell r="BI371">
            <v>0</v>
          </cell>
          <cell r="BJ371">
            <v>194310.09</v>
          </cell>
          <cell r="BK371">
            <v>0</v>
          </cell>
          <cell r="BL371">
            <v>0</v>
          </cell>
          <cell r="BM371">
            <v>2547.4499999999998</v>
          </cell>
          <cell r="BN371">
            <v>194310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Z371">
            <v>194310.09</v>
          </cell>
          <cell r="CA371">
            <v>126203.00683609012</v>
          </cell>
          <cell r="CC371">
            <v>0</v>
          </cell>
          <cell r="CD371">
            <v>126203.00683609012</v>
          </cell>
          <cell r="CE371">
            <v>61207.678350000002</v>
          </cell>
          <cell r="CF371">
            <v>66237.188278208152</v>
          </cell>
          <cell r="CG371">
            <v>11382.026938686788</v>
          </cell>
          <cell r="CH371">
            <v>11382</v>
          </cell>
          <cell r="CJ371">
            <v>138826.89356689493</v>
          </cell>
          <cell r="CN371">
            <v>2547.4499999999998</v>
          </cell>
          <cell r="CO371">
            <v>878.82737158757482</v>
          </cell>
          <cell r="CP371">
            <v>0</v>
          </cell>
          <cell r="CQ371">
            <v>878.82737158757482</v>
          </cell>
          <cell r="CR371">
            <v>879</v>
          </cell>
          <cell r="CS371">
            <v>0</v>
          </cell>
          <cell r="CT371">
            <v>879</v>
          </cell>
        </row>
        <row r="372">
          <cell r="A372">
            <v>622</v>
          </cell>
          <cell r="B372">
            <v>622</v>
          </cell>
          <cell r="C372" t="str">
            <v xml:space="preserve">BLACKSTONE MILLVILLE         </v>
          </cell>
          <cell r="D372">
            <v>1</v>
          </cell>
          <cell r="E372">
            <v>694427</v>
          </cell>
          <cell r="F372">
            <v>0</v>
          </cell>
          <cell r="G372">
            <v>0</v>
          </cell>
          <cell r="H372">
            <v>991023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694427</v>
          </cell>
          <cell r="R372">
            <v>0</v>
          </cell>
          <cell r="S372">
            <v>0</v>
          </cell>
          <cell r="T372">
            <v>991023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694427</v>
          </cell>
          <cell r="BK372">
            <v>0</v>
          </cell>
          <cell r="BL372">
            <v>0</v>
          </cell>
          <cell r="BM372">
            <v>0</v>
          </cell>
          <cell r="BN372">
            <v>694427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Z372">
            <v>694427</v>
          </cell>
          <cell r="CA372">
            <v>451025.34525183716</v>
          </cell>
          <cell r="CC372">
            <v>0</v>
          </cell>
          <cell r="CD372">
            <v>451025.34525183716</v>
          </cell>
          <cell r="CE372">
            <v>218744.505</v>
          </cell>
          <cell r="CF372">
            <v>236719.0090049943</v>
          </cell>
          <cell r="CG372">
            <v>40677.181617030023</v>
          </cell>
          <cell r="CH372">
            <v>40677</v>
          </cell>
          <cell r="CJ372">
            <v>496140.6956220243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</row>
        <row r="373">
          <cell r="A373">
            <v>625</v>
          </cell>
          <cell r="B373">
            <v>625</v>
          </cell>
          <cell r="C373" t="str">
            <v xml:space="preserve">BRIDGEWATER RAYNHAM          </v>
          </cell>
          <cell r="D373">
            <v>1</v>
          </cell>
          <cell r="E373">
            <v>2360298</v>
          </cell>
          <cell r="F373">
            <v>0</v>
          </cell>
          <cell r="G373">
            <v>0</v>
          </cell>
          <cell r="H373">
            <v>2682157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2360298</v>
          </cell>
          <cell r="R373">
            <v>0</v>
          </cell>
          <cell r="S373">
            <v>0</v>
          </cell>
          <cell r="T373">
            <v>2682157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30349</v>
          </cell>
          <cell r="Z373">
            <v>0</v>
          </cell>
          <cell r="AA373">
            <v>0</v>
          </cell>
          <cell r="AB373">
            <v>30349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98439</v>
          </cell>
          <cell r="BB373">
            <v>0</v>
          </cell>
          <cell r="BC373">
            <v>0</v>
          </cell>
          <cell r="BD373">
            <v>98439</v>
          </cell>
          <cell r="BE373">
            <v>1972.78</v>
          </cell>
          <cell r="BF373">
            <v>0</v>
          </cell>
          <cell r="BG373">
            <v>0</v>
          </cell>
          <cell r="BH373">
            <v>1973</v>
          </cell>
          <cell r="BI373">
            <v>0</v>
          </cell>
          <cell r="BJ373">
            <v>2360298</v>
          </cell>
          <cell r="BK373">
            <v>0</v>
          </cell>
          <cell r="BL373">
            <v>0</v>
          </cell>
          <cell r="BM373">
            <v>100411.78</v>
          </cell>
          <cell r="BN373">
            <v>2360298</v>
          </cell>
          <cell r="BO373">
            <v>0</v>
          </cell>
          <cell r="BP373">
            <v>30349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Z373">
            <v>2360298</v>
          </cell>
          <cell r="CA373">
            <v>1532996.5861742427</v>
          </cell>
          <cell r="CC373">
            <v>0</v>
          </cell>
          <cell r="CD373">
            <v>1532996.5861742427</v>
          </cell>
          <cell r="CE373">
            <v>743493.87</v>
          </cell>
          <cell r="CF373">
            <v>804587.67230604507</v>
          </cell>
          <cell r="CG373">
            <v>138258.262447043</v>
          </cell>
          <cell r="CH373">
            <v>138258</v>
          </cell>
          <cell r="CJ373">
            <v>1686339.8047530882</v>
          </cell>
          <cell r="CN373">
            <v>100411.78</v>
          </cell>
          <cell r="CO373">
            <v>34640.373979402859</v>
          </cell>
          <cell r="CP373">
            <v>1717</v>
          </cell>
          <cell r="CQ373">
            <v>36357.373979402859</v>
          </cell>
          <cell r="CR373">
            <v>34640</v>
          </cell>
          <cell r="CS373">
            <v>1717</v>
          </cell>
          <cell r="CT373">
            <v>36357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1</v>
          </cell>
          <cell r="E374">
            <v>88590</v>
          </cell>
          <cell r="F374">
            <v>0</v>
          </cell>
          <cell r="G374">
            <v>0</v>
          </cell>
          <cell r="H374">
            <v>93741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88590</v>
          </cell>
          <cell r="R374">
            <v>0</v>
          </cell>
          <cell r="S374">
            <v>0</v>
          </cell>
          <cell r="T374">
            <v>93741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88590</v>
          </cell>
          <cell r="BK374">
            <v>0</v>
          </cell>
          <cell r="BL374">
            <v>0</v>
          </cell>
          <cell r="BM374">
            <v>0</v>
          </cell>
          <cell r="BN374">
            <v>88590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Z374">
            <v>88590</v>
          </cell>
          <cell r="CA374">
            <v>57538.568252473269</v>
          </cell>
          <cell r="CC374">
            <v>0</v>
          </cell>
          <cell r="CD374">
            <v>57538.568252473269</v>
          </cell>
          <cell r="CE374">
            <v>27905.85</v>
          </cell>
          <cell r="CF374">
            <v>30198.907887729663</v>
          </cell>
          <cell r="CG374">
            <v>5189.3021432817131</v>
          </cell>
          <cell r="CH374">
            <v>5189</v>
          </cell>
          <cell r="CJ374">
            <v>63294.060031011373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</row>
        <row r="375">
          <cell r="A375">
            <v>635</v>
          </cell>
          <cell r="B375">
            <v>635</v>
          </cell>
          <cell r="C375" t="str">
            <v xml:space="preserve">CENTRAL BERKSHIRE            </v>
          </cell>
          <cell r="D375">
            <v>1</v>
          </cell>
          <cell r="E375">
            <v>1241468</v>
          </cell>
          <cell r="F375">
            <v>0</v>
          </cell>
          <cell r="G375">
            <v>0</v>
          </cell>
          <cell r="H375">
            <v>1351757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1241468</v>
          </cell>
          <cell r="R375">
            <v>0</v>
          </cell>
          <cell r="S375">
            <v>0</v>
          </cell>
          <cell r="T375">
            <v>1351757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1860</v>
          </cell>
          <cell r="BG375">
            <v>0</v>
          </cell>
          <cell r="BH375">
            <v>1860</v>
          </cell>
          <cell r="BI375">
            <v>0</v>
          </cell>
          <cell r="BJ375">
            <v>1241468</v>
          </cell>
          <cell r="BK375">
            <v>0</v>
          </cell>
          <cell r="BL375">
            <v>0</v>
          </cell>
          <cell r="BM375">
            <v>1860</v>
          </cell>
          <cell r="BN375">
            <v>1241468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Z375">
            <v>1241468</v>
          </cell>
          <cell r="CA375">
            <v>806324.54285203165</v>
          </cell>
          <cell r="CC375">
            <v>0</v>
          </cell>
          <cell r="CD375">
            <v>806324.54285203165</v>
          </cell>
          <cell r="CE375">
            <v>391062.42</v>
          </cell>
          <cell r="CF375">
            <v>423196.49822286906</v>
          </cell>
          <cell r="CG375">
            <v>72720.990554415403</v>
          </cell>
          <cell r="CH375">
            <v>72721</v>
          </cell>
          <cell r="CJ375">
            <v>886979.90877728444</v>
          </cell>
          <cell r="CN375">
            <v>1860</v>
          </cell>
          <cell r="CO375">
            <v>641.66869267419941</v>
          </cell>
          <cell r="CP375">
            <v>0</v>
          </cell>
          <cell r="CQ375">
            <v>641.66869267419941</v>
          </cell>
          <cell r="CR375">
            <v>642</v>
          </cell>
          <cell r="CS375">
            <v>0</v>
          </cell>
          <cell r="CT375">
            <v>642</v>
          </cell>
        </row>
        <row r="376">
          <cell r="A376">
            <v>640</v>
          </cell>
          <cell r="B376">
            <v>640</v>
          </cell>
          <cell r="C376" t="str">
            <v xml:space="preserve">CONCORD CARLISLE             </v>
          </cell>
          <cell r="D376">
            <v>1</v>
          </cell>
          <cell r="E376">
            <v>997671.42</v>
          </cell>
          <cell r="F376">
            <v>0</v>
          </cell>
          <cell r="G376">
            <v>39185.800000000003</v>
          </cell>
          <cell r="H376">
            <v>1175846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997671</v>
          </cell>
          <cell r="R376">
            <v>0</v>
          </cell>
          <cell r="S376">
            <v>39186</v>
          </cell>
          <cell r="T376">
            <v>1175846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1036857.2200000001</v>
          </cell>
          <cell r="BK376">
            <v>0</v>
          </cell>
          <cell r="BL376">
            <v>0</v>
          </cell>
          <cell r="BM376">
            <v>0</v>
          </cell>
          <cell r="BN376">
            <v>1036857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Z376">
            <v>1036857.2200000001</v>
          </cell>
          <cell r="CA376">
            <v>673431.31189795351</v>
          </cell>
          <cell r="CC376">
            <v>0</v>
          </cell>
          <cell r="CD376">
            <v>673431.31189795351</v>
          </cell>
          <cell r="CE376">
            <v>326610.02430000005</v>
          </cell>
          <cell r="CF376">
            <v>353447.97019423696</v>
          </cell>
          <cell r="CG376">
            <v>60735.584084243354</v>
          </cell>
          <cell r="CH376">
            <v>60736</v>
          </cell>
          <cell r="CJ376">
            <v>740793.5785784804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</row>
        <row r="377">
          <cell r="A377">
            <v>645</v>
          </cell>
          <cell r="B377">
            <v>645</v>
          </cell>
          <cell r="C377" t="str">
            <v xml:space="preserve">DENNIS YARMOUTH              </v>
          </cell>
          <cell r="D377">
            <v>1</v>
          </cell>
          <cell r="E377">
            <v>2177627</v>
          </cell>
          <cell r="F377">
            <v>0</v>
          </cell>
          <cell r="G377">
            <v>0</v>
          </cell>
          <cell r="H377">
            <v>2253221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2177627</v>
          </cell>
          <cell r="R377">
            <v>0</v>
          </cell>
          <cell r="S377">
            <v>0</v>
          </cell>
          <cell r="T377">
            <v>2253221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78413.94</v>
          </cell>
          <cell r="AD377">
            <v>0</v>
          </cell>
          <cell r="AE377">
            <v>0</v>
          </cell>
          <cell r="AF377">
            <v>81335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51239.94</v>
          </cell>
          <cell r="BB377">
            <v>0</v>
          </cell>
          <cell r="BC377">
            <v>0</v>
          </cell>
          <cell r="BD377">
            <v>51240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2177627</v>
          </cell>
          <cell r="BK377">
            <v>0</v>
          </cell>
          <cell r="BL377">
            <v>0</v>
          </cell>
          <cell r="BM377">
            <v>51239.94</v>
          </cell>
          <cell r="BN377">
            <v>2177627</v>
          </cell>
          <cell r="BO377">
            <v>0</v>
          </cell>
          <cell r="BP377">
            <v>0</v>
          </cell>
          <cell r="BQ377">
            <v>78413.94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Z377">
            <v>2177627</v>
          </cell>
          <cell r="CA377">
            <v>1414353.0846362864</v>
          </cell>
          <cell r="CC377">
            <v>0</v>
          </cell>
          <cell r="CD377">
            <v>1414353.0846362864</v>
          </cell>
          <cell r="CE377">
            <v>688291.94699999993</v>
          </cell>
          <cell r="CF377">
            <v>739978.62083816552</v>
          </cell>
          <cell r="CG377">
            <v>127558.01397864461</v>
          </cell>
          <cell r="CH377">
            <v>127558</v>
          </cell>
          <cell r="CJ377">
            <v>1555828.58181681</v>
          </cell>
          <cell r="CN377">
            <v>51239.94</v>
          </cell>
          <cell r="CO377">
            <v>17676.916834679792</v>
          </cell>
          <cell r="CP377">
            <v>0</v>
          </cell>
          <cell r="CQ377">
            <v>17676.916834679792</v>
          </cell>
          <cell r="CR377">
            <v>17677</v>
          </cell>
          <cell r="CS377">
            <v>0</v>
          </cell>
          <cell r="CT377">
            <v>17677</v>
          </cell>
        </row>
        <row r="378">
          <cell r="A378">
            <v>650</v>
          </cell>
          <cell r="B378">
            <v>650</v>
          </cell>
          <cell r="C378" t="str">
            <v xml:space="preserve">DIGHTON REHOBOTH             </v>
          </cell>
          <cell r="D378">
            <v>1</v>
          </cell>
          <cell r="E378">
            <v>1225542</v>
          </cell>
          <cell r="F378">
            <v>0</v>
          </cell>
          <cell r="G378">
            <v>0</v>
          </cell>
          <cell r="H378">
            <v>1327757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1225542</v>
          </cell>
          <cell r="R378">
            <v>0</v>
          </cell>
          <cell r="S378">
            <v>0</v>
          </cell>
          <cell r="T378">
            <v>1327757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19478</v>
          </cell>
          <cell r="BB378">
            <v>0</v>
          </cell>
          <cell r="BC378">
            <v>0</v>
          </cell>
          <cell r="BD378">
            <v>19478</v>
          </cell>
          <cell r="BE378">
            <v>23436</v>
          </cell>
          <cell r="BF378">
            <v>0</v>
          </cell>
          <cell r="BG378">
            <v>0</v>
          </cell>
          <cell r="BH378">
            <v>23436</v>
          </cell>
          <cell r="BI378">
            <v>0</v>
          </cell>
          <cell r="BJ378">
            <v>1225542</v>
          </cell>
          <cell r="BK378">
            <v>0</v>
          </cell>
          <cell r="BL378">
            <v>0</v>
          </cell>
          <cell r="BM378">
            <v>42914</v>
          </cell>
          <cell r="BN378">
            <v>1225542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Z378">
            <v>1225542</v>
          </cell>
          <cell r="CA378">
            <v>795980.72032139741</v>
          </cell>
          <cell r="CC378">
            <v>0</v>
          </cell>
          <cell r="CD378">
            <v>795980.72032139741</v>
          </cell>
          <cell r="CE378">
            <v>386045.73</v>
          </cell>
          <cell r="CF378">
            <v>417767.58065858437</v>
          </cell>
          <cell r="CG378">
            <v>71788.099416206751</v>
          </cell>
          <cell r="CH378">
            <v>71788</v>
          </cell>
          <cell r="CJ378">
            <v>875601.41007479106</v>
          </cell>
          <cell r="CN378">
            <v>42914</v>
          </cell>
          <cell r="CO378">
            <v>14804.607676032576</v>
          </cell>
          <cell r="CP378">
            <v>0</v>
          </cell>
          <cell r="CQ378">
            <v>14804.607676032576</v>
          </cell>
          <cell r="CR378">
            <v>14805</v>
          </cell>
          <cell r="CS378">
            <v>0</v>
          </cell>
          <cell r="CT378">
            <v>14805</v>
          </cell>
        </row>
        <row r="379">
          <cell r="A379">
            <v>655</v>
          </cell>
          <cell r="B379">
            <v>655</v>
          </cell>
          <cell r="C379" t="str">
            <v xml:space="preserve">DOVER SHERBORN               </v>
          </cell>
          <cell r="D379">
            <v>1</v>
          </cell>
          <cell r="E379">
            <v>590696</v>
          </cell>
          <cell r="F379">
            <v>0</v>
          </cell>
          <cell r="G379">
            <v>0</v>
          </cell>
          <cell r="H379">
            <v>610020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590696</v>
          </cell>
          <cell r="R379">
            <v>0</v>
          </cell>
          <cell r="S379">
            <v>0</v>
          </cell>
          <cell r="T379">
            <v>610020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91407</v>
          </cell>
          <cell r="AT379">
            <v>0</v>
          </cell>
          <cell r="AU379">
            <v>0</v>
          </cell>
          <cell r="AV379">
            <v>91407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590696</v>
          </cell>
          <cell r="BK379">
            <v>0</v>
          </cell>
          <cell r="BL379">
            <v>0</v>
          </cell>
          <cell r="BM379">
            <v>0</v>
          </cell>
          <cell r="BN379">
            <v>590696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91407</v>
          </cell>
          <cell r="BV379">
            <v>0</v>
          </cell>
          <cell r="BZ379">
            <v>590696</v>
          </cell>
          <cell r="CA379">
            <v>383652.80632648099</v>
          </cell>
          <cell r="CC379">
            <v>0</v>
          </cell>
          <cell r="CD379">
            <v>383652.80632648099</v>
          </cell>
          <cell r="CE379">
            <v>186069.24</v>
          </cell>
          <cell r="CF379">
            <v>201358.77744271769</v>
          </cell>
          <cell r="CG379">
            <v>34600.970976723496</v>
          </cell>
          <cell r="CH379">
            <v>34601</v>
          </cell>
          <cell r="CJ379">
            <v>422028.98841944116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</row>
        <row r="380">
          <cell r="A380">
            <v>658</v>
          </cell>
          <cell r="B380">
            <v>658</v>
          </cell>
          <cell r="C380" t="str">
            <v xml:space="preserve">DUDLEY CHARLTON              </v>
          </cell>
          <cell r="D380">
            <v>1</v>
          </cell>
          <cell r="E380">
            <v>2439885</v>
          </cell>
          <cell r="F380">
            <v>0</v>
          </cell>
          <cell r="G380">
            <v>0</v>
          </cell>
          <cell r="H380">
            <v>2781537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2439885</v>
          </cell>
          <cell r="R380">
            <v>0</v>
          </cell>
          <cell r="S380">
            <v>0</v>
          </cell>
          <cell r="T380">
            <v>2781537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3697.7</v>
          </cell>
          <cell r="BB380">
            <v>0</v>
          </cell>
          <cell r="BC380">
            <v>0</v>
          </cell>
          <cell r="BD380">
            <v>3698</v>
          </cell>
          <cell r="BE380">
            <v>18856.63</v>
          </cell>
          <cell r="BF380">
            <v>0</v>
          </cell>
          <cell r="BG380">
            <v>0</v>
          </cell>
          <cell r="BH380">
            <v>18857</v>
          </cell>
          <cell r="BI380">
            <v>0</v>
          </cell>
          <cell r="BJ380">
            <v>2439885</v>
          </cell>
          <cell r="BK380">
            <v>0</v>
          </cell>
          <cell r="BL380">
            <v>0</v>
          </cell>
          <cell r="BM380">
            <v>22554.33</v>
          </cell>
          <cell r="BN380">
            <v>2439885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Z380">
            <v>2439885</v>
          </cell>
          <cell r="CA380">
            <v>1584687.7706364798</v>
          </cell>
          <cell r="CC380">
            <v>0</v>
          </cell>
          <cell r="CD380">
            <v>1584687.7706364798</v>
          </cell>
          <cell r="CE380">
            <v>789484.04009999998</v>
          </cell>
          <cell r="CF380">
            <v>810797.33701822197</v>
          </cell>
          <cell r="CG380">
            <v>142920.19934372843</v>
          </cell>
          <cell r="CH380">
            <v>142920</v>
          </cell>
          <cell r="CJ380">
            <v>1743201.5764619503</v>
          </cell>
          <cell r="CN380">
            <v>22554.33</v>
          </cell>
          <cell r="CO380">
            <v>7780.8642178722994</v>
          </cell>
          <cell r="CP380">
            <v>0</v>
          </cell>
          <cell r="CQ380">
            <v>7780.8642178722994</v>
          </cell>
          <cell r="CR380">
            <v>7781</v>
          </cell>
          <cell r="CS380">
            <v>0</v>
          </cell>
          <cell r="CT380">
            <v>7781</v>
          </cell>
        </row>
        <row r="381">
          <cell r="A381">
            <v>660</v>
          </cell>
          <cell r="B381">
            <v>660</v>
          </cell>
          <cell r="C381" t="str">
            <v xml:space="preserve">NAUSET                       </v>
          </cell>
          <cell r="D381">
            <v>1</v>
          </cell>
          <cell r="E381">
            <v>881637</v>
          </cell>
          <cell r="F381">
            <v>0</v>
          </cell>
          <cell r="G381">
            <v>0</v>
          </cell>
          <cell r="H381">
            <v>890376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881637</v>
          </cell>
          <cell r="R381">
            <v>0</v>
          </cell>
          <cell r="S381">
            <v>0</v>
          </cell>
          <cell r="T381">
            <v>890376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45000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6922</v>
          </cell>
          <cell r="BF381">
            <v>0</v>
          </cell>
          <cell r="BG381">
            <v>0</v>
          </cell>
          <cell r="BH381">
            <v>6922</v>
          </cell>
          <cell r="BI381">
            <v>0</v>
          </cell>
          <cell r="BJ381">
            <v>881637</v>
          </cell>
          <cell r="BK381">
            <v>0</v>
          </cell>
          <cell r="BL381">
            <v>0</v>
          </cell>
          <cell r="BM381">
            <v>6922</v>
          </cell>
          <cell r="BN381">
            <v>881637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Z381">
            <v>881637</v>
          </cell>
          <cell r="CA381">
            <v>572616.89466537733</v>
          </cell>
          <cell r="CC381">
            <v>0</v>
          </cell>
          <cell r="CD381">
            <v>572616.89466537733</v>
          </cell>
          <cell r="CE381">
            <v>277715.65500000003</v>
          </cell>
          <cell r="CF381">
            <v>300535.89065824938</v>
          </cell>
          <cell r="CG381">
            <v>51643.309331713055</v>
          </cell>
          <cell r="CH381">
            <v>51643</v>
          </cell>
          <cell r="CJ381">
            <v>629894.85498996242</v>
          </cell>
          <cell r="CN381">
            <v>6922</v>
          </cell>
          <cell r="CO381">
            <v>2387.9734896187142</v>
          </cell>
          <cell r="CP381">
            <v>0</v>
          </cell>
          <cell r="CQ381">
            <v>2387.9734896187142</v>
          </cell>
          <cell r="CR381">
            <v>2388</v>
          </cell>
          <cell r="CS381">
            <v>0</v>
          </cell>
          <cell r="CT381">
            <v>2388</v>
          </cell>
        </row>
        <row r="382">
          <cell r="A382">
            <v>662</v>
          </cell>
          <cell r="B382">
            <v>662</v>
          </cell>
          <cell r="C382" t="str">
            <v>FARMINGTON RIVER</v>
          </cell>
          <cell r="D382">
            <v>1</v>
          </cell>
          <cell r="E382">
            <v>369775</v>
          </cell>
          <cell r="F382">
            <v>0</v>
          </cell>
          <cell r="G382">
            <v>0</v>
          </cell>
          <cell r="H382">
            <v>369775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369775</v>
          </cell>
          <cell r="R382">
            <v>0</v>
          </cell>
          <cell r="S382">
            <v>0</v>
          </cell>
          <cell r="T382">
            <v>369775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2914</v>
          </cell>
          <cell r="Z382">
            <v>0</v>
          </cell>
          <cell r="AA382">
            <v>0</v>
          </cell>
          <cell r="AB382">
            <v>2914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369775</v>
          </cell>
          <cell r="BK382">
            <v>0</v>
          </cell>
          <cell r="BL382">
            <v>0</v>
          </cell>
          <cell r="BM382">
            <v>0</v>
          </cell>
          <cell r="BN382">
            <v>369775</v>
          </cell>
          <cell r="BO382">
            <v>0</v>
          </cell>
          <cell r="BP382">
            <v>2914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Z382">
            <v>369775</v>
          </cell>
          <cell r="CA382">
            <v>240166.20471337964</v>
          </cell>
          <cell r="CC382">
            <v>0</v>
          </cell>
          <cell r="CD382">
            <v>240166.20471337964</v>
          </cell>
          <cell r="CE382">
            <v>116479.125</v>
          </cell>
          <cell r="CF382">
            <v>126050.35742392184</v>
          </cell>
          <cell r="CG382">
            <v>21660.167062106277</v>
          </cell>
          <cell r="CH382">
            <v>21660</v>
          </cell>
          <cell r="CJ382">
            <v>264189.64948602812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</row>
        <row r="383">
          <cell r="A383">
            <v>665</v>
          </cell>
          <cell r="B383">
            <v>665</v>
          </cell>
          <cell r="C383" t="str">
            <v xml:space="preserve">FREETOWN LAKEVILLE           </v>
          </cell>
          <cell r="D383">
            <v>1</v>
          </cell>
          <cell r="E383">
            <v>1684500</v>
          </cell>
          <cell r="F383">
            <v>0</v>
          </cell>
          <cell r="G383">
            <v>0</v>
          </cell>
          <cell r="H383">
            <v>1834968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1684500</v>
          </cell>
          <cell r="R383">
            <v>0</v>
          </cell>
          <cell r="S383">
            <v>0</v>
          </cell>
          <cell r="T383">
            <v>1834968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93735</v>
          </cell>
          <cell r="BB383">
            <v>0</v>
          </cell>
          <cell r="BC383">
            <v>0</v>
          </cell>
          <cell r="BD383">
            <v>93735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1684500</v>
          </cell>
          <cell r="BK383">
            <v>0</v>
          </cell>
          <cell r="BL383">
            <v>0</v>
          </cell>
          <cell r="BM383">
            <v>93735</v>
          </cell>
          <cell r="BN383">
            <v>1684500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Z383">
            <v>1684500</v>
          </cell>
          <cell r="CA383">
            <v>1094070.6425250166</v>
          </cell>
          <cell r="CC383">
            <v>0</v>
          </cell>
          <cell r="CD383">
            <v>1094070.6425250166</v>
          </cell>
          <cell r="CE383">
            <v>530617.5</v>
          </cell>
          <cell r="CF383">
            <v>574218.99014426698</v>
          </cell>
          <cell r="CG383">
            <v>98672.304553087772</v>
          </cell>
          <cell r="CH383">
            <v>98672</v>
          </cell>
          <cell r="CJ383">
            <v>1203508.7946973548</v>
          </cell>
          <cell r="CN383">
            <v>93735</v>
          </cell>
          <cell r="CO383">
            <v>32336.997262266708</v>
          </cell>
          <cell r="CP383">
            <v>0</v>
          </cell>
          <cell r="CQ383">
            <v>32336.997262266708</v>
          </cell>
          <cell r="CR383">
            <v>32337</v>
          </cell>
          <cell r="CS383">
            <v>0</v>
          </cell>
          <cell r="CT383">
            <v>32337</v>
          </cell>
        </row>
        <row r="384">
          <cell r="A384">
            <v>670</v>
          </cell>
          <cell r="B384">
            <v>670</v>
          </cell>
          <cell r="C384" t="str">
            <v xml:space="preserve">FRONTIER                     </v>
          </cell>
          <cell r="D384">
            <v>1</v>
          </cell>
          <cell r="E384">
            <v>314105</v>
          </cell>
          <cell r="F384">
            <v>0</v>
          </cell>
          <cell r="G384">
            <v>0</v>
          </cell>
          <cell r="H384">
            <v>316879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314105</v>
          </cell>
          <cell r="R384">
            <v>0</v>
          </cell>
          <cell r="S384">
            <v>0</v>
          </cell>
          <cell r="T384">
            <v>316879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314105</v>
          </cell>
          <cell r="BK384">
            <v>0</v>
          </cell>
          <cell r="BL384">
            <v>0</v>
          </cell>
          <cell r="BM384">
            <v>0</v>
          </cell>
          <cell r="BN384">
            <v>314105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Z384">
            <v>314105</v>
          </cell>
          <cell r="CA384">
            <v>204008.9398458417</v>
          </cell>
          <cell r="CC384">
            <v>0</v>
          </cell>
          <cell r="CD384">
            <v>204008.9398458417</v>
          </cell>
          <cell r="CE384">
            <v>80818.92</v>
          </cell>
          <cell r="CF384">
            <v>125197.50370837933</v>
          </cell>
          <cell r="CG384">
            <v>18399.207017897079</v>
          </cell>
          <cell r="CH384">
            <v>18399</v>
          </cell>
          <cell r="CJ384">
            <v>224415.6307262764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</row>
        <row r="385">
          <cell r="A385">
            <v>672</v>
          </cell>
          <cell r="B385">
            <v>672</v>
          </cell>
          <cell r="C385" t="str">
            <v xml:space="preserve">GATEWAY                      </v>
          </cell>
          <cell r="D385">
            <v>1</v>
          </cell>
          <cell r="E385">
            <v>920291</v>
          </cell>
          <cell r="F385">
            <v>0</v>
          </cell>
          <cell r="G385">
            <v>0</v>
          </cell>
          <cell r="H385">
            <v>958337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920291</v>
          </cell>
          <cell r="R385">
            <v>0</v>
          </cell>
          <cell r="S385">
            <v>0</v>
          </cell>
          <cell r="T385">
            <v>958337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6315</v>
          </cell>
          <cell r="BB385">
            <v>0</v>
          </cell>
          <cell r="BC385">
            <v>0</v>
          </cell>
          <cell r="BD385">
            <v>6315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920291</v>
          </cell>
          <cell r="BK385">
            <v>0</v>
          </cell>
          <cell r="BL385">
            <v>0</v>
          </cell>
          <cell r="BM385">
            <v>6315</v>
          </cell>
          <cell r="BN385">
            <v>920291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Z385">
            <v>920291</v>
          </cell>
          <cell r="CA385">
            <v>597722.38983674091</v>
          </cell>
          <cell r="CC385">
            <v>0</v>
          </cell>
          <cell r="CD385">
            <v>597722.38983674091</v>
          </cell>
          <cell r="CE385">
            <v>289891.66499999998</v>
          </cell>
          <cell r="CF385">
            <v>313712.41831929813</v>
          </cell>
          <cell r="CG385">
            <v>53907.529729572983</v>
          </cell>
          <cell r="CH385">
            <v>53908</v>
          </cell>
          <cell r="CJ385">
            <v>657511.61304887105</v>
          </cell>
          <cell r="CN385">
            <v>6315</v>
          </cell>
          <cell r="CO385">
            <v>2178.5687065793381</v>
          </cell>
          <cell r="CP385">
            <v>0</v>
          </cell>
          <cell r="CQ385">
            <v>2178.5687065793381</v>
          </cell>
          <cell r="CR385">
            <v>2179</v>
          </cell>
          <cell r="CS385">
            <v>0</v>
          </cell>
          <cell r="CT385">
            <v>2179</v>
          </cell>
        </row>
        <row r="386">
          <cell r="A386">
            <v>673</v>
          </cell>
          <cell r="B386">
            <v>673</v>
          </cell>
          <cell r="C386" t="str">
            <v xml:space="preserve">GROTON DUNSTABLE             </v>
          </cell>
          <cell r="D386">
            <v>1</v>
          </cell>
          <cell r="E386">
            <v>999773</v>
          </cell>
          <cell r="F386">
            <v>0</v>
          </cell>
          <cell r="G386">
            <v>0</v>
          </cell>
          <cell r="H386">
            <v>1174240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999773</v>
          </cell>
          <cell r="R386">
            <v>0</v>
          </cell>
          <cell r="S386">
            <v>0</v>
          </cell>
          <cell r="T386">
            <v>1174240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62899</v>
          </cell>
          <cell r="AT386">
            <v>0</v>
          </cell>
          <cell r="AU386">
            <v>0</v>
          </cell>
          <cell r="AV386">
            <v>62899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9600</v>
          </cell>
          <cell r="BF386">
            <v>0</v>
          </cell>
          <cell r="BG386">
            <v>0</v>
          </cell>
          <cell r="BH386">
            <v>9600</v>
          </cell>
          <cell r="BI386">
            <v>0</v>
          </cell>
          <cell r="BJ386">
            <v>999773</v>
          </cell>
          <cell r="BK386">
            <v>0</v>
          </cell>
          <cell r="BL386">
            <v>0</v>
          </cell>
          <cell r="BM386">
            <v>9600</v>
          </cell>
          <cell r="BN386">
            <v>999773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62899</v>
          </cell>
          <cell r="BV386">
            <v>0</v>
          </cell>
          <cell r="BZ386">
            <v>999773</v>
          </cell>
          <cell r="CA386">
            <v>649345.37755367369</v>
          </cell>
          <cell r="CC386">
            <v>0</v>
          </cell>
          <cell r="CD386">
            <v>649345.37755367369</v>
          </cell>
          <cell r="CE386">
            <v>314928.495</v>
          </cell>
          <cell r="CF386">
            <v>340806.55531819782</v>
          </cell>
          <cell r="CG386">
            <v>58563.316081896228</v>
          </cell>
          <cell r="CH386">
            <v>58563</v>
          </cell>
          <cell r="CJ386">
            <v>714298.366400094</v>
          </cell>
          <cell r="CN386">
            <v>9600</v>
          </cell>
          <cell r="CO386">
            <v>3311.8384138023193</v>
          </cell>
          <cell r="CP386">
            <v>0</v>
          </cell>
          <cell r="CQ386">
            <v>3311.8384138023193</v>
          </cell>
          <cell r="CR386">
            <v>3312</v>
          </cell>
          <cell r="CS386">
            <v>0</v>
          </cell>
          <cell r="CT386">
            <v>3312</v>
          </cell>
        </row>
        <row r="387">
          <cell r="A387">
            <v>674</v>
          </cell>
          <cell r="B387">
            <v>674</v>
          </cell>
          <cell r="C387" t="str">
            <v xml:space="preserve">GILL MONTAGUE                </v>
          </cell>
          <cell r="D387">
            <v>1</v>
          </cell>
          <cell r="E387">
            <v>409217</v>
          </cell>
          <cell r="F387">
            <v>0</v>
          </cell>
          <cell r="G387">
            <v>0</v>
          </cell>
          <cell r="H387">
            <v>419041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409217</v>
          </cell>
          <cell r="R387">
            <v>0</v>
          </cell>
          <cell r="S387">
            <v>0</v>
          </cell>
          <cell r="T387">
            <v>419041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48536</v>
          </cell>
          <cell r="BF387">
            <v>0</v>
          </cell>
          <cell r="BG387">
            <v>0</v>
          </cell>
          <cell r="BH387">
            <v>48536</v>
          </cell>
          <cell r="BI387">
            <v>0</v>
          </cell>
          <cell r="BJ387">
            <v>409217</v>
          </cell>
          <cell r="BK387">
            <v>0</v>
          </cell>
          <cell r="BL387">
            <v>0</v>
          </cell>
          <cell r="BM387">
            <v>48536</v>
          </cell>
          <cell r="BN387">
            <v>409217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Z387">
            <v>409217</v>
          </cell>
          <cell r="CA387">
            <v>265783.50022093183</v>
          </cell>
          <cell r="CC387">
            <v>0</v>
          </cell>
          <cell r="CD387">
            <v>265783.50022093183</v>
          </cell>
          <cell r="CE387">
            <v>128903.355</v>
          </cell>
          <cell r="CF387">
            <v>139495.50162651617</v>
          </cell>
          <cell r="CG387">
            <v>23970.545830988965</v>
          </cell>
          <cell r="CH387">
            <v>23971</v>
          </cell>
          <cell r="CJ387">
            <v>292369.40245750512</v>
          </cell>
          <cell r="CN387">
            <v>48536</v>
          </cell>
          <cell r="CO387">
            <v>16744.103047115561</v>
          </cell>
          <cell r="CP387">
            <v>0</v>
          </cell>
          <cell r="CQ387">
            <v>16744.103047115561</v>
          </cell>
          <cell r="CR387">
            <v>16744</v>
          </cell>
          <cell r="CS387">
            <v>0</v>
          </cell>
          <cell r="CT387">
            <v>16744</v>
          </cell>
        </row>
        <row r="388">
          <cell r="A388">
            <v>675</v>
          </cell>
          <cell r="B388">
            <v>675</v>
          </cell>
          <cell r="C388" t="str">
            <v xml:space="preserve">HAMILTON WENHAM              </v>
          </cell>
          <cell r="D388">
            <v>1</v>
          </cell>
          <cell r="E388">
            <v>485723.51029748283</v>
          </cell>
          <cell r="F388">
            <v>0</v>
          </cell>
          <cell r="G388">
            <v>0</v>
          </cell>
          <cell r="H388">
            <v>675991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485724</v>
          </cell>
          <cell r="R388">
            <v>0</v>
          </cell>
          <cell r="S388">
            <v>0</v>
          </cell>
          <cell r="T388">
            <v>675991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485723.51029748283</v>
          </cell>
          <cell r="BK388">
            <v>0</v>
          </cell>
          <cell r="BL388">
            <v>0</v>
          </cell>
          <cell r="BM388">
            <v>0</v>
          </cell>
          <cell r="BN388">
            <v>485724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Z388">
            <v>485723.51029748283</v>
          </cell>
          <cell r="CA388">
            <v>315473.92876264383</v>
          </cell>
          <cell r="CC388">
            <v>0</v>
          </cell>
          <cell r="CD388">
            <v>315473.92876264383</v>
          </cell>
          <cell r="CE388">
            <v>153002.90574370709</v>
          </cell>
          <cell r="CF388">
            <v>165575.34198417875</v>
          </cell>
          <cell r="CG388">
            <v>28452.038074602602</v>
          </cell>
          <cell r="CH388">
            <v>28452</v>
          </cell>
          <cell r="CJ388">
            <v>347030.28580248845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</row>
        <row r="389">
          <cell r="A389">
            <v>680</v>
          </cell>
          <cell r="B389">
            <v>680</v>
          </cell>
          <cell r="C389" t="str">
            <v xml:space="preserve">HAMPDEN WILBRAHAM            </v>
          </cell>
          <cell r="D389">
            <v>1</v>
          </cell>
          <cell r="E389">
            <v>1927172</v>
          </cell>
          <cell r="F389">
            <v>0</v>
          </cell>
          <cell r="G389">
            <v>0</v>
          </cell>
          <cell r="H389">
            <v>2003122</v>
          </cell>
          <cell r="I389">
            <v>0</v>
          </cell>
          <cell r="J389">
            <v>0</v>
          </cell>
          <cell r="K389">
            <v>0</v>
          </cell>
          <cell r="L389">
            <v>42452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1927172</v>
          </cell>
          <cell r="R389">
            <v>0</v>
          </cell>
          <cell r="S389">
            <v>0</v>
          </cell>
          <cell r="T389">
            <v>2045574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8640</v>
          </cell>
          <cell r="BC389">
            <v>0</v>
          </cell>
          <cell r="BD389">
            <v>8640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1927172</v>
          </cell>
          <cell r="BK389">
            <v>0</v>
          </cell>
          <cell r="BL389">
            <v>0</v>
          </cell>
          <cell r="BM389">
            <v>8640</v>
          </cell>
          <cell r="BN389">
            <v>1927172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Z389">
            <v>1927172</v>
          </cell>
          <cell r="CA389">
            <v>1251684.362301111</v>
          </cell>
          <cell r="CC389">
            <v>0</v>
          </cell>
          <cell r="CD389">
            <v>1251684.362301111</v>
          </cell>
          <cell r="CE389">
            <v>607059.18000000005</v>
          </cell>
          <cell r="CF389">
            <v>656941.97665438254</v>
          </cell>
          <cell r="CG389">
            <v>112887.20837648161</v>
          </cell>
          <cell r="CH389">
            <v>112887</v>
          </cell>
          <cell r="CJ389">
            <v>1376888.3650308643</v>
          </cell>
          <cell r="CN389">
            <v>8640</v>
          </cell>
          <cell r="CO389">
            <v>2980.6545724220873</v>
          </cell>
          <cell r="CP389">
            <v>0</v>
          </cell>
          <cell r="CQ389">
            <v>2980.6545724220873</v>
          </cell>
          <cell r="CR389">
            <v>2981</v>
          </cell>
          <cell r="CS389">
            <v>0</v>
          </cell>
          <cell r="CT389">
            <v>2981</v>
          </cell>
        </row>
        <row r="390">
          <cell r="A390">
            <v>683</v>
          </cell>
          <cell r="B390">
            <v>683</v>
          </cell>
          <cell r="C390" t="str">
            <v xml:space="preserve">HAMPSHIRE                    </v>
          </cell>
          <cell r="D390">
            <v>1</v>
          </cell>
          <cell r="E390">
            <v>544605</v>
          </cell>
          <cell r="F390">
            <v>0</v>
          </cell>
          <cell r="G390">
            <v>0</v>
          </cell>
          <cell r="H390">
            <v>602567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544605</v>
          </cell>
          <cell r="R390">
            <v>0</v>
          </cell>
          <cell r="S390">
            <v>0</v>
          </cell>
          <cell r="T390">
            <v>602567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544605</v>
          </cell>
          <cell r="BK390">
            <v>0</v>
          </cell>
          <cell r="BL390">
            <v>0</v>
          </cell>
          <cell r="BM390">
            <v>0</v>
          </cell>
          <cell r="BN390">
            <v>544605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Z390">
            <v>544605</v>
          </cell>
          <cell r="CA390">
            <v>353717.03310913424</v>
          </cell>
          <cell r="CC390">
            <v>0</v>
          </cell>
          <cell r="CD390">
            <v>353717.03310913424</v>
          </cell>
          <cell r="CE390">
            <v>171550.57500000001</v>
          </cell>
          <cell r="CF390">
            <v>185647.09594984772</v>
          </cell>
          <cell r="CG390">
            <v>31901.116308183056</v>
          </cell>
          <cell r="CH390">
            <v>31901</v>
          </cell>
          <cell r="CJ390">
            <v>389098.78725803079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</row>
        <row r="391">
          <cell r="A391">
            <v>685</v>
          </cell>
          <cell r="B391">
            <v>685</v>
          </cell>
          <cell r="C391" t="str">
            <v xml:space="preserve">HAWLEMONT                    </v>
          </cell>
          <cell r="D391">
            <v>1</v>
          </cell>
          <cell r="E391">
            <v>70712</v>
          </cell>
          <cell r="F391">
            <v>0</v>
          </cell>
          <cell r="G391">
            <v>0</v>
          </cell>
          <cell r="H391">
            <v>73260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70712</v>
          </cell>
          <cell r="R391">
            <v>0</v>
          </cell>
          <cell r="S391">
            <v>0</v>
          </cell>
          <cell r="T391">
            <v>73260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5574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70712</v>
          </cell>
          <cell r="BK391">
            <v>0</v>
          </cell>
          <cell r="BL391">
            <v>0</v>
          </cell>
          <cell r="BM391">
            <v>0</v>
          </cell>
          <cell r="BN391">
            <v>70712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Z391">
            <v>70712</v>
          </cell>
          <cell r="CA391">
            <v>45926.935751991077</v>
          </cell>
          <cell r="CC391">
            <v>0</v>
          </cell>
          <cell r="CD391">
            <v>45926.935751991077</v>
          </cell>
          <cell r="CE391">
            <v>22274.28</v>
          </cell>
          <cell r="CF391">
            <v>24104.584880428265</v>
          </cell>
          <cell r="CG391">
            <v>4142.0694565496833</v>
          </cell>
          <cell r="CH391">
            <v>4142</v>
          </cell>
          <cell r="CJ391">
            <v>50520.934336977945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</row>
        <row r="392">
          <cell r="A392">
            <v>690</v>
          </cell>
          <cell r="B392">
            <v>690</v>
          </cell>
          <cell r="C392" t="str">
            <v xml:space="preserve">KING PHILIP                  </v>
          </cell>
          <cell r="D392">
            <v>1</v>
          </cell>
          <cell r="E392">
            <v>726569</v>
          </cell>
          <cell r="F392">
            <v>0</v>
          </cell>
          <cell r="G392">
            <v>0</v>
          </cell>
          <cell r="H392">
            <v>823800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726569</v>
          </cell>
          <cell r="R392">
            <v>0</v>
          </cell>
          <cell r="S392">
            <v>0</v>
          </cell>
          <cell r="T392">
            <v>823800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3897</v>
          </cell>
          <cell r="BF392">
            <v>0</v>
          </cell>
          <cell r="BG392">
            <v>0</v>
          </cell>
          <cell r="BH392">
            <v>3897</v>
          </cell>
          <cell r="BI392">
            <v>0</v>
          </cell>
          <cell r="BJ392">
            <v>726569</v>
          </cell>
          <cell r="BK392">
            <v>0</v>
          </cell>
          <cell r="BL392">
            <v>0</v>
          </cell>
          <cell r="BM392">
            <v>3897</v>
          </cell>
          <cell r="BN392">
            <v>726569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Z392">
            <v>726569</v>
          </cell>
          <cell r="CA392">
            <v>471901.34322870808</v>
          </cell>
          <cell r="CC392">
            <v>0</v>
          </cell>
          <cell r="CD392">
            <v>471901.34322870808</v>
          </cell>
          <cell r="CE392">
            <v>0</v>
          </cell>
          <cell r="CF392">
            <v>476544.93547499552</v>
          </cell>
          <cell r="CG392">
            <v>42559.951111209513</v>
          </cell>
          <cell r="CH392">
            <v>42560</v>
          </cell>
          <cell r="CJ392">
            <v>519104.88658620504</v>
          </cell>
          <cell r="CN392">
            <v>3897</v>
          </cell>
          <cell r="CO392">
            <v>1344.3994061028791</v>
          </cell>
          <cell r="CP392">
            <v>0</v>
          </cell>
          <cell r="CQ392">
            <v>1344.3994061028791</v>
          </cell>
          <cell r="CR392">
            <v>1344</v>
          </cell>
          <cell r="CS392">
            <v>0</v>
          </cell>
          <cell r="CT392">
            <v>1344</v>
          </cell>
        </row>
        <row r="393">
          <cell r="A393">
            <v>695</v>
          </cell>
          <cell r="B393">
            <v>695</v>
          </cell>
          <cell r="C393" t="str">
            <v xml:space="preserve">LINCOLN SUDBURY              </v>
          </cell>
          <cell r="D393">
            <v>1</v>
          </cell>
          <cell r="E393">
            <v>440179</v>
          </cell>
          <cell r="F393">
            <v>0</v>
          </cell>
          <cell r="G393">
            <v>0</v>
          </cell>
          <cell r="H393">
            <v>468276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440179</v>
          </cell>
          <cell r="R393">
            <v>0</v>
          </cell>
          <cell r="S393">
            <v>0</v>
          </cell>
          <cell r="T393">
            <v>468276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14399</v>
          </cell>
          <cell r="BB393">
            <v>0</v>
          </cell>
          <cell r="BC393">
            <v>0</v>
          </cell>
          <cell r="BD393">
            <v>14399</v>
          </cell>
          <cell r="BE393">
            <v>3863</v>
          </cell>
          <cell r="BF393">
            <v>0</v>
          </cell>
          <cell r="BG393">
            <v>0</v>
          </cell>
          <cell r="BH393">
            <v>3863</v>
          </cell>
          <cell r="BI393">
            <v>0</v>
          </cell>
          <cell r="BJ393">
            <v>440179</v>
          </cell>
          <cell r="BK393">
            <v>0</v>
          </cell>
          <cell r="BL393">
            <v>0</v>
          </cell>
          <cell r="BM393">
            <v>18262</v>
          </cell>
          <cell r="BN393">
            <v>440179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Z393">
            <v>440179</v>
          </cell>
          <cell r="CA393">
            <v>285893.09667914471</v>
          </cell>
          <cell r="CC393">
            <v>0</v>
          </cell>
          <cell r="CD393">
            <v>285893.09667914471</v>
          </cell>
          <cell r="CE393">
            <v>138656.38500000001</v>
          </cell>
          <cell r="CF393">
            <v>150049.95005207084</v>
          </cell>
          <cell r="CG393">
            <v>25784.194921860268</v>
          </cell>
          <cell r="CH393">
            <v>25784</v>
          </cell>
          <cell r="CJ393">
            <v>314490.52997393114</v>
          </cell>
          <cell r="CN393">
            <v>18262</v>
          </cell>
          <cell r="CO393">
            <v>6300.0826159227036</v>
          </cell>
          <cell r="CP393">
            <v>0</v>
          </cell>
          <cell r="CQ393">
            <v>6300.0826159227036</v>
          </cell>
          <cell r="CR393">
            <v>6300</v>
          </cell>
          <cell r="CS393">
            <v>0</v>
          </cell>
          <cell r="CT393">
            <v>6300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1</v>
          </cell>
          <cell r="E394">
            <v>176784.32</v>
          </cell>
          <cell r="F394">
            <v>0</v>
          </cell>
          <cell r="G394">
            <v>0</v>
          </cell>
          <cell r="H394">
            <v>306067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176784</v>
          </cell>
          <cell r="R394">
            <v>0</v>
          </cell>
          <cell r="S394">
            <v>0</v>
          </cell>
          <cell r="T394">
            <v>306067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176784.32</v>
          </cell>
          <cell r="BK394">
            <v>0</v>
          </cell>
          <cell r="BL394">
            <v>0</v>
          </cell>
          <cell r="BM394">
            <v>0</v>
          </cell>
          <cell r="BN394">
            <v>176784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Z394">
            <v>176784.32</v>
          </cell>
          <cell r="CA394">
            <v>114820.14518892737</v>
          </cell>
          <cell r="CC394">
            <v>0</v>
          </cell>
          <cell r="CD394">
            <v>114820.14518892737</v>
          </cell>
          <cell r="CE394">
            <v>0</v>
          </cell>
          <cell r="CF394">
            <v>115949.99561967405</v>
          </cell>
          <cell r="CG394">
            <v>10355.426692342255</v>
          </cell>
          <cell r="CH394">
            <v>10355</v>
          </cell>
          <cell r="CJ394">
            <v>126305.42231201631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</row>
        <row r="395">
          <cell r="A395">
            <v>700</v>
          </cell>
          <cell r="B395">
            <v>700</v>
          </cell>
          <cell r="C395" t="str">
            <v xml:space="preserve">MARTHAS VINEYARD             </v>
          </cell>
          <cell r="D395">
            <v>1</v>
          </cell>
          <cell r="E395">
            <v>306785</v>
          </cell>
          <cell r="F395">
            <v>0</v>
          </cell>
          <cell r="G395">
            <v>200053</v>
          </cell>
          <cell r="H395">
            <v>506838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306785</v>
          </cell>
          <cell r="R395">
            <v>0</v>
          </cell>
          <cell r="S395">
            <v>200053</v>
          </cell>
          <cell r="T395">
            <v>506838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506838</v>
          </cell>
          <cell r="BK395">
            <v>0</v>
          </cell>
          <cell r="BL395">
            <v>0</v>
          </cell>
          <cell r="BM395">
            <v>0</v>
          </cell>
          <cell r="BN395">
            <v>506838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Z395">
            <v>506838</v>
          </cell>
          <cell r="CA395">
            <v>329187.63806238904</v>
          </cell>
          <cell r="CC395">
            <v>0</v>
          </cell>
          <cell r="CD395">
            <v>329187.63806238904</v>
          </cell>
          <cell r="CE395">
            <v>159653.97</v>
          </cell>
          <cell r="CF395">
            <v>172772.93234000591</v>
          </cell>
          <cell r="CG395">
            <v>29688.853366030213</v>
          </cell>
          <cell r="CH395">
            <v>29689</v>
          </cell>
          <cell r="CJ395">
            <v>362115.75570603611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</row>
        <row r="396">
          <cell r="A396">
            <v>705</v>
          </cell>
          <cell r="B396">
            <v>705</v>
          </cell>
          <cell r="C396" t="str">
            <v xml:space="preserve">MASCONOMET                   </v>
          </cell>
          <cell r="D396">
            <v>1</v>
          </cell>
          <cell r="E396">
            <v>637545.44999999995</v>
          </cell>
          <cell r="F396">
            <v>0</v>
          </cell>
          <cell r="G396">
            <v>0</v>
          </cell>
          <cell r="H396">
            <v>706691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637545</v>
          </cell>
          <cell r="R396">
            <v>0</v>
          </cell>
          <cell r="S396">
            <v>0</v>
          </cell>
          <cell r="T396">
            <v>706691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637545.44999999995</v>
          </cell>
          <cell r="BK396">
            <v>0</v>
          </cell>
          <cell r="BL396">
            <v>0</v>
          </cell>
          <cell r="BM396">
            <v>0</v>
          </cell>
          <cell r="BN396">
            <v>637545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Z396">
            <v>637545.44999999995</v>
          </cell>
          <cell r="CA396">
            <v>414081.18736740918</v>
          </cell>
          <cell r="CC396">
            <v>0</v>
          </cell>
          <cell r="CD396">
            <v>414081.18736740918</v>
          </cell>
          <cell r="CE396">
            <v>200826.81675</v>
          </cell>
          <cell r="CF396">
            <v>217329.00235682528</v>
          </cell>
          <cell r="CG396">
            <v>37345.253077373331</v>
          </cell>
          <cell r="CH396">
            <v>37345</v>
          </cell>
          <cell r="CJ396">
            <v>455501.07218419859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</row>
        <row r="397">
          <cell r="A397">
            <v>710</v>
          </cell>
          <cell r="B397">
            <v>710</v>
          </cell>
          <cell r="C397" t="str">
            <v xml:space="preserve">MENDON UPTON                 </v>
          </cell>
          <cell r="D397">
            <v>1</v>
          </cell>
          <cell r="E397">
            <v>1274115</v>
          </cell>
          <cell r="F397">
            <v>0</v>
          </cell>
          <cell r="G397">
            <v>0</v>
          </cell>
          <cell r="H397">
            <v>1339200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1274115</v>
          </cell>
          <cell r="R397">
            <v>0</v>
          </cell>
          <cell r="S397">
            <v>0</v>
          </cell>
          <cell r="T397">
            <v>1339200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8562</v>
          </cell>
          <cell r="Z397">
            <v>0</v>
          </cell>
          <cell r="AA397">
            <v>0</v>
          </cell>
          <cell r="AB397">
            <v>8562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1274115</v>
          </cell>
          <cell r="BK397">
            <v>0</v>
          </cell>
          <cell r="BL397">
            <v>0</v>
          </cell>
          <cell r="BM397">
            <v>0</v>
          </cell>
          <cell r="BN397">
            <v>1274115</v>
          </cell>
          <cell r="BO397">
            <v>0</v>
          </cell>
          <cell r="BP397">
            <v>8562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Z397">
            <v>1274115</v>
          </cell>
          <cell r="CA397">
            <v>827528.53469917574</v>
          </cell>
          <cell r="CC397">
            <v>0</v>
          </cell>
          <cell r="CD397">
            <v>827528.53469917574</v>
          </cell>
          <cell r="CE397">
            <v>401346.22499999998</v>
          </cell>
          <cell r="CF397">
            <v>434325.3360805359</v>
          </cell>
          <cell r="CG397">
            <v>74633.341238146284</v>
          </cell>
          <cell r="CH397">
            <v>74633</v>
          </cell>
          <cell r="CJ397">
            <v>910304.90231868217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</row>
        <row r="398">
          <cell r="A398">
            <v>712</v>
          </cell>
          <cell r="B398">
            <v>712</v>
          </cell>
          <cell r="C398" t="str">
            <v>MONOMOY</v>
          </cell>
          <cell r="D398">
            <v>1</v>
          </cell>
          <cell r="E398">
            <v>488221.49</v>
          </cell>
          <cell r="F398">
            <v>0</v>
          </cell>
          <cell r="G398">
            <v>0</v>
          </cell>
          <cell r="H398">
            <v>662089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488221</v>
          </cell>
          <cell r="R398">
            <v>0</v>
          </cell>
          <cell r="S398">
            <v>0</v>
          </cell>
          <cell r="T398">
            <v>662088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24296.66</v>
          </cell>
          <cell r="BB398">
            <v>0</v>
          </cell>
          <cell r="BC398">
            <v>0</v>
          </cell>
          <cell r="BD398">
            <v>24297</v>
          </cell>
          <cell r="BE398">
            <v>22500</v>
          </cell>
          <cell r="BF398">
            <v>0</v>
          </cell>
          <cell r="BG398">
            <v>0</v>
          </cell>
          <cell r="BH398">
            <v>22500</v>
          </cell>
          <cell r="BI398">
            <v>0</v>
          </cell>
          <cell r="BJ398">
            <v>488221.49</v>
          </cell>
          <cell r="BK398">
            <v>0</v>
          </cell>
          <cell r="BL398">
            <v>0</v>
          </cell>
          <cell r="BM398">
            <v>46796.66</v>
          </cell>
          <cell r="BN398">
            <v>488221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Z398">
            <v>488221.49</v>
          </cell>
          <cell r="CA398">
            <v>317096.34862500505</v>
          </cell>
          <cell r="CC398">
            <v>787</v>
          </cell>
          <cell r="CD398">
            <v>317883.34862500505</v>
          </cell>
          <cell r="CE398">
            <v>153789.76934999999</v>
          </cell>
          <cell r="CF398">
            <v>167213.8631371501</v>
          </cell>
          <cell r="CG398">
            <v>28669.339408917247</v>
          </cell>
          <cell r="CH398">
            <v>28669</v>
          </cell>
          <cell r="CJ398">
            <v>349672.97189606732</v>
          </cell>
          <cell r="CN398">
            <v>46796.66</v>
          </cell>
          <cell r="CO398">
            <v>16144.060023504839</v>
          </cell>
          <cell r="CP398">
            <v>0</v>
          </cell>
          <cell r="CQ398">
            <v>16144.060023504839</v>
          </cell>
          <cell r="CR398">
            <v>16144</v>
          </cell>
          <cell r="CS398">
            <v>0</v>
          </cell>
          <cell r="CT398">
            <v>16144</v>
          </cell>
        </row>
        <row r="399">
          <cell r="A399">
            <v>715</v>
          </cell>
          <cell r="B399">
            <v>715</v>
          </cell>
          <cell r="C399" t="str">
            <v xml:space="preserve">MOUNT GREYLOCK               </v>
          </cell>
          <cell r="D399">
            <v>1</v>
          </cell>
          <cell r="E399">
            <v>371279</v>
          </cell>
          <cell r="F399">
            <v>0</v>
          </cell>
          <cell r="G399">
            <v>0</v>
          </cell>
          <cell r="H399">
            <v>371279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371279</v>
          </cell>
          <cell r="R399">
            <v>0</v>
          </cell>
          <cell r="S399">
            <v>0</v>
          </cell>
          <cell r="T399">
            <v>371279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371279</v>
          </cell>
          <cell r="BK399">
            <v>0</v>
          </cell>
          <cell r="BL399">
            <v>0</v>
          </cell>
          <cell r="BM399">
            <v>0</v>
          </cell>
          <cell r="BN399">
            <v>371279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Z399">
            <v>371279</v>
          </cell>
          <cell r="CA399">
            <v>241143.04190326246</v>
          </cell>
          <cell r="CC399">
            <v>0</v>
          </cell>
          <cell r="CD399">
            <v>241143.04190326246</v>
          </cell>
          <cell r="CE399">
            <v>117144.405</v>
          </cell>
          <cell r="CF399">
            <v>126371.52686362321</v>
          </cell>
          <cell r="CG399">
            <v>21748.266288017734</v>
          </cell>
          <cell r="CH399">
            <v>21748</v>
          </cell>
          <cell r="CJ399">
            <v>265264.19815164094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</row>
        <row r="400">
          <cell r="A400">
            <v>717</v>
          </cell>
          <cell r="B400">
            <v>717</v>
          </cell>
          <cell r="C400" t="str">
            <v xml:space="preserve">MOHAWK TRAIL                 </v>
          </cell>
          <cell r="D400">
            <v>1</v>
          </cell>
          <cell r="E400">
            <v>741932</v>
          </cell>
          <cell r="F400">
            <v>0</v>
          </cell>
          <cell r="G400">
            <v>0</v>
          </cell>
          <cell r="H400">
            <v>772047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741932</v>
          </cell>
          <cell r="R400">
            <v>0</v>
          </cell>
          <cell r="S400">
            <v>0</v>
          </cell>
          <cell r="T400">
            <v>772047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23640</v>
          </cell>
          <cell r="BA400">
            <v>11067</v>
          </cell>
          <cell r="BB400">
            <v>0</v>
          </cell>
          <cell r="BC400">
            <v>0</v>
          </cell>
          <cell r="BD400">
            <v>11067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741932</v>
          </cell>
          <cell r="BK400">
            <v>0</v>
          </cell>
          <cell r="BL400">
            <v>0</v>
          </cell>
          <cell r="BM400">
            <v>11067</v>
          </cell>
          <cell r="BN400">
            <v>741932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Z400">
            <v>741932</v>
          </cell>
          <cell r="CA400">
            <v>481879.50130594871</v>
          </cell>
          <cell r="CC400">
            <v>0</v>
          </cell>
          <cell r="CD400">
            <v>481879.50130594871</v>
          </cell>
          <cell r="CE400">
            <v>233708.58</v>
          </cell>
          <cell r="CF400">
            <v>252912.70038332816</v>
          </cell>
          <cell r="CG400">
            <v>43459.863616314338</v>
          </cell>
          <cell r="CH400">
            <v>43460</v>
          </cell>
          <cell r="CJ400">
            <v>530081.14399964246</v>
          </cell>
          <cell r="CN400">
            <v>11067</v>
          </cell>
          <cell r="CO400">
            <v>3817.9287214114861</v>
          </cell>
          <cell r="CP400">
            <v>0</v>
          </cell>
          <cell r="CQ400">
            <v>3817.9287214114861</v>
          </cell>
          <cell r="CR400">
            <v>3818</v>
          </cell>
          <cell r="CS400">
            <v>0</v>
          </cell>
          <cell r="CT400">
            <v>3818</v>
          </cell>
        </row>
        <row r="401">
          <cell r="A401">
            <v>720</v>
          </cell>
          <cell r="B401">
            <v>720</v>
          </cell>
          <cell r="C401" t="str">
            <v xml:space="preserve">NARRAGANSETT                 </v>
          </cell>
          <cell r="D401">
            <v>1</v>
          </cell>
          <cell r="E401">
            <v>426420</v>
          </cell>
          <cell r="F401">
            <v>0</v>
          </cell>
          <cell r="G401">
            <v>0</v>
          </cell>
          <cell r="H401">
            <v>473800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426420</v>
          </cell>
          <cell r="R401">
            <v>0</v>
          </cell>
          <cell r="S401">
            <v>0</v>
          </cell>
          <cell r="T401">
            <v>473800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5309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11960.13</v>
          </cell>
          <cell r="BB401">
            <v>0</v>
          </cell>
          <cell r="BC401">
            <v>0</v>
          </cell>
          <cell r="BD401">
            <v>11960</v>
          </cell>
          <cell r="BE401">
            <v>5876.5</v>
          </cell>
          <cell r="BF401">
            <v>0</v>
          </cell>
          <cell r="BG401">
            <v>0</v>
          </cell>
          <cell r="BH401">
            <v>5877</v>
          </cell>
          <cell r="BI401">
            <v>0</v>
          </cell>
          <cell r="BJ401">
            <v>426420</v>
          </cell>
          <cell r="BK401">
            <v>0</v>
          </cell>
          <cell r="BL401">
            <v>0</v>
          </cell>
          <cell r="BM401">
            <v>17836.629999999997</v>
          </cell>
          <cell r="BN401">
            <v>426420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Z401">
            <v>426420</v>
          </cell>
          <cell r="CA401">
            <v>276956.72507302911</v>
          </cell>
          <cell r="CC401">
            <v>0</v>
          </cell>
          <cell r="CD401">
            <v>276956.72507302911</v>
          </cell>
          <cell r="CE401">
            <v>134322.29999999999</v>
          </cell>
          <cell r="CF401">
            <v>145359.72797703673</v>
          </cell>
          <cell r="CG401">
            <v>24978.23930396419</v>
          </cell>
          <cell r="CH401">
            <v>24978</v>
          </cell>
          <cell r="CJ401">
            <v>304660.26728100091</v>
          </cell>
          <cell r="CN401">
            <v>17836.629999999997</v>
          </cell>
          <cell r="CO401">
            <v>6153.3371257061308</v>
          </cell>
          <cell r="CP401">
            <v>0</v>
          </cell>
          <cell r="CQ401">
            <v>6153.3371257061308</v>
          </cell>
          <cell r="CR401">
            <v>6153</v>
          </cell>
          <cell r="CS401">
            <v>0</v>
          </cell>
          <cell r="CT401">
            <v>6153</v>
          </cell>
        </row>
        <row r="402">
          <cell r="A402">
            <v>725</v>
          </cell>
          <cell r="B402">
            <v>725</v>
          </cell>
          <cell r="C402" t="str">
            <v xml:space="preserve">NASHOBA                      </v>
          </cell>
          <cell r="D402">
            <v>1</v>
          </cell>
          <cell r="E402">
            <v>1357914.78</v>
          </cell>
          <cell r="F402">
            <v>0</v>
          </cell>
          <cell r="G402">
            <v>0</v>
          </cell>
          <cell r="H402">
            <v>1597547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1357915</v>
          </cell>
          <cell r="R402">
            <v>0</v>
          </cell>
          <cell r="S402">
            <v>0</v>
          </cell>
          <cell r="T402">
            <v>1597547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18030</v>
          </cell>
          <cell r="BB402">
            <v>0</v>
          </cell>
          <cell r="BC402">
            <v>0</v>
          </cell>
          <cell r="BD402">
            <v>18030</v>
          </cell>
          <cell r="BE402">
            <v>32552</v>
          </cell>
          <cell r="BF402">
            <v>0</v>
          </cell>
          <cell r="BG402">
            <v>0</v>
          </cell>
          <cell r="BH402">
            <v>32552</v>
          </cell>
          <cell r="BI402">
            <v>0</v>
          </cell>
          <cell r="BJ402">
            <v>1357914.78</v>
          </cell>
          <cell r="BK402">
            <v>0</v>
          </cell>
          <cell r="BL402">
            <v>0</v>
          </cell>
          <cell r="BM402">
            <v>50582</v>
          </cell>
          <cell r="BN402">
            <v>1357915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Z402">
            <v>1357914.78</v>
          </cell>
          <cell r="CA402">
            <v>881955.88949172851</v>
          </cell>
          <cell r="CC402">
            <v>0</v>
          </cell>
          <cell r="CD402">
            <v>881955.88949172851</v>
          </cell>
          <cell r="CE402">
            <v>427743.1557</v>
          </cell>
          <cell r="CF402">
            <v>462891.3349204954</v>
          </cell>
          <cell r="CG402">
            <v>79542.048518432275</v>
          </cell>
          <cell r="CH402">
            <v>79542</v>
          </cell>
          <cell r="CJ402">
            <v>970176.53913892771</v>
          </cell>
          <cell r="CN402">
            <v>50582</v>
          </cell>
          <cell r="CO402">
            <v>17449.938609057179</v>
          </cell>
          <cell r="CP402">
            <v>0</v>
          </cell>
          <cell r="CQ402">
            <v>17449.938609057179</v>
          </cell>
          <cell r="CR402">
            <v>17450</v>
          </cell>
          <cell r="CS402">
            <v>0</v>
          </cell>
          <cell r="CT402">
            <v>17450</v>
          </cell>
        </row>
        <row r="403">
          <cell r="A403">
            <v>728</v>
          </cell>
          <cell r="B403">
            <v>728</v>
          </cell>
          <cell r="C403" t="str">
            <v xml:space="preserve">NEW SALEM WENDELL            </v>
          </cell>
          <cell r="D403">
            <v>1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Z403">
            <v>0</v>
          </cell>
          <cell r="CA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J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</row>
        <row r="404">
          <cell r="A404">
            <v>730</v>
          </cell>
          <cell r="B404">
            <v>730</v>
          </cell>
          <cell r="C404" t="str">
            <v xml:space="preserve">NORTHBORO SOUTHBORO          </v>
          </cell>
          <cell r="D404">
            <v>1</v>
          </cell>
          <cell r="E404">
            <v>953505.52</v>
          </cell>
          <cell r="F404">
            <v>0</v>
          </cell>
          <cell r="G404">
            <v>0</v>
          </cell>
          <cell r="H404">
            <v>1083529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953506</v>
          </cell>
          <cell r="R404">
            <v>0</v>
          </cell>
          <cell r="S404">
            <v>0</v>
          </cell>
          <cell r="T404">
            <v>1083529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24915</v>
          </cell>
          <cell r="AT404">
            <v>0</v>
          </cell>
          <cell r="AU404">
            <v>0</v>
          </cell>
          <cell r="AV404">
            <v>24915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2384.25</v>
          </cell>
          <cell r="BB404">
            <v>0</v>
          </cell>
          <cell r="BC404">
            <v>0</v>
          </cell>
          <cell r="BD404">
            <v>2384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953505.52</v>
          </cell>
          <cell r="BK404">
            <v>0</v>
          </cell>
          <cell r="BL404">
            <v>0</v>
          </cell>
          <cell r="BM404">
            <v>2384.25</v>
          </cell>
          <cell r="BN404">
            <v>953506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24915</v>
          </cell>
          <cell r="BV404">
            <v>0</v>
          </cell>
          <cell r="BZ404">
            <v>953505.52</v>
          </cell>
          <cell r="CA404">
            <v>619294.98184479075</v>
          </cell>
          <cell r="CC404">
            <v>0</v>
          </cell>
          <cell r="CD404">
            <v>619294.98184479075</v>
          </cell>
          <cell r="CE404">
            <v>0</v>
          </cell>
          <cell r="CF404">
            <v>625388.95342830766</v>
          </cell>
          <cell r="CG404">
            <v>55853.123812698315</v>
          </cell>
          <cell r="CH404">
            <v>55853</v>
          </cell>
          <cell r="CJ404">
            <v>681242.07724100596</v>
          </cell>
          <cell r="CN404">
            <v>2384.25</v>
          </cell>
          <cell r="CO404">
            <v>822.52611855293537</v>
          </cell>
          <cell r="CP404">
            <v>0</v>
          </cell>
          <cell r="CQ404">
            <v>822.52611855293537</v>
          </cell>
          <cell r="CR404">
            <v>823</v>
          </cell>
          <cell r="CS404">
            <v>0</v>
          </cell>
          <cell r="CT404">
            <v>823</v>
          </cell>
        </row>
        <row r="405">
          <cell r="A405">
            <v>735</v>
          </cell>
          <cell r="B405">
            <v>735</v>
          </cell>
          <cell r="C405" t="str">
            <v xml:space="preserve">NORTH MIDDLESEX              </v>
          </cell>
          <cell r="D405">
            <v>1</v>
          </cell>
          <cell r="E405">
            <v>1144553</v>
          </cell>
          <cell r="F405">
            <v>0</v>
          </cell>
          <cell r="G405">
            <v>0</v>
          </cell>
          <cell r="H405">
            <v>1378980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1144553</v>
          </cell>
          <cell r="R405">
            <v>0</v>
          </cell>
          <cell r="S405">
            <v>0</v>
          </cell>
          <cell r="T405">
            <v>1378980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15200</v>
          </cell>
          <cell r="BB405">
            <v>0</v>
          </cell>
          <cell r="BC405">
            <v>0</v>
          </cell>
          <cell r="BD405">
            <v>15200</v>
          </cell>
          <cell r="BE405">
            <v>2007</v>
          </cell>
          <cell r="BF405">
            <v>0</v>
          </cell>
          <cell r="BG405">
            <v>0</v>
          </cell>
          <cell r="BH405">
            <v>2007</v>
          </cell>
          <cell r="BI405">
            <v>0</v>
          </cell>
          <cell r="BJ405">
            <v>1144553</v>
          </cell>
          <cell r="BK405">
            <v>0</v>
          </cell>
          <cell r="BL405">
            <v>0</v>
          </cell>
          <cell r="BM405">
            <v>17207</v>
          </cell>
          <cell r="BN405">
            <v>1144553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Z405">
            <v>1144553</v>
          </cell>
          <cell r="CA405">
            <v>743378.94693614449</v>
          </cell>
          <cell r="CC405">
            <v>0</v>
          </cell>
          <cell r="CD405">
            <v>743378.94693614449</v>
          </cell>
          <cell r="CE405">
            <v>360534.19500000001</v>
          </cell>
          <cell r="CF405">
            <v>390159.73156817519</v>
          </cell>
          <cell r="CG405">
            <v>67044.038108133129</v>
          </cell>
          <cell r="CH405">
            <v>67044</v>
          </cell>
          <cell r="CJ405">
            <v>817737.96467630833</v>
          </cell>
          <cell r="CN405">
            <v>17207</v>
          </cell>
          <cell r="CO405">
            <v>5936.1253735725531</v>
          </cell>
          <cell r="CP405">
            <v>0</v>
          </cell>
          <cell r="CQ405">
            <v>5936.1253735725531</v>
          </cell>
          <cell r="CR405">
            <v>5936</v>
          </cell>
          <cell r="CS405">
            <v>0</v>
          </cell>
          <cell r="CT405">
            <v>5936</v>
          </cell>
        </row>
        <row r="406">
          <cell r="A406">
            <v>740</v>
          </cell>
          <cell r="B406">
            <v>740</v>
          </cell>
          <cell r="C406" t="str">
            <v xml:space="preserve">OLD ROCHESTER                </v>
          </cell>
          <cell r="D406">
            <v>1</v>
          </cell>
          <cell r="E406">
            <v>585456.38</v>
          </cell>
          <cell r="F406">
            <v>0</v>
          </cell>
          <cell r="G406">
            <v>0</v>
          </cell>
          <cell r="H406">
            <v>636504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585456</v>
          </cell>
          <cell r="R406">
            <v>0</v>
          </cell>
          <cell r="S406">
            <v>0</v>
          </cell>
          <cell r="T406">
            <v>636504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12636.25</v>
          </cell>
          <cell r="BF406">
            <v>0</v>
          </cell>
          <cell r="BG406">
            <v>0</v>
          </cell>
          <cell r="BH406">
            <v>12636</v>
          </cell>
          <cell r="BI406">
            <v>0</v>
          </cell>
          <cell r="BJ406">
            <v>585456.38</v>
          </cell>
          <cell r="BK406">
            <v>0</v>
          </cell>
          <cell r="BL406">
            <v>0</v>
          </cell>
          <cell r="BM406">
            <v>12636.25</v>
          </cell>
          <cell r="BN406">
            <v>585456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Z406">
            <v>585456.38</v>
          </cell>
          <cell r="CA406">
            <v>380249.71079665795</v>
          </cell>
          <cell r="CC406">
            <v>0</v>
          </cell>
          <cell r="CD406">
            <v>380249.71079665795</v>
          </cell>
          <cell r="CE406">
            <v>0</v>
          </cell>
          <cell r="CF406">
            <v>383991.43485412182</v>
          </cell>
          <cell r="CG406">
            <v>34294.051783857692</v>
          </cell>
          <cell r="CH406">
            <v>34294</v>
          </cell>
          <cell r="CJ406">
            <v>418285.48663797951</v>
          </cell>
          <cell r="CN406">
            <v>12636.25</v>
          </cell>
          <cell r="CO406">
            <v>4359.2935579593286</v>
          </cell>
          <cell r="CP406">
            <v>0</v>
          </cell>
          <cell r="CQ406">
            <v>4359.2935579593286</v>
          </cell>
          <cell r="CR406">
            <v>4359</v>
          </cell>
          <cell r="CS406">
            <v>0</v>
          </cell>
          <cell r="CT406">
            <v>4359</v>
          </cell>
        </row>
        <row r="407">
          <cell r="A407">
            <v>745</v>
          </cell>
          <cell r="B407">
            <v>745</v>
          </cell>
          <cell r="C407" t="str">
            <v xml:space="preserve">PENTUCKET                    </v>
          </cell>
          <cell r="D407">
            <v>1</v>
          </cell>
          <cell r="E407">
            <v>783209</v>
          </cell>
          <cell r="F407">
            <v>0</v>
          </cell>
          <cell r="G407">
            <v>0</v>
          </cell>
          <cell r="H407">
            <v>932295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783209</v>
          </cell>
          <cell r="R407">
            <v>0</v>
          </cell>
          <cell r="S407">
            <v>0</v>
          </cell>
          <cell r="T407">
            <v>932295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675</v>
          </cell>
          <cell r="BB407">
            <v>0</v>
          </cell>
          <cell r="BC407">
            <v>0</v>
          </cell>
          <cell r="BD407">
            <v>675</v>
          </cell>
          <cell r="BE407">
            <v>20010</v>
          </cell>
          <cell r="BF407">
            <v>0</v>
          </cell>
          <cell r="BG407">
            <v>0</v>
          </cell>
          <cell r="BH407">
            <v>20010</v>
          </cell>
          <cell r="BI407">
            <v>0</v>
          </cell>
          <cell r="BJ407">
            <v>783209</v>
          </cell>
          <cell r="BK407">
            <v>0</v>
          </cell>
          <cell r="BL407">
            <v>0</v>
          </cell>
          <cell r="BM407">
            <v>20685</v>
          </cell>
          <cell r="BN407">
            <v>783209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Z407">
            <v>783209</v>
          </cell>
          <cell r="CA407">
            <v>508688.61612429545</v>
          </cell>
          <cell r="CC407">
            <v>0</v>
          </cell>
          <cell r="CD407">
            <v>508688.61612429545</v>
          </cell>
          <cell r="CE407">
            <v>246710.83499999999</v>
          </cell>
          <cell r="CF407">
            <v>266983.36660843052</v>
          </cell>
          <cell r="CG407">
            <v>45877.730470002556</v>
          </cell>
          <cell r="CH407">
            <v>45878</v>
          </cell>
          <cell r="CJ407">
            <v>559571.93207843299</v>
          </cell>
          <cell r="CN407">
            <v>20685</v>
          </cell>
          <cell r="CO407">
            <v>7135.9768322396849</v>
          </cell>
          <cell r="CP407">
            <v>0</v>
          </cell>
          <cell r="CQ407">
            <v>7135.9768322396849</v>
          </cell>
          <cell r="CR407">
            <v>7136</v>
          </cell>
          <cell r="CS407">
            <v>0</v>
          </cell>
          <cell r="CT407">
            <v>7136</v>
          </cell>
        </row>
        <row r="408">
          <cell r="A408">
            <v>750</v>
          </cell>
          <cell r="B408">
            <v>750</v>
          </cell>
          <cell r="C408" t="str">
            <v xml:space="preserve">PIONEER                      </v>
          </cell>
          <cell r="D408">
            <v>1</v>
          </cell>
          <cell r="E408">
            <v>686121</v>
          </cell>
          <cell r="F408">
            <v>0</v>
          </cell>
          <cell r="G408">
            <v>0</v>
          </cell>
          <cell r="H408">
            <v>699921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686121</v>
          </cell>
          <cell r="R408">
            <v>0</v>
          </cell>
          <cell r="S408">
            <v>0</v>
          </cell>
          <cell r="T408">
            <v>699921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686121</v>
          </cell>
          <cell r="BK408">
            <v>0</v>
          </cell>
          <cell r="BL408">
            <v>0</v>
          </cell>
          <cell r="BM408">
            <v>0</v>
          </cell>
          <cell r="BN408">
            <v>686121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Z408">
            <v>686121</v>
          </cell>
          <cell r="CA408">
            <v>445630.65795185923</v>
          </cell>
          <cell r="CC408">
            <v>0</v>
          </cell>
          <cell r="CD408">
            <v>445630.65795185923</v>
          </cell>
          <cell r="CE408">
            <v>216128.11499999999</v>
          </cell>
          <cell r="CF408">
            <v>233887.62703281367</v>
          </cell>
          <cell r="CG408">
            <v>40190.644269675948</v>
          </cell>
          <cell r="CH408">
            <v>40191</v>
          </cell>
          <cell r="CJ408">
            <v>490206.38630248961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</row>
        <row r="409">
          <cell r="A409">
            <v>753</v>
          </cell>
          <cell r="B409">
            <v>753</v>
          </cell>
          <cell r="C409" t="str">
            <v xml:space="preserve">QUABBIN                      </v>
          </cell>
          <cell r="D409">
            <v>1</v>
          </cell>
          <cell r="E409">
            <v>1120339.1200000001</v>
          </cell>
          <cell r="F409">
            <v>0</v>
          </cell>
          <cell r="G409">
            <v>0</v>
          </cell>
          <cell r="H409">
            <v>1147750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1120339</v>
          </cell>
          <cell r="R409">
            <v>0</v>
          </cell>
          <cell r="S409">
            <v>0</v>
          </cell>
          <cell r="T409">
            <v>1147750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8569.5</v>
          </cell>
          <cell r="BB409">
            <v>0</v>
          </cell>
          <cell r="BC409">
            <v>0</v>
          </cell>
          <cell r="BD409">
            <v>8570</v>
          </cell>
          <cell r="BE409">
            <v>30862</v>
          </cell>
          <cell r="BF409">
            <v>0</v>
          </cell>
          <cell r="BG409">
            <v>0</v>
          </cell>
          <cell r="BH409">
            <v>30862</v>
          </cell>
          <cell r="BI409">
            <v>0</v>
          </cell>
          <cell r="BJ409">
            <v>1120339.1200000001</v>
          </cell>
          <cell r="BK409">
            <v>0</v>
          </cell>
          <cell r="BL409">
            <v>0</v>
          </cell>
          <cell r="BM409">
            <v>39431.5</v>
          </cell>
          <cell r="BN409">
            <v>1120339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Z409">
            <v>1120339.1200000001</v>
          </cell>
          <cell r="CA409">
            <v>727652.20591529342</v>
          </cell>
          <cell r="CC409">
            <v>0</v>
          </cell>
          <cell r="CD409">
            <v>727652.20591529342</v>
          </cell>
          <cell r="CE409">
            <v>352906.82280000002</v>
          </cell>
          <cell r="CF409">
            <v>381905.60884862981</v>
          </cell>
          <cell r="CG409">
            <v>65625.671030797472</v>
          </cell>
          <cell r="CH409">
            <v>65626</v>
          </cell>
          <cell r="CJ409">
            <v>800438.10267942725</v>
          </cell>
          <cell r="CN409">
            <v>39431.5</v>
          </cell>
          <cell r="CO409">
            <v>13603.203793108974</v>
          </cell>
          <cell r="CP409">
            <v>0</v>
          </cell>
          <cell r="CQ409">
            <v>13603.203793108974</v>
          </cell>
          <cell r="CR409">
            <v>13603</v>
          </cell>
          <cell r="CS409">
            <v>0</v>
          </cell>
          <cell r="CT409">
            <v>13603</v>
          </cell>
        </row>
        <row r="410">
          <cell r="A410">
            <v>755</v>
          </cell>
          <cell r="B410">
            <v>755</v>
          </cell>
          <cell r="C410" t="str">
            <v xml:space="preserve">RALPH C MAHAR                </v>
          </cell>
          <cell r="D410">
            <v>1</v>
          </cell>
          <cell r="E410">
            <v>700410</v>
          </cell>
          <cell r="F410">
            <v>0</v>
          </cell>
          <cell r="G410">
            <v>0</v>
          </cell>
          <cell r="H410">
            <v>700410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700410</v>
          </cell>
          <cell r="R410">
            <v>0</v>
          </cell>
          <cell r="S410">
            <v>0</v>
          </cell>
          <cell r="T410">
            <v>700410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17475</v>
          </cell>
          <cell r="BF410">
            <v>0</v>
          </cell>
          <cell r="BG410">
            <v>0</v>
          </cell>
          <cell r="BH410">
            <v>17475</v>
          </cell>
          <cell r="BI410">
            <v>0</v>
          </cell>
          <cell r="BJ410">
            <v>700410</v>
          </cell>
          <cell r="BK410">
            <v>0</v>
          </cell>
          <cell r="BL410">
            <v>0</v>
          </cell>
          <cell r="BM410">
            <v>17475</v>
          </cell>
          <cell r="BN410">
            <v>700410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Z410">
            <v>700410</v>
          </cell>
          <cell r="CA410">
            <v>454911.26074855856</v>
          </cell>
          <cell r="CC410">
            <v>0</v>
          </cell>
          <cell r="CD410">
            <v>454911.26074855856</v>
          </cell>
          <cell r="CE410">
            <v>220629.15</v>
          </cell>
          <cell r="CF410">
            <v>238758.51759391275</v>
          </cell>
          <cell r="CG410">
            <v>41027.645492447729</v>
          </cell>
          <cell r="CH410">
            <v>41028</v>
          </cell>
          <cell r="CJ410">
            <v>500415.31308636046</v>
          </cell>
          <cell r="CN410">
            <v>17475</v>
          </cell>
          <cell r="CO410">
            <v>6028.5808626245343</v>
          </cell>
          <cell r="CP410">
            <v>0</v>
          </cell>
          <cell r="CQ410">
            <v>6028.5808626245343</v>
          </cell>
          <cell r="CR410">
            <v>6029</v>
          </cell>
          <cell r="CS410">
            <v>0</v>
          </cell>
          <cell r="CT410">
            <v>6029</v>
          </cell>
        </row>
        <row r="411">
          <cell r="A411">
            <v>760</v>
          </cell>
          <cell r="B411">
            <v>760</v>
          </cell>
          <cell r="C411" t="str">
            <v xml:space="preserve">SILVER LAKE                  </v>
          </cell>
          <cell r="D411">
            <v>1</v>
          </cell>
          <cell r="E411">
            <v>753843</v>
          </cell>
          <cell r="F411">
            <v>0</v>
          </cell>
          <cell r="G411">
            <v>0</v>
          </cell>
          <cell r="H411">
            <v>817814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753843</v>
          </cell>
          <cell r="R411">
            <v>0</v>
          </cell>
          <cell r="S411">
            <v>0</v>
          </cell>
          <cell r="T411">
            <v>817814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4025</v>
          </cell>
          <cell r="AD411">
            <v>0</v>
          </cell>
          <cell r="AE411">
            <v>0</v>
          </cell>
          <cell r="AF411">
            <v>4025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23628.27</v>
          </cell>
          <cell r="BB411">
            <v>0</v>
          </cell>
          <cell r="BC411">
            <v>0</v>
          </cell>
          <cell r="BD411">
            <v>23628</v>
          </cell>
          <cell r="BE411">
            <v>15196</v>
          </cell>
          <cell r="BF411">
            <v>0</v>
          </cell>
          <cell r="BG411">
            <v>0</v>
          </cell>
          <cell r="BH411">
            <v>15196</v>
          </cell>
          <cell r="BI411">
            <v>0</v>
          </cell>
          <cell r="BJ411">
            <v>753843</v>
          </cell>
          <cell r="BK411">
            <v>0</v>
          </cell>
          <cell r="BL411">
            <v>0</v>
          </cell>
          <cell r="BM411">
            <v>38824.270000000004</v>
          </cell>
          <cell r="BN411">
            <v>753843</v>
          </cell>
          <cell r="BO411">
            <v>0</v>
          </cell>
          <cell r="BP411">
            <v>0</v>
          </cell>
          <cell r="BQ411">
            <v>4025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Z411">
            <v>753843</v>
          </cell>
          <cell r="CA411">
            <v>489615.61019470828</v>
          </cell>
          <cell r="CC411">
            <v>0</v>
          </cell>
          <cell r="CD411">
            <v>489615.61019470828</v>
          </cell>
          <cell r="CE411">
            <v>237460.54500000001</v>
          </cell>
          <cell r="CF411">
            <v>256972.96894468661</v>
          </cell>
          <cell r="CG411">
            <v>44157.569653436236</v>
          </cell>
          <cell r="CH411">
            <v>44158</v>
          </cell>
          <cell r="CJ411">
            <v>538591.08359812282</v>
          </cell>
          <cell r="CN411">
            <v>38824.270000000004</v>
          </cell>
          <cell r="CO411">
            <v>13393.719663940936</v>
          </cell>
          <cell r="CP411">
            <v>0</v>
          </cell>
          <cell r="CQ411">
            <v>13393.719663940936</v>
          </cell>
          <cell r="CR411">
            <v>13394</v>
          </cell>
          <cell r="CS411">
            <v>0</v>
          </cell>
          <cell r="CT411">
            <v>13394</v>
          </cell>
        </row>
        <row r="412">
          <cell r="A412">
            <v>763</v>
          </cell>
          <cell r="B412">
            <v>763</v>
          </cell>
          <cell r="C412" t="str">
            <v>SOMERSET BERKLEY</v>
          </cell>
          <cell r="D412">
            <v>1</v>
          </cell>
          <cell r="E412">
            <v>314932.62400000001</v>
          </cell>
          <cell r="F412">
            <v>0</v>
          </cell>
          <cell r="G412">
            <v>0</v>
          </cell>
          <cell r="H412">
            <v>395644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314933</v>
          </cell>
          <cell r="R412">
            <v>0</v>
          </cell>
          <cell r="S412">
            <v>0</v>
          </cell>
          <cell r="T412">
            <v>395644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16691</v>
          </cell>
          <cell r="BB412">
            <v>0</v>
          </cell>
          <cell r="BC412">
            <v>0</v>
          </cell>
          <cell r="BD412">
            <v>16691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314932.62400000001</v>
          </cell>
          <cell r="BK412">
            <v>0</v>
          </cell>
          <cell r="BL412">
            <v>0</v>
          </cell>
          <cell r="BM412">
            <v>16691</v>
          </cell>
          <cell r="BN412">
            <v>314933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Z412">
            <v>314932.62400000001</v>
          </cell>
          <cell r="CA412">
            <v>204546.47568522973</v>
          </cell>
          <cell r="CC412">
            <v>0</v>
          </cell>
          <cell r="CD412">
            <v>204546.47568522973</v>
          </cell>
          <cell r="CE412">
            <v>99203.776559999998</v>
          </cell>
          <cell r="CF412">
            <v>107355.47243500396</v>
          </cell>
          <cell r="CG412">
            <v>18447.686428632282</v>
          </cell>
          <cell r="CH412">
            <v>18448</v>
          </cell>
          <cell r="CJ412">
            <v>225006.93542363623</v>
          </cell>
          <cell r="CN412">
            <v>16691</v>
          </cell>
          <cell r="CO412">
            <v>5758.114058830678</v>
          </cell>
          <cell r="CP412">
            <v>0</v>
          </cell>
          <cell r="CQ412">
            <v>5758.114058830678</v>
          </cell>
          <cell r="CR412">
            <v>5758</v>
          </cell>
          <cell r="CS412">
            <v>0</v>
          </cell>
          <cell r="CT412">
            <v>5758</v>
          </cell>
        </row>
        <row r="413">
          <cell r="A413">
            <v>765</v>
          </cell>
          <cell r="B413">
            <v>765</v>
          </cell>
          <cell r="C413" t="str">
            <v xml:space="preserve">SOUTHERN BERKSHIRE           </v>
          </cell>
          <cell r="D413">
            <v>1</v>
          </cell>
          <cell r="E413">
            <v>820484</v>
          </cell>
          <cell r="F413">
            <v>0</v>
          </cell>
          <cell r="G413">
            <v>0</v>
          </cell>
          <cell r="H413">
            <v>883399</v>
          </cell>
          <cell r="I413">
            <v>60399</v>
          </cell>
          <cell r="J413">
            <v>0</v>
          </cell>
          <cell r="K413">
            <v>0</v>
          </cell>
          <cell r="L413">
            <v>60399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880883</v>
          </cell>
          <cell r="R413">
            <v>0</v>
          </cell>
          <cell r="S413">
            <v>0</v>
          </cell>
          <cell r="T413">
            <v>943798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2319</v>
          </cell>
          <cell r="BF413">
            <v>0</v>
          </cell>
          <cell r="BG413">
            <v>0</v>
          </cell>
          <cell r="BH413">
            <v>2319</v>
          </cell>
          <cell r="BI413">
            <v>0</v>
          </cell>
          <cell r="BJ413">
            <v>820484</v>
          </cell>
          <cell r="BK413">
            <v>60399</v>
          </cell>
          <cell r="BL413">
            <v>0</v>
          </cell>
          <cell r="BM413">
            <v>2319</v>
          </cell>
          <cell r="BN413">
            <v>880883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Z413">
            <v>820484</v>
          </cell>
          <cell r="CA413">
            <v>532898.46070732898</v>
          </cell>
          <cell r="CC413">
            <v>0</v>
          </cell>
          <cell r="CD413">
            <v>532898.46070732898</v>
          </cell>
          <cell r="CE413">
            <v>0</v>
          </cell>
          <cell r="CF413">
            <v>538142.2753217743</v>
          </cell>
          <cell r="CG413">
            <v>48061.17371857266</v>
          </cell>
          <cell r="CH413">
            <v>48061</v>
          </cell>
          <cell r="CJ413">
            <v>586203.44904034701</v>
          </cell>
          <cell r="CN413">
            <v>2319</v>
          </cell>
          <cell r="CO413">
            <v>800.01596683412276</v>
          </cell>
          <cell r="CP413">
            <v>0</v>
          </cell>
          <cell r="CQ413">
            <v>800.01596683412276</v>
          </cell>
          <cell r="CR413">
            <v>800</v>
          </cell>
          <cell r="CS413">
            <v>0</v>
          </cell>
          <cell r="CT413">
            <v>800</v>
          </cell>
        </row>
        <row r="414">
          <cell r="A414">
            <v>766</v>
          </cell>
          <cell r="B414">
            <v>766</v>
          </cell>
          <cell r="C414" t="str">
            <v>SOUTHWICK TOLLAND</v>
          </cell>
          <cell r="D414">
            <v>1</v>
          </cell>
          <cell r="E414">
            <v>1155056</v>
          </cell>
          <cell r="F414">
            <v>0</v>
          </cell>
          <cell r="G414">
            <v>147670</v>
          </cell>
          <cell r="H414">
            <v>1474251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1155056</v>
          </cell>
          <cell r="R414">
            <v>0</v>
          </cell>
          <cell r="S414">
            <v>147670</v>
          </cell>
          <cell r="T414">
            <v>1474251</v>
          </cell>
          <cell r="U414">
            <v>63041</v>
          </cell>
          <cell r="V414">
            <v>0</v>
          </cell>
          <cell r="W414">
            <v>0</v>
          </cell>
          <cell r="X414">
            <v>63041</v>
          </cell>
          <cell r="Y414">
            <v>32342</v>
          </cell>
          <cell r="Z414">
            <v>0</v>
          </cell>
          <cell r="AA414">
            <v>0</v>
          </cell>
          <cell r="AB414">
            <v>32342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2800</v>
          </cell>
          <cell r="BB414">
            <v>0</v>
          </cell>
          <cell r="BC414">
            <v>0</v>
          </cell>
          <cell r="BD414">
            <v>2800</v>
          </cell>
          <cell r="BE414">
            <v>2240</v>
          </cell>
          <cell r="BF414">
            <v>0</v>
          </cell>
          <cell r="BG414">
            <v>0</v>
          </cell>
          <cell r="BH414">
            <v>2240</v>
          </cell>
          <cell r="BI414">
            <v>0</v>
          </cell>
          <cell r="BJ414">
            <v>1302726</v>
          </cell>
          <cell r="BK414">
            <v>0</v>
          </cell>
          <cell r="BL414">
            <v>0</v>
          </cell>
          <cell r="BM414">
            <v>5040</v>
          </cell>
          <cell r="BN414">
            <v>1302726</v>
          </cell>
          <cell r="BO414">
            <v>63041</v>
          </cell>
          <cell r="BP414">
            <v>32342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Z414">
            <v>1365767</v>
          </cell>
          <cell r="CA414">
            <v>887055.84994328546</v>
          </cell>
          <cell r="CC414">
            <v>0</v>
          </cell>
          <cell r="CD414">
            <v>887055.84994328546</v>
          </cell>
          <cell r="CE414">
            <v>430216.60499999998</v>
          </cell>
          <cell r="CF414">
            <v>465568.03058021085</v>
          </cell>
          <cell r="CG414">
            <v>80002.004970351452</v>
          </cell>
          <cell r="CH414">
            <v>80002</v>
          </cell>
          <cell r="CJ414">
            <v>975786.6405505623</v>
          </cell>
          <cell r="CN414">
            <v>5040</v>
          </cell>
          <cell r="CO414">
            <v>1738.7151672462176</v>
          </cell>
          <cell r="CP414">
            <v>0</v>
          </cell>
          <cell r="CQ414">
            <v>1738.7151672462176</v>
          </cell>
          <cell r="CR414">
            <v>1739</v>
          </cell>
          <cell r="CS414">
            <v>0</v>
          </cell>
          <cell r="CT414">
            <v>1739</v>
          </cell>
        </row>
        <row r="415">
          <cell r="A415">
            <v>767</v>
          </cell>
          <cell r="B415">
            <v>767</v>
          </cell>
          <cell r="C415" t="str">
            <v xml:space="preserve">SPENCER EAST BROOKFIELD      </v>
          </cell>
          <cell r="D415">
            <v>1</v>
          </cell>
          <cell r="E415">
            <v>807175.6</v>
          </cell>
          <cell r="F415">
            <v>0</v>
          </cell>
          <cell r="G415">
            <v>0</v>
          </cell>
          <cell r="H415">
            <v>846664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807176</v>
          </cell>
          <cell r="R415">
            <v>0</v>
          </cell>
          <cell r="S415">
            <v>0</v>
          </cell>
          <cell r="T415">
            <v>846665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9594</v>
          </cell>
          <cell r="BB415">
            <v>0</v>
          </cell>
          <cell r="BC415">
            <v>0</v>
          </cell>
          <cell r="BD415">
            <v>9594</v>
          </cell>
          <cell r="BE415">
            <v>27706.7</v>
          </cell>
          <cell r="BF415">
            <v>0</v>
          </cell>
          <cell r="BG415">
            <v>0</v>
          </cell>
          <cell r="BH415">
            <v>27707</v>
          </cell>
          <cell r="BI415">
            <v>0</v>
          </cell>
          <cell r="BJ415">
            <v>807175.6</v>
          </cell>
          <cell r="BK415">
            <v>0</v>
          </cell>
          <cell r="BL415">
            <v>0</v>
          </cell>
          <cell r="BM415">
            <v>37300.699999999997</v>
          </cell>
          <cell r="BN415">
            <v>807176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Z415">
            <v>807175.6</v>
          </cell>
          <cell r="CA415">
            <v>524254.75056249078</v>
          </cell>
          <cell r="CC415">
            <v>0</v>
          </cell>
          <cell r="CD415">
            <v>524254.75056249078</v>
          </cell>
          <cell r="CE415">
            <v>254260.31399999998</v>
          </cell>
          <cell r="CF415">
            <v>275153.19554828899</v>
          </cell>
          <cell r="CG415">
            <v>47281.612722482241</v>
          </cell>
          <cell r="CH415">
            <v>47282</v>
          </cell>
          <cell r="CJ415">
            <v>576695.1222707713</v>
          </cell>
          <cell r="CN415">
            <v>37300.699999999997</v>
          </cell>
          <cell r="CO415">
            <v>12868.1136585121</v>
          </cell>
          <cell r="CP415">
            <v>0</v>
          </cell>
          <cell r="CQ415">
            <v>12868.1136585121</v>
          </cell>
          <cell r="CR415">
            <v>12868</v>
          </cell>
          <cell r="CS415">
            <v>0</v>
          </cell>
          <cell r="CT415">
            <v>12868</v>
          </cell>
        </row>
        <row r="416">
          <cell r="A416">
            <v>770</v>
          </cell>
          <cell r="B416">
            <v>770</v>
          </cell>
          <cell r="C416" t="str">
            <v xml:space="preserve">TANTASQUA                    </v>
          </cell>
          <cell r="D416">
            <v>1</v>
          </cell>
          <cell r="E416">
            <v>737199</v>
          </cell>
          <cell r="F416">
            <v>0</v>
          </cell>
          <cell r="G416">
            <v>0</v>
          </cell>
          <cell r="H416">
            <v>771876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737199</v>
          </cell>
          <cell r="R416">
            <v>0</v>
          </cell>
          <cell r="S416">
            <v>0</v>
          </cell>
          <cell r="T416">
            <v>771876</v>
          </cell>
          <cell r="U416">
            <v>210094</v>
          </cell>
          <cell r="V416">
            <v>0</v>
          </cell>
          <cell r="W416">
            <v>0</v>
          </cell>
          <cell r="X416">
            <v>216592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18467</v>
          </cell>
          <cell r="BF416">
            <v>0</v>
          </cell>
          <cell r="BG416">
            <v>0</v>
          </cell>
          <cell r="BH416">
            <v>18467</v>
          </cell>
          <cell r="BI416">
            <v>0</v>
          </cell>
          <cell r="BJ416">
            <v>737199</v>
          </cell>
          <cell r="BK416">
            <v>0</v>
          </cell>
          <cell r="BL416">
            <v>0</v>
          </cell>
          <cell r="BM416">
            <v>18467</v>
          </cell>
          <cell r="BN416">
            <v>737199</v>
          </cell>
          <cell r="BO416">
            <v>210094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Z416">
            <v>947293</v>
          </cell>
          <cell r="CA416">
            <v>615259.9947577623</v>
          </cell>
          <cell r="CC416">
            <v>0</v>
          </cell>
          <cell r="CD416">
            <v>615259.9947577623</v>
          </cell>
          <cell r="CE416">
            <v>298397.29499999998</v>
          </cell>
          <cell r="CF416">
            <v>322916.9663584049</v>
          </cell>
          <cell r="CG416">
            <v>55489.21543307104</v>
          </cell>
          <cell r="CH416">
            <v>55489</v>
          </cell>
          <cell r="CJ416">
            <v>676803.4767914759</v>
          </cell>
          <cell r="CN416">
            <v>18467</v>
          </cell>
          <cell r="CO416">
            <v>6370.8041653841074</v>
          </cell>
          <cell r="CP416">
            <v>0</v>
          </cell>
          <cell r="CQ416">
            <v>6370.8041653841074</v>
          </cell>
          <cell r="CR416">
            <v>6371</v>
          </cell>
          <cell r="CS416">
            <v>0</v>
          </cell>
          <cell r="CT416">
            <v>6371</v>
          </cell>
        </row>
        <row r="417">
          <cell r="A417">
            <v>773</v>
          </cell>
          <cell r="B417">
            <v>773</v>
          </cell>
          <cell r="C417" t="str">
            <v xml:space="preserve">TRITON                       </v>
          </cell>
          <cell r="D417">
            <v>1</v>
          </cell>
          <cell r="E417">
            <v>1010124.16</v>
          </cell>
          <cell r="F417">
            <v>0</v>
          </cell>
          <cell r="G417">
            <v>0</v>
          </cell>
          <cell r="H417">
            <v>1276389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1010124</v>
          </cell>
          <cell r="R417">
            <v>0</v>
          </cell>
          <cell r="S417">
            <v>0</v>
          </cell>
          <cell r="T417">
            <v>1276389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20268.95</v>
          </cell>
          <cell r="BB417">
            <v>0</v>
          </cell>
          <cell r="BC417">
            <v>0</v>
          </cell>
          <cell r="BD417">
            <v>20269</v>
          </cell>
          <cell r="BE417">
            <v>29482.1</v>
          </cell>
          <cell r="BF417">
            <v>0</v>
          </cell>
          <cell r="BG417">
            <v>0</v>
          </cell>
          <cell r="BH417">
            <v>29482</v>
          </cell>
          <cell r="BI417">
            <v>0</v>
          </cell>
          <cell r="BJ417">
            <v>1010124.16</v>
          </cell>
          <cell r="BK417">
            <v>0</v>
          </cell>
          <cell r="BL417">
            <v>0</v>
          </cell>
          <cell r="BM417">
            <v>49751.05</v>
          </cell>
          <cell r="BN417">
            <v>1010124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Z417">
            <v>1010124.16</v>
          </cell>
          <cell r="CA417">
            <v>656068.38157390489</v>
          </cell>
          <cell r="CC417">
            <v>0</v>
          </cell>
          <cell r="CD417">
            <v>656068.38157390489</v>
          </cell>
          <cell r="CE417">
            <v>318189.11040000001</v>
          </cell>
          <cell r="CF417">
            <v>344335.0994808703</v>
          </cell>
          <cell r="CG417">
            <v>59169.651975038265</v>
          </cell>
          <cell r="CH417">
            <v>59170</v>
          </cell>
          <cell r="CJ417">
            <v>721693.86185590853</v>
          </cell>
          <cell r="CN417">
            <v>49751.05</v>
          </cell>
          <cell r="CO417">
            <v>17163.27484552082</v>
          </cell>
          <cell r="CP417">
            <v>0</v>
          </cell>
          <cell r="CQ417">
            <v>17163.27484552082</v>
          </cell>
          <cell r="CR417">
            <v>17163</v>
          </cell>
          <cell r="CS417">
            <v>0</v>
          </cell>
          <cell r="CT417">
            <v>17163</v>
          </cell>
        </row>
        <row r="418">
          <cell r="A418">
            <v>774</v>
          </cell>
          <cell r="B418">
            <v>774</v>
          </cell>
          <cell r="C418" t="str">
            <v>UPISLAND</v>
          </cell>
          <cell r="D418">
            <v>1</v>
          </cell>
          <cell r="E418">
            <v>193893</v>
          </cell>
          <cell r="F418">
            <v>0</v>
          </cell>
          <cell r="G418">
            <v>94784</v>
          </cell>
          <cell r="H418">
            <v>322082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193893</v>
          </cell>
          <cell r="R418">
            <v>0</v>
          </cell>
          <cell r="S418">
            <v>94784</v>
          </cell>
          <cell r="T418">
            <v>322082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288677</v>
          </cell>
          <cell r="BK418">
            <v>0</v>
          </cell>
          <cell r="BL418">
            <v>0</v>
          </cell>
          <cell r="BM418">
            <v>0</v>
          </cell>
          <cell r="BN418">
            <v>288677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Z418">
            <v>288677</v>
          </cell>
          <cell r="CA418">
            <v>187493.6366115727</v>
          </cell>
          <cell r="CC418">
            <v>0</v>
          </cell>
          <cell r="CD418">
            <v>187493.6366115727</v>
          </cell>
          <cell r="CE418">
            <v>90419.805000000008</v>
          </cell>
          <cell r="CF418">
            <v>98918.80198449186</v>
          </cell>
          <cell r="CG418">
            <v>16909.720903218589</v>
          </cell>
          <cell r="CH418">
            <v>16910</v>
          </cell>
          <cell r="CJ418">
            <v>206248.32788771045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</row>
        <row r="419">
          <cell r="A419">
            <v>775</v>
          </cell>
          <cell r="B419">
            <v>775</v>
          </cell>
          <cell r="C419" t="str">
            <v xml:space="preserve">WACHUSETT                    </v>
          </cell>
          <cell r="D419">
            <v>1</v>
          </cell>
          <cell r="E419">
            <v>3716828.8</v>
          </cell>
          <cell r="F419">
            <v>0</v>
          </cell>
          <cell r="G419">
            <v>0</v>
          </cell>
          <cell r="H419">
            <v>3716829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3716829</v>
          </cell>
          <cell r="R419">
            <v>0</v>
          </cell>
          <cell r="S419">
            <v>0</v>
          </cell>
          <cell r="T419">
            <v>3716829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40383</v>
          </cell>
          <cell r="BF419">
            <v>0</v>
          </cell>
          <cell r="BG419">
            <v>0</v>
          </cell>
          <cell r="BH419">
            <v>40383</v>
          </cell>
          <cell r="BI419">
            <v>0</v>
          </cell>
          <cell r="BJ419">
            <v>3716828.8</v>
          </cell>
          <cell r="BK419">
            <v>0</v>
          </cell>
          <cell r="BL419">
            <v>0</v>
          </cell>
          <cell r="BM419">
            <v>40383</v>
          </cell>
          <cell r="BN419">
            <v>3716829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Z419">
            <v>3716828.8</v>
          </cell>
          <cell r="CA419">
            <v>2414053.5906034349</v>
          </cell>
          <cell r="CC419">
            <v>0</v>
          </cell>
          <cell r="CD419">
            <v>2414053.5906034349</v>
          </cell>
          <cell r="CE419">
            <v>1170801.0719999999</v>
          </cell>
          <cell r="CF419">
            <v>1267007.2306768342</v>
          </cell>
          <cell r="CG419">
            <v>217720.24210465283</v>
          </cell>
          <cell r="CH419">
            <v>217720</v>
          </cell>
          <cell r="CJ419">
            <v>2655528.544781487</v>
          </cell>
          <cell r="CN419">
            <v>40383</v>
          </cell>
          <cell r="CO419">
            <v>13931.455277560319</v>
          </cell>
          <cell r="CP419">
            <v>0</v>
          </cell>
          <cell r="CQ419">
            <v>13931.455277560319</v>
          </cell>
          <cell r="CR419">
            <v>13931</v>
          </cell>
          <cell r="CS419">
            <v>0</v>
          </cell>
          <cell r="CT419">
            <v>13931</v>
          </cell>
        </row>
        <row r="420">
          <cell r="A420">
            <v>778</v>
          </cell>
          <cell r="B420">
            <v>778</v>
          </cell>
          <cell r="C420" t="str">
            <v>QUABOAG</v>
          </cell>
          <cell r="D420">
            <v>1</v>
          </cell>
          <cell r="E420">
            <v>857044</v>
          </cell>
          <cell r="F420">
            <v>0</v>
          </cell>
          <cell r="G420">
            <v>0</v>
          </cell>
          <cell r="H420">
            <v>973365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66637</v>
          </cell>
          <cell r="N420">
            <v>0</v>
          </cell>
          <cell r="O420">
            <v>0</v>
          </cell>
          <cell r="P420">
            <v>66637</v>
          </cell>
          <cell r="Q420">
            <v>923681</v>
          </cell>
          <cell r="R420">
            <v>0</v>
          </cell>
          <cell r="S420">
            <v>0</v>
          </cell>
          <cell r="T420">
            <v>1040002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2599</v>
          </cell>
          <cell r="BB420">
            <v>0</v>
          </cell>
          <cell r="BC420">
            <v>0</v>
          </cell>
          <cell r="BD420">
            <v>2599</v>
          </cell>
          <cell r="BE420">
            <v>3198</v>
          </cell>
          <cell r="BF420">
            <v>0</v>
          </cell>
          <cell r="BG420">
            <v>0</v>
          </cell>
          <cell r="BH420">
            <v>3198</v>
          </cell>
          <cell r="BI420">
            <v>0</v>
          </cell>
          <cell r="BJ420">
            <v>857044</v>
          </cell>
          <cell r="BK420">
            <v>0</v>
          </cell>
          <cell r="BL420">
            <v>66637</v>
          </cell>
          <cell r="BM420">
            <v>5797</v>
          </cell>
          <cell r="BN420">
            <v>923681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Z420">
            <v>857044</v>
          </cell>
          <cell r="CA420">
            <v>556643.91792948078</v>
          </cell>
          <cell r="CC420">
            <v>0</v>
          </cell>
          <cell r="CD420">
            <v>556643.91792948078</v>
          </cell>
          <cell r="CE420">
            <v>0</v>
          </cell>
          <cell r="CF420">
            <v>562121.39202089829</v>
          </cell>
          <cell r="CG420">
            <v>50202.734688867051</v>
          </cell>
          <cell r="CH420">
            <v>50203</v>
          </cell>
          <cell r="CJ420">
            <v>612324.12670976529</v>
          </cell>
          <cell r="CN420">
            <v>5797</v>
          </cell>
          <cell r="CO420">
            <v>1999.8674255012547</v>
          </cell>
          <cell r="CP420">
            <v>0</v>
          </cell>
          <cell r="CQ420">
            <v>1999.8674255012547</v>
          </cell>
          <cell r="CR420">
            <v>2000</v>
          </cell>
          <cell r="CS420">
            <v>0</v>
          </cell>
          <cell r="CT420">
            <v>2000</v>
          </cell>
        </row>
        <row r="421">
          <cell r="A421">
            <v>780</v>
          </cell>
          <cell r="B421">
            <v>780</v>
          </cell>
          <cell r="C421" t="str">
            <v xml:space="preserve">WHITMAN HANSON               </v>
          </cell>
          <cell r="D421">
            <v>1</v>
          </cell>
          <cell r="E421">
            <v>921535</v>
          </cell>
          <cell r="F421">
            <v>0</v>
          </cell>
          <cell r="G421">
            <v>0</v>
          </cell>
          <cell r="H421">
            <v>1375687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921535</v>
          </cell>
          <cell r="R421">
            <v>0</v>
          </cell>
          <cell r="S421">
            <v>0</v>
          </cell>
          <cell r="T421">
            <v>1375687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73225</v>
          </cell>
          <cell r="BB421">
            <v>0</v>
          </cell>
          <cell r="BC421">
            <v>0</v>
          </cell>
          <cell r="BD421">
            <v>73225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921535</v>
          </cell>
          <cell r="BK421">
            <v>0</v>
          </cell>
          <cell r="BL421">
            <v>0</v>
          </cell>
          <cell r="BM421">
            <v>73225</v>
          </cell>
          <cell r="BN421">
            <v>921535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Z421">
            <v>921535</v>
          </cell>
          <cell r="CA421">
            <v>598530.35889539402</v>
          </cell>
          <cell r="CC421">
            <v>0</v>
          </cell>
          <cell r="CD421">
            <v>598530.35889539402</v>
          </cell>
          <cell r="CE421">
            <v>290283.52500000002</v>
          </cell>
          <cell r="CF421">
            <v>314136.47793564678</v>
          </cell>
          <cell r="CG421">
            <v>53980.399036111448</v>
          </cell>
          <cell r="CH421">
            <v>53980</v>
          </cell>
          <cell r="CJ421">
            <v>658400.40197175823</v>
          </cell>
          <cell r="CN421">
            <v>73225</v>
          </cell>
          <cell r="CO421">
            <v>25261.392484445296</v>
          </cell>
          <cell r="CP421">
            <v>0</v>
          </cell>
          <cell r="CQ421">
            <v>25261.392484445296</v>
          </cell>
          <cell r="CR421">
            <v>25261</v>
          </cell>
          <cell r="CS421">
            <v>0</v>
          </cell>
          <cell r="CT421">
            <v>25261</v>
          </cell>
        </row>
        <row r="422">
          <cell r="A422">
            <v>801</v>
          </cell>
          <cell r="B422">
            <v>801</v>
          </cell>
          <cell r="C422" t="str">
            <v xml:space="preserve">ASSABET VALLEY               </v>
          </cell>
          <cell r="D422">
            <v>1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741609</v>
          </cell>
          <cell r="V422">
            <v>0</v>
          </cell>
          <cell r="W422">
            <v>0</v>
          </cell>
          <cell r="X422">
            <v>741609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27432</v>
          </cell>
          <cell r="BB422">
            <v>0</v>
          </cell>
          <cell r="BC422">
            <v>0</v>
          </cell>
          <cell r="BD422">
            <v>27432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27432</v>
          </cell>
          <cell r="BN422">
            <v>0</v>
          </cell>
          <cell r="BO422">
            <v>741609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Z422">
            <v>741609</v>
          </cell>
          <cell r="CA422">
            <v>481669.71512753639</v>
          </cell>
          <cell r="CC422">
            <v>0</v>
          </cell>
          <cell r="CD422">
            <v>481669.71512753639</v>
          </cell>
          <cell r="CE422">
            <v>233606.83499999999</v>
          </cell>
          <cell r="CF422">
            <v>252802.59487200933</v>
          </cell>
          <cell r="CG422">
            <v>43440.94337032405</v>
          </cell>
          <cell r="CH422">
            <v>43441</v>
          </cell>
          <cell r="CJ422">
            <v>529850.37324233341</v>
          </cell>
          <cell r="CN422">
            <v>27432</v>
          </cell>
          <cell r="CO422">
            <v>9463.5782674401271</v>
          </cell>
          <cell r="CP422">
            <v>0</v>
          </cell>
          <cell r="CQ422">
            <v>9463.5782674401271</v>
          </cell>
          <cell r="CR422">
            <v>9464</v>
          </cell>
          <cell r="CS422">
            <v>0</v>
          </cell>
          <cell r="CT422">
            <v>9464</v>
          </cell>
        </row>
        <row r="423">
          <cell r="A423">
            <v>805</v>
          </cell>
          <cell r="B423">
            <v>805</v>
          </cell>
          <cell r="C423" t="str">
            <v xml:space="preserve">BLACKSTONE VALLEY            </v>
          </cell>
          <cell r="D423">
            <v>1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1288120</v>
          </cell>
          <cell r="V423">
            <v>0</v>
          </cell>
          <cell r="W423">
            <v>0</v>
          </cell>
          <cell r="X423">
            <v>1347970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1288120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Z423">
            <v>1288120</v>
          </cell>
          <cell r="CA423">
            <v>836624.68153714715</v>
          </cell>
          <cell r="CC423">
            <v>0</v>
          </cell>
          <cell r="CD423">
            <v>836624.68153714715</v>
          </cell>
          <cell r="CE423">
            <v>405757.8</v>
          </cell>
          <cell r="CF423">
            <v>439099.41560381901</v>
          </cell>
          <cell r="CG423">
            <v>75453.706702833733</v>
          </cell>
          <cell r="CH423">
            <v>75454</v>
          </cell>
          <cell r="CJ423">
            <v>920310.92230665276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</row>
        <row r="424">
          <cell r="A424">
            <v>806</v>
          </cell>
          <cell r="B424">
            <v>806</v>
          </cell>
          <cell r="C424" t="str">
            <v xml:space="preserve">BLUE HILLS                   </v>
          </cell>
          <cell r="D424">
            <v>1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851980</v>
          </cell>
          <cell r="V424">
            <v>0</v>
          </cell>
          <cell r="W424">
            <v>0</v>
          </cell>
          <cell r="X424">
            <v>873374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3619</v>
          </cell>
          <cell r="BF424">
            <v>0</v>
          </cell>
          <cell r="BG424">
            <v>0</v>
          </cell>
          <cell r="BH424">
            <v>3619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3619</v>
          </cell>
          <cell r="BN424">
            <v>0</v>
          </cell>
          <cell r="BO424">
            <v>851980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Z424">
            <v>851980</v>
          </cell>
          <cell r="CA424">
            <v>553354.88632737531</v>
          </cell>
          <cell r="CC424">
            <v>0</v>
          </cell>
          <cell r="CD424">
            <v>553354.88632737531</v>
          </cell>
          <cell r="CE424">
            <v>268373.7</v>
          </cell>
          <cell r="CF424">
            <v>290426.29576913774</v>
          </cell>
          <cell r="CG424">
            <v>49906.102720771574</v>
          </cell>
          <cell r="CH424">
            <v>49906</v>
          </cell>
          <cell r="CJ424">
            <v>608706.09848990932</v>
          </cell>
          <cell r="CN424">
            <v>3619</v>
          </cell>
          <cell r="CO424">
            <v>1248.4940853698536</v>
          </cell>
          <cell r="CP424">
            <v>0</v>
          </cell>
          <cell r="CQ424">
            <v>1248.4940853698536</v>
          </cell>
          <cell r="CR424">
            <v>1248</v>
          </cell>
          <cell r="CS424">
            <v>0</v>
          </cell>
          <cell r="CT424">
            <v>1248</v>
          </cell>
        </row>
        <row r="425">
          <cell r="A425">
            <v>810</v>
          </cell>
          <cell r="B425">
            <v>810</v>
          </cell>
          <cell r="C425" t="str">
            <v xml:space="preserve">BRISTOL PLYMOUTH             </v>
          </cell>
          <cell r="D425">
            <v>1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1088743.3999999999</v>
          </cell>
          <cell r="V425">
            <v>0</v>
          </cell>
          <cell r="W425">
            <v>0</v>
          </cell>
          <cell r="X425">
            <v>1088743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12099</v>
          </cell>
          <cell r="BF425">
            <v>0</v>
          </cell>
          <cell r="BG425">
            <v>0</v>
          </cell>
          <cell r="BH425">
            <v>12099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12099</v>
          </cell>
          <cell r="BN425">
            <v>0</v>
          </cell>
          <cell r="BO425">
            <v>1088743.3999999999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Z425">
            <v>1088743.3999999999</v>
          </cell>
          <cell r="CA425">
            <v>707131.01287199231</v>
          </cell>
          <cell r="CC425">
            <v>0</v>
          </cell>
          <cell r="CD425">
            <v>707131.01287199231</v>
          </cell>
          <cell r="CE425">
            <v>342954.17099999997</v>
          </cell>
          <cell r="CF425">
            <v>371135.13545517111</v>
          </cell>
          <cell r="CG425">
            <v>63774.900768752887</v>
          </cell>
          <cell r="CH425">
            <v>63775</v>
          </cell>
          <cell r="CJ425">
            <v>777864.20722392399</v>
          </cell>
          <cell r="CN425">
            <v>12099</v>
          </cell>
          <cell r="CO425">
            <v>4173.9513508952359</v>
          </cell>
          <cell r="CP425">
            <v>0</v>
          </cell>
          <cell r="CQ425">
            <v>4173.9513508952359</v>
          </cell>
          <cell r="CR425">
            <v>4174</v>
          </cell>
          <cell r="CS425">
            <v>0</v>
          </cell>
          <cell r="CT425">
            <v>4174</v>
          </cell>
        </row>
        <row r="426">
          <cell r="A426">
            <v>815</v>
          </cell>
          <cell r="B426">
            <v>815</v>
          </cell>
          <cell r="C426" t="str">
            <v xml:space="preserve">CAPE COD                     </v>
          </cell>
          <cell r="D426">
            <v>1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661485</v>
          </cell>
          <cell r="V426">
            <v>0</v>
          </cell>
          <cell r="W426">
            <v>0</v>
          </cell>
          <cell r="X426">
            <v>661485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29870</v>
          </cell>
          <cell r="BF426">
            <v>0</v>
          </cell>
          <cell r="BG426">
            <v>0</v>
          </cell>
          <cell r="BH426">
            <v>29870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29870</v>
          </cell>
          <cell r="BN426">
            <v>0</v>
          </cell>
          <cell r="BO426">
            <v>661485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Z426">
            <v>661485</v>
          </cell>
          <cell r="CA426">
            <v>429629.75302502856</v>
          </cell>
          <cell r="CC426">
            <v>0</v>
          </cell>
          <cell r="CD426">
            <v>429629.75302502856</v>
          </cell>
          <cell r="CE426">
            <v>208367.77499999999</v>
          </cell>
          <cell r="CF426">
            <v>225489.61038621576</v>
          </cell>
          <cell r="CG426">
            <v>38747.550832472101</v>
          </cell>
          <cell r="CH426">
            <v>38748</v>
          </cell>
          <cell r="CJ426">
            <v>472604.93621868786</v>
          </cell>
          <cell r="CN426">
            <v>29870</v>
          </cell>
          <cell r="CO426">
            <v>10304.647231278675</v>
          </cell>
          <cell r="CP426">
            <v>0</v>
          </cell>
          <cell r="CQ426">
            <v>10304.647231278675</v>
          </cell>
          <cell r="CR426">
            <v>10305</v>
          </cell>
          <cell r="CS426">
            <v>0</v>
          </cell>
          <cell r="CT426">
            <v>10305</v>
          </cell>
        </row>
        <row r="427">
          <cell r="A427">
            <v>817</v>
          </cell>
          <cell r="B427">
            <v>817</v>
          </cell>
          <cell r="C427" t="str">
            <v>ESSEX NORTH SHORE</v>
          </cell>
          <cell r="D427">
            <v>1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Z427">
            <v>0</v>
          </cell>
          <cell r="CA427">
            <v>0</v>
          </cell>
          <cell r="CC427">
            <v>0</v>
          </cell>
          <cell r="CD427">
            <v>1334254.2040894676</v>
          </cell>
          <cell r="CE427">
            <v>647105.04296550003</v>
          </cell>
          <cell r="CF427">
            <v>700278.45724822849</v>
          </cell>
          <cell r="CG427">
            <v>120334.03699902615</v>
          </cell>
          <cell r="CH427">
            <v>120334</v>
          </cell>
          <cell r="CJ427">
            <v>1467717.5372127546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</row>
        <row r="428">
          <cell r="A428">
            <v>818</v>
          </cell>
          <cell r="B428">
            <v>818</v>
          </cell>
          <cell r="C428" t="str">
            <v xml:space="preserve">FRANKLIN COUNTY              </v>
          </cell>
          <cell r="D428">
            <v>1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667613</v>
          </cell>
          <cell r="V428">
            <v>0</v>
          </cell>
          <cell r="W428">
            <v>0</v>
          </cell>
          <cell r="X428">
            <v>671856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667613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Z428">
            <v>667613</v>
          </cell>
          <cell r="CA428">
            <v>433609.84497955116</v>
          </cell>
          <cell r="CC428">
            <v>0</v>
          </cell>
          <cell r="CD428">
            <v>433609.84497955116</v>
          </cell>
          <cell r="CE428">
            <v>210298.095</v>
          </cell>
          <cell r="CF428">
            <v>227578.54714585011</v>
          </cell>
          <cell r="CG428">
            <v>39106.508316770902</v>
          </cell>
          <cell r="CH428">
            <v>39107</v>
          </cell>
          <cell r="CJ428">
            <v>476983.15046262101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</row>
        <row r="429">
          <cell r="A429">
            <v>821</v>
          </cell>
          <cell r="B429">
            <v>821</v>
          </cell>
          <cell r="C429" t="str">
            <v xml:space="preserve">GREATER FALL RIVER           </v>
          </cell>
          <cell r="D429">
            <v>1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619036.47</v>
          </cell>
          <cell r="V429">
            <v>0</v>
          </cell>
          <cell r="W429">
            <v>0</v>
          </cell>
          <cell r="X429">
            <v>619036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619036.47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Z429">
            <v>619036.47</v>
          </cell>
          <cell r="CA429">
            <v>402059.73789214494</v>
          </cell>
          <cell r="CC429">
            <v>0</v>
          </cell>
          <cell r="CD429">
            <v>402059.73789214494</v>
          </cell>
          <cell r="CE429">
            <v>194996.48804999999</v>
          </cell>
          <cell r="CF429">
            <v>211019.58840360452</v>
          </cell>
          <cell r="CG429">
            <v>36261.059719387573</v>
          </cell>
          <cell r="CH429">
            <v>36261</v>
          </cell>
          <cell r="CJ429">
            <v>442277.13617299206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</row>
        <row r="430">
          <cell r="A430">
            <v>823</v>
          </cell>
          <cell r="B430">
            <v>823</v>
          </cell>
          <cell r="C430" t="str">
            <v xml:space="preserve">GREATER LAWRENCE             </v>
          </cell>
          <cell r="D430">
            <v>1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1044991</v>
          </cell>
          <cell r="V430">
            <v>0</v>
          </cell>
          <cell r="W430">
            <v>0</v>
          </cell>
          <cell r="X430">
            <v>1044991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1044991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Z430">
            <v>1044991</v>
          </cell>
          <cell r="CA430">
            <v>678714.14354577602</v>
          </cell>
          <cell r="CC430">
            <v>0</v>
          </cell>
          <cell r="CD430">
            <v>678714.14354577602</v>
          </cell>
          <cell r="CE430">
            <v>329172.16499999998</v>
          </cell>
          <cell r="CF430">
            <v>356220.64513496455</v>
          </cell>
          <cell r="CG430">
            <v>61212.033367311218</v>
          </cell>
          <cell r="CH430">
            <v>61212</v>
          </cell>
          <cell r="CJ430">
            <v>746604.84350227576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</row>
        <row r="431">
          <cell r="A431">
            <v>825</v>
          </cell>
          <cell r="B431">
            <v>825</v>
          </cell>
          <cell r="C431" t="str">
            <v xml:space="preserve">GREATER NEW BEDFORD          </v>
          </cell>
          <cell r="D431">
            <v>1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1261654.1000000001</v>
          </cell>
          <cell r="V431">
            <v>0</v>
          </cell>
          <cell r="W431">
            <v>0</v>
          </cell>
          <cell r="X431">
            <v>1261654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>
            <v>1224.3599999999999</v>
          </cell>
          <cell r="BF431">
            <v>0</v>
          </cell>
          <cell r="BG431">
            <v>0</v>
          </cell>
          <cell r="BH431">
            <v>1224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1224.3599999999999</v>
          </cell>
          <cell r="BN431">
            <v>0</v>
          </cell>
          <cell r="BO431">
            <v>1261654.1000000001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Z431">
            <v>1261654.1000000001</v>
          </cell>
          <cell r="CA431">
            <v>819435.26971286535</v>
          </cell>
          <cell r="CC431">
            <v>0</v>
          </cell>
          <cell r="CD431">
            <v>819435.26971286535</v>
          </cell>
          <cell r="CE431">
            <v>397421.04150000005</v>
          </cell>
          <cell r="CF431">
            <v>430077.6154427866</v>
          </cell>
          <cell r="CG431">
            <v>73903.423921550522</v>
          </cell>
          <cell r="CH431">
            <v>73903</v>
          </cell>
          <cell r="CJ431">
            <v>901402.08086433716</v>
          </cell>
          <cell r="CN431">
            <v>1224.3599999999999</v>
          </cell>
          <cell r="CO431">
            <v>422.38359170031327</v>
          </cell>
          <cell r="CP431">
            <v>0</v>
          </cell>
          <cell r="CQ431">
            <v>422.38359170031327</v>
          </cell>
          <cell r="CR431">
            <v>422</v>
          </cell>
          <cell r="CS431">
            <v>0</v>
          </cell>
          <cell r="CT431">
            <v>422</v>
          </cell>
        </row>
        <row r="432">
          <cell r="A432">
            <v>828</v>
          </cell>
          <cell r="B432">
            <v>828</v>
          </cell>
          <cell r="C432" t="str">
            <v xml:space="preserve">GREATER LOWELL               </v>
          </cell>
          <cell r="D432">
            <v>1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1539467.3962732919</v>
          </cell>
          <cell r="V432">
            <v>0</v>
          </cell>
          <cell r="W432">
            <v>0</v>
          </cell>
          <cell r="X432">
            <v>1570686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>
            <v>5984.5</v>
          </cell>
          <cell r="BF432">
            <v>0</v>
          </cell>
          <cell r="BG432">
            <v>0</v>
          </cell>
          <cell r="BH432">
            <v>5985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5984.5</v>
          </cell>
          <cell r="BN432">
            <v>0</v>
          </cell>
          <cell r="BO432">
            <v>1539467.3962732919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Z432">
            <v>1539467.3962732919</v>
          </cell>
          <cell r="CA432">
            <v>999873.00883765798</v>
          </cell>
          <cell r="CC432">
            <v>0</v>
          </cell>
          <cell r="CD432">
            <v>999873.00883765798</v>
          </cell>
          <cell r="CE432">
            <v>484932.22982608696</v>
          </cell>
          <cell r="CF432">
            <v>524779.70534168812</v>
          </cell>
          <cell r="CG432">
            <v>90176.785856115937</v>
          </cell>
          <cell r="CH432">
            <v>90177</v>
          </cell>
          <cell r="CJ432">
            <v>1099888.7210238909</v>
          </cell>
          <cell r="CN432">
            <v>5984.5</v>
          </cell>
          <cell r="CO432">
            <v>2064.5517695208314</v>
          </cell>
          <cell r="CP432">
            <v>0</v>
          </cell>
          <cell r="CQ432">
            <v>2064.5517695208314</v>
          </cell>
          <cell r="CR432">
            <v>2065</v>
          </cell>
          <cell r="CS432">
            <v>0</v>
          </cell>
          <cell r="CT432">
            <v>2065</v>
          </cell>
        </row>
        <row r="433">
          <cell r="A433">
            <v>829</v>
          </cell>
          <cell r="B433">
            <v>829</v>
          </cell>
          <cell r="C433" t="str">
            <v xml:space="preserve">SOUTH MIDDLESEX              </v>
          </cell>
          <cell r="D433">
            <v>1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678136.08</v>
          </cell>
          <cell r="V433">
            <v>0</v>
          </cell>
          <cell r="W433">
            <v>0</v>
          </cell>
          <cell r="X433">
            <v>678136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678136.08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Z433">
            <v>678136.08</v>
          </cell>
          <cell r="CA433">
            <v>440444.5098040938</v>
          </cell>
          <cell r="CC433">
            <v>0</v>
          </cell>
          <cell r="CD433">
            <v>440444.5098040938</v>
          </cell>
          <cell r="CE433">
            <v>213612.8652</v>
          </cell>
          <cell r="CF433">
            <v>231165.6960747948</v>
          </cell>
          <cell r="CG433">
            <v>39722.914701215246</v>
          </cell>
          <cell r="CH433">
            <v>39723</v>
          </cell>
          <cell r="CJ433">
            <v>484501.47597601003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</row>
        <row r="434">
          <cell r="A434">
            <v>830</v>
          </cell>
          <cell r="B434">
            <v>830</v>
          </cell>
          <cell r="C434" t="str">
            <v xml:space="preserve">MINUTEMAN                    </v>
          </cell>
          <cell r="D434">
            <v>1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1358997.72</v>
          </cell>
          <cell r="V434">
            <v>0</v>
          </cell>
          <cell r="W434">
            <v>0</v>
          </cell>
          <cell r="X434">
            <v>1358998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1358997.72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Z434">
            <v>1358997.72</v>
          </cell>
          <cell r="CA434">
            <v>882659.2512380128</v>
          </cell>
          <cell r="CC434">
            <v>0</v>
          </cell>
          <cell r="CD434">
            <v>882659.2512380128</v>
          </cell>
          <cell r="CE434">
            <v>428084.2818</v>
          </cell>
          <cell r="CF434">
            <v>463260.4917701165</v>
          </cell>
          <cell r="CG434">
            <v>79605.483475685294</v>
          </cell>
          <cell r="CH434">
            <v>79605</v>
          </cell>
          <cell r="CJ434">
            <v>970950.25704580173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</row>
        <row r="435">
          <cell r="A435">
            <v>832</v>
          </cell>
          <cell r="B435">
            <v>832</v>
          </cell>
          <cell r="C435" t="str">
            <v xml:space="preserve">MONTACHUSETT                 </v>
          </cell>
          <cell r="D435">
            <v>1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1463349</v>
          </cell>
          <cell r="V435">
            <v>0</v>
          </cell>
          <cell r="W435">
            <v>27763</v>
          </cell>
          <cell r="X435">
            <v>1491112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1491112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Z435">
            <v>1491112</v>
          </cell>
          <cell r="CA435">
            <v>968466.52651633276</v>
          </cell>
          <cell r="CC435">
            <v>0</v>
          </cell>
          <cell r="CD435">
            <v>968466.52651633276</v>
          </cell>
          <cell r="CE435">
            <v>469700.28</v>
          </cell>
          <cell r="CF435">
            <v>508296.1275345789</v>
          </cell>
          <cell r="CG435">
            <v>87344.290523457283</v>
          </cell>
          <cell r="CH435">
            <v>87344</v>
          </cell>
          <cell r="CJ435">
            <v>1065340.6980580362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</row>
        <row r="436">
          <cell r="A436">
            <v>851</v>
          </cell>
          <cell r="B436">
            <v>851</v>
          </cell>
          <cell r="C436" t="str">
            <v xml:space="preserve">NORTHERN BERKSHIRE           </v>
          </cell>
          <cell r="D436">
            <v>1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379323</v>
          </cell>
          <cell r="V436">
            <v>0</v>
          </cell>
          <cell r="W436">
            <v>0</v>
          </cell>
          <cell r="X436">
            <v>379323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379323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Z436">
            <v>379323</v>
          </cell>
          <cell r="CA436">
            <v>246367.56208638579</v>
          </cell>
          <cell r="CC436">
            <v>0</v>
          </cell>
          <cell r="CD436">
            <v>246367.56208638579</v>
          </cell>
          <cell r="CE436">
            <v>119486.745</v>
          </cell>
          <cell r="CF436">
            <v>129305.11724457928</v>
          </cell>
          <cell r="CG436">
            <v>22219.456562772877</v>
          </cell>
          <cell r="CH436">
            <v>22219</v>
          </cell>
          <cell r="CJ436">
            <v>271011.31880735216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</row>
        <row r="437">
          <cell r="A437">
            <v>852</v>
          </cell>
          <cell r="B437">
            <v>852</v>
          </cell>
          <cell r="C437" t="str">
            <v xml:space="preserve">NASHOBA VALLEY               </v>
          </cell>
          <cell r="D437">
            <v>1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550554</v>
          </cell>
          <cell r="V437">
            <v>0</v>
          </cell>
          <cell r="W437">
            <v>0</v>
          </cell>
          <cell r="X437">
            <v>550554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550554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Z437">
            <v>550554</v>
          </cell>
          <cell r="CA437">
            <v>357580.8658502333</v>
          </cell>
          <cell r="CC437">
            <v>0</v>
          </cell>
          <cell r="CD437">
            <v>357580.8658502333</v>
          </cell>
          <cell r="CE437">
            <v>173424.51</v>
          </cell>
          <cell r="CF437">
            <v>187675.01448494318</v>
          </cell>
          <cell r="CG437">
            <v>32249.588578759678</v>
          </cell>
          <cell r="CH437">
            <v>32250</v>
          </cell>
          <cell r="CJ437">
            <v>393349.11306370288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</row>
        <row r="438">
          <cell r="A438">
            <v>853</v>
          </cell>
          <cell r="B438">
            <v>853</v>
          </cell>
          <cell r="C438" t="str">
            <v xml:space="preserve">NORTHEAST METROPOLITAN       </v>
          </cell>
          <cell r="D438">
            <v>1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959581</v>
          </cell>
          <cell r="V438">
            <v>0</v>
          </cell>
          <cell r="W438">
            <v>0</v>
          </cell>
          <cell r="X438">
            <v>959581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959581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Z438">
            <v>959581</v>
          </cell>
          <cell r="CA438">
            <v>623240.96243680501</v>
          </cell>
          <cell r="CC438">
            <v>0</v>
          </cell>
          <cell r="CD438">
            <v>623240.96243680501</v>
          </cell>
          <cell r="CE438">
            <v>302268.01500000001</v>
          </cell>
          <cell r="CF438">
            <v>327105.74816362467</v>
          </cell>
          <cell r="CG438">
            <v>56209.004853283768</v>
          </cell>
          <cell r="CH438">
            <v>56209</v>
          </cell>
          <cell r="CJ438">
            <v>685582.76801690843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</row>
        <row r="439">
          <cell r="A439">
            <v>854</v>
          </cell>
          <cell r="B439">
            <v>854</v>
          </cell>
          <cell r="C439" t="str">
            <v xml:space="preserve">NORTH SHORE                  </v>
          </cell>
          <cell r="D439">
            <v>1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822802.82370000007</v>
          </cell>
          <cell r="V439">
            <v>0</v>
          </cell>
          <cell r="W439">
            <v>139419.9</v>
          </cell>
          <cell r="X439">
            <v>965743</v>
          </cell>
          <cell r="Y439">
            <v>0</v>
          </cell>
          <cell r="Z439">
            <v>0</v>
          </cell>
          <cell r="AA439">
            <v>0</v>
          </cell>
          <cell r="AB439">
            <v>53680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962222.72370000009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Z439">
            <v>962222.72370000009</v>
          </cell>
          <cell r="CA439">
            <v>624956.74299236014</v>
          </cell>
          <cell r="CC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J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</row>
        <row r="440">
          <cell r="A440">
            <v>855</v>
          </cell>
          <cell r="B440">
            <v>855</v>
          </cell>
          <cell r="C440" t="str">
            <v xml:space="preserve">OLD COLONY                   </v>
          </cell>
          <cell r="D440">
            <v>1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499940</v>
          </cell>
          <cell r="V440">
            <v>0</v>
          </cell>
          <cell r="W440">
            <v>0</v>
          </cell>
          <cell r="X440">
            <v>507323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499940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Z440">
            <v>499940</v>
          </cell>
          <cell r="CA440">
            <v>324707.43664230144</v>
          </cell>
          <cell r="CC440">
            <v>0</v>
          </cell>
          <cell r="CD440">
            <v>324707.43664230144</v>
          </cell>
          <cell r="CE440">
            <v>157481.1</v>
          </cell>
          <cell r="CF440">
            <v>170421.51494967341</v>
          </cell>
          <cell r="CG440">
            <v>29284.791889742177</v>
          </cell>
          <cell r="CH440">
            <v>29285</v>
          </cell>
          <cell r="CJ440">
            <v>357187.40683941561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</row>
        <row r="441">
          <cell r="A441">
            <v>860</v>
          </cell>
          <cell r="B441">
            <v>860</v>
          </cell>
          <cell r="C441" t="str">
            <v xml:space="preserve">PATHFINDER                   </v>
          </cell>
          <cell r="D441">
            <v>1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698208.02</v>
          </cell>
          <cell r="V441">
            <v>0</v>
          </cell>
          <cell r="W441">
            <v>0</v>
          </cell>
          <cell r="X441">
            <v>734043</v>
          </cell>
          <cell r="Y441">
            <v>6922.69</v>
          </cell>
          <cell r="Z441">
            <v>0</v>
          </cell>
          <cell r="AA441">
            <v>0</v>
          </cell>
          <cell r="AB441">
            <v>6923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11120.45</v>
          </cell>
          <cell r="BF441">
            <v>0</v>
          </cell>
          <cell r="BG441">
            <v>0</v>
          </cell>
          <cell r="BH441">
            <v>11120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11120.45</v>
          </cell>
          <cell r="BN441">
            <v>0</v>
          </cell>
          <cell r="BO441">
            <v>698208.02</v>
          </cell>
          <cell r="BP441">
            <v>6922.69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Z441">
            <v>698208.02</v>
          </cell>
          <cell r="CA441">
            <v>453481.09056546137</v>
          </cell>
          <cell r="CC441">
            <v>0</v>
          </cell>
          <cell r="CD441">
            <v>453481.09056546137</v>
          </cell>
          <cell r="CE441">
            <v>219935.5263</v>
          </cell>
          <cell r="CF441">
            <v>238007.89798458191</v>
          </cell>
          <cell r="CG441">
            <v>40898.660962213355</v>
          </cell>
          <cell r="CH441">
            <v>40899</v>
          </cell>
          <cell r="CJ441">
            <v>498842.08524679526</v>
          </cell>
          <cell r="CN441">
            <v>11120.45</v>
          </cell>
          <cell r="CO441">
            <v>3836.3680717466673</v>
          </cell>
          <cell r="CP441">
            <v>0</v>
          </cell>
          <cell r="CQ441">
            <v>3836.3680717466673</v>
          </cell>
          <cell r="CR441">
            <v>3836</v>
          </cell>
          <cell r="CS441">
            <v>0</v>
          </cell>
          <cell r="CT441">
            <v>3836</v>
          </cell>
        </row>
        <row r="442">
          <cell r="A442">
            <v>871</v>
          </cell>
          <cell r="B442">
            <v>871</v>
          </cell>
          <cell r="C442" t="str">
            <v xml:space="preserve">SHAWSHEEN VALLEY             </v>
          </cell>
          <cell r="D442">
            <v>1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963563</v>
          </cell>
          <cell r="V442">
            <v>0</v>
          </cell>
          <cell r="W442">
            <v>0</v>
          </cell>
          <cell r="X442">
            <v>963563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19863</v>
          </cell>
          <cell r="BF442">
            <v>0</v>
          </cell>
          <cell r="BG442">
            <v>0</v>
          </cell>
          <cell r="BH442">
            <v>19863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19863</v>
          </cell>
          <cell r="BN442">
            <v>0</v>
          </cell>
          <cell r="BO442">
            <v>963563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Z442">
            <v>963563</v>
          </cell>
          <cell r="CA442">
            <v>625827.24281586974</v>
          </cell>
          <cell r="CC442">
            <v>0</v>
          </cell>
          <cell r="CD442">
            <v>625827.24281586974</v>
          </cell>
          <cell r="CE442">
            <v>0</v>
          </cell>
          <cell r="CF442">
            <v>631985.4929966639</v>
          </cell>
          <cell r="CG442">
            <v>56442.256926142421</v>
          </cell>
          <cell r="CH442">
            <v>56442</v>
          </cell>
          <cell r="CJ442">
            <v>688427.74992280628</v>
          </cell>
          <cell r="CN442">
            <v>19863</v>
          </cell>
          <cell r="CO442">
            <v>6852.4006680578614</v>
          </cell>
          <cell r="CP442">
            <v>0</v>
          </cell>
          <cell r="CQ442">
            <v>6852.4006680578614</v>
          </cell>
          <cell r="CR442">
            <v>6852</v>
          </cell>
          <cell r="CS442">
            <v>0</v>
          </cell>
          <cell r="CT442">
            <v>6852</v>
          </cell>
        </row>
        <row r="443">
          <cell r="A443">
            <v>872</v>
          </cell>
          <cell r="B443">
            <v>872</v>
          </cell>
          <cell r="C443" t="str">
            <v xml:space="preserve">SOUTHEASTERN                 </v>
          </cell>
          <cell r="D443">
            <v>1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1219399</v>
          </cell>
          <cell r="V443">
            <v>0</v>
          </cell>
          <cell r="W443">
            <v>128899</v>
          </cell>
          <cell r="X443">
            <v>1350246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1348298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Z443">
            <v>1348298</v>
          </cell>
          <cell r="CA443">
            <v>875709.86000308394</v>
          </cell>
          <cell r="CC443">
            <v>0</v>
          </cell>
          <cell r="CD443">
            <v>875709.86000308394</v>
          </cell>
          <cell r="CE443">
            <v>424713.87</v>
          </cell>
          <cell r="CF443">
            <v>459613.12910272181</v>
          </cell>
          <cell r="CG443">
            <v>78978.730118325402</v>
          </cell>
          <cell r="CH443">
            <v>78979</v>
          </cell>
          <cell r="CJ443">
            <v>963305.72922104725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</row>
        <row r="444">
          <cell r="A444">
            <v>873</v>
          </cell>
          <cell r="B444">
            <v>873</v>
          </cell>
          <cell r="C444" t="str">
            <v xml:space="preserve">SOUTH SHORE                  </v>
          </cell>
          <cell r="D444">
            <v>1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352929</v>
          </cell>
          <cell r="V444">
            <v>0</v>
          </cell>
          <cell r="W444">
            <v>63652</v>
          </cell>
          <cell r="X444">
            <v>416581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416581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Z444">
            <v>416581</v>
          </cell>
          <cell r="CA444">
            <v>270566.36529160815</v>
          </cell>
          <cell r="CC444">
            <v>0</v>
          </cell>
          <cell r="CD444">
            <v>270566.36529160815</v>
          </cell>
          <cell r="CE444">
            <v>131223.01500000001</v>
          </cell>
          <cell r="CF444">
            <v>142005.77093101147</v>
          </cell>
          <cell r="CG444">
            <v>24401.90400892244</v>
          </cell>
          <cell r="CH444">
            <v>24402</v>
          </cell>
          <cell r="CJ444">
            <v>297630.68993993395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</row>
        <row r="445">
          <cell r="A445">
            <v>876</v>
          </cell>
          <cell r="B445">
            <v>876</v>
          </cell>
          <cell r="C445" t="str">
            <v xml:space="preserve">SOUTHERN WORCESTER           </v>
          </cell>
          <cell r="D445">
            <v>1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1187749</v>
          </cell>
          <cell r="V445">
            <v>0</v>
          </cell>
          <cell r="W445">
            <v>0</v>
          </cell>
          <cell r="X445">
            <v>1208098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1187749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Z445">
            <v>1187749</v>
          </cell>
          <cell r="CA445">
            <v>771434.43846152921</v>
          </cell>
          <cell r="CC445">
            <v>0</v>
          </cell>
          <cell r="CD445">
            <v>771434.43846152921</v>
          </cell>
          <cell r="CE445">
            <v>0</v>
          </cell>
          <cell r="CF445">
            <v>779025.4890664072</v>
          </cell>
          <cell r="CG445">
            <v>69574.313482116617</v>
          </cell>
          <cell r="CH445">
            <v>69574</v>
          </cell>
          <cell r="CJ445">
            <v>848599.80254852376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</row>
        <row r="446">
          <cell r="A446">
            <v>878</v>
          </cell>
          <cell r="B446">
            <v>878</v>
          </cell>
          <cell r="C446" t="str">
            <v xml:space="preserve">TRI COUNTY                   </v>
          </cell>
          <cell r="D446">
            <v>1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723149</v>
          </cell>
          <cell r="V446">
            <v>0</v>
          </cell>
          <cell r="W446">
            <v>0</v>
          </cell>
          <cell r="X446">
            <v>753580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6310</v>
          </cell>
          <cell r="BC446">
            <v>0</v>
          </cell>
          <cell r="BD446">
            <v>6310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6310</v>
          </cell>
          <cell r="BN446">
            <v>0</v>
          </cell>
          <cell r="BO446">
            <v>723149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Z446">
            <v>723149</v>
          </cell>
          <cell r="CA446">
            <v>469680.07781022455</v>
          </cell>
          <cell r="CC446">
            <v>0</v>
          </cell>
          <cell r="CD446">
            <v>469680.07781022455</v>
          </cell>
          <cell r="CE446">
            <v>227791.935</v>
          </cell>
          <cell r="CF446">
            <v>246509.8774139724</v>
          </cell>
          <cell r="CG446">
            <v>42359.619094841713</v>
          </cell>
          <cell r="CH446">
            <v>42360</v>
          </cell>
          <cell r="CJ446">
            <v>516661.4315088141</v>
          </cell>
          <cell r="CN446">
            <v>6310</v>
          </cell>
          <cell r="CO446">
            <v>2176.8437907388161</v>
          </cell>
          <cell r="CP446">
            <v>0</v>
          </cell>
          <cell r="CQ446">
            <v>2176.8437907388161</v>
          </cell>
          <cell r="CR446">
            <v>2177</v>
          </cell>
          <cell r="CS446">
            <v>0</v>
          </cell>
          <cell r="CT446">
            <v>2177</v>
          </cell>
        </row>
        <row r="447">
          <cell r="A447">
            <v>879</v>
          </cell>
          <cell r="B447">
            <v>879</v>
          </cell>
          <cell r="C447" t="str">
            <v xml:space="preserve">UPPER CAPE COD               </v>
          </cell>
          <cell r="D447">
            <v>1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880359.72</v>
          </cell>
          <cell r="V447">
            <v>0</v>
          </cell>
          <cell r="W447">
            <v>79922</v>
          </cell>
          <cell r="X447">
            <v>965190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960281.72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Z447">
            <v>960281.72</v>
          </cell>
          <cell r="CA447">
            <v>623696.07504032541</v>
          </cell>
          <cell r="CC447">
            <v>0</v>
          </cell>
          <cell r="CD447">
            <v>623696.07504032541</v>
          </cell>
          <cell r="CE447">
            <v>302488.74180000002</v>
          </cell>
          <cell r="CF447">
            <v>327344.6123552387</v>
          </cell>
          <cell r="CG447">
            <v>56250.050657526241</v>
          </cell>
          <cell r="CH447">
            <v>56250</v>
          </cell>
          <cell r="CJ447">
            <v>686083.40481276496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</row>
        <row r="448">
          <cell r="A448">
            <v>885</v>
          </cell>
          <cell r="B448">
            <v>885</v>
          </cell>
          <cell r="C448" t="str">
            <v xml:space="preserve">WHITTIER                     </v>
          </cell>
          <cell r="D448">
            <v>1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1037961</v>
          </cell>
          <cell r="V448">
            <v>0</v>
          </cell>
          <cell r="W448">
            <v>144192</v>
          </cell>
          <cell r="X448">
            <v>1182153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1182153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Z448">
            <v>1182153</v>
          </cell>
          <cell r="CA448">
            <v>767799.87668321515</v>
          </cell>
          <cell r="CC448">
            <v>0</v>
          </cell>
          <cell r="CD448">
            <v>767799.87668321515</v>
          </cell>
          <cell r="CE448">
            <v>372378.19500000001</v>
          </cell>
          <cell r="CF448">
            <v>402976.96756070975</v>
          </cell>
          <cell r="CG448">
            <v>69246.518755919475</v>
          </cell>
          <cell r="CH448">
            <v>69247</v>
          </cell>
          <cell r="CJ448">
            <v>844601.68131662928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</row>
        <row r="449">
          <cell r="A449">
            <v>910</v>
          </cell>
          <cell r="B449">
            <v>910</v>
          </cell>
          <cell r="C449" t="str">
            <v xml:space="preserve">BRISTOL COUNTY               </v>
          </cell>
          <cell r="D449">
            <v>1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476424</v>
          </cell>
          <cell r="V449">
            <v>0</v>
          </cell>
          <cell r="W449">
            <v>0</v>
          </cell>
          <cell r="X449">
            <v>476424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476424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Z449">
            <v>476424</v>
          </cell>
          <cell r="CA449">
            <v>309433.96366538352</v>
          </cell>
          <cell r="CC449">
            <v>0</v>
          </cell>
          <cell r="CD449">
            <v>309433.96366538352</v>
          </cell>
          <cell r="CE449">
            <v>150073.56</v>
          </cell>
          <cell r="CF449">
            <v>162405.28831136378</v>
          </cell>
          <cell r="CG449">
            <v>27907.304259068143</v>
          </cell>
          <cell r="CH449">
            <v>27907</v>
          </cell>
          <cell r="CJ449">
            <v>340386.15257043194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</row>
        <row r="450">
          <cell r="A450">
            <v>913</v>
          </cell>
          <cell r="B450">
            <v>913</v>
          </cell>
          <cell r="C450" t="str">
            <v xml:space="preserve">ESSEX COUNTY                 </v>
          </cell>
          <cell r="D450">
            <v>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1092079</v>
          </cell>
          <cell r="V450">
            <v>0</v>
          </cell>
          <cell r="W450">
            <v>0</v>
          </cell>
          <cell r="X450">
            <v>1092079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1092079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Z450">
            <v>1092079</v>
          </cell>
          <cell r="CA450">
            <v>709297.4610971075</v>
          </cell>
          <cell r="CC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J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</row>
        <row r="451">
          <cell r="A451">
            <v>915</v>
          </cell>
          <cell r="B451">
            <v>915</v>
          </cell>
          <cell r="C451" t="str">
            <v xml:space="preserve">NORFOLK COUNTY               </v>
          </cell>
          <cell r="D451">
            <v>1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336960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336960</v>
          </cell>
          <cell r="AD451">
            <v>0</v>
          </cell>
          <cell r="AE451">
            <v>0</v>
          </cell>
          <cell r="AF451">
            <v>336960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336960</v>
          </cell>
          <cell r="BP451">
            <v>0</v>
          </cell>
          <cell r="BQ451">
            <v>336960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Z451">
            <v>336960</v>
          </cell>
          <cell r="CA451">
            <v>218853.09807374864</v>
          </cell>
          <cell r="CC451">
            <v>0</v>
          </cell>
          <cell r="CD451">
            <v>218853.09807374864</v>
          </cell>
          <cell r="CE451">
            <v>0</v>
          </cell>
          <cell r="CF451">
            <v>221006.65106501168</v>
          </cell>
          <cell r="CG451">
            <v>19737.975507395931</v>
          </cell>
          <cell r="CH451">
            <v>19738</v>
          </cell>
          <cell r="CJ451">
            <v>240744.62657240761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10"/>
  <sheetViews>
    <sheetView tabSelected="1" workbookViewId="0">
      <pane ySplit="1500" activePane="bottomLeft"/>
      <selection pane="bottomLeft"/>
    </sheetView>
  </sheetViews>
  <sheetFormatPr defaultRowHeight="15"/>
  <cols>
    <col min="1" max="2" width="4" bestFit="1" customWidth="1"/>
    <col min="3" max="3" width="33" bestFit="1" customWidth="1"/>
    <col min="4" max="4" width="14.28515625" bestFit="1" customWidth="1"/>
    <col min="5" max="6" width="14.28515625" customWidth="1"/>
    <col min="7" max="7" width="15.42578125" bestFit="1" customWidth="1"/>
    <col min="8" max="8" width="16.42578125" customWidth="1"/>
    <col min="9" max="9" width="15.28515625" bestFit="1" customWidth="1"/>
    <col min="10" max="10" width="15.42578125" bestFit="1" customWidth="1"/>
    <col min="12" max="12" width="10.5703125" bestFit="1" customWidth="1"/>
    <col min="15" max="15" width="12.5703125" bestFit="1" customWidth="1"/>
  </cols>
  <sheetData>
    <row r="2" spans="1:15">
      <c r="F2" t="s">
        <v>337</v>
      </c>
      <c r="G2" s="18" t="s">
        <v>333</v>
      </c>
      <c r="H2" s="18"/>
      <c r="I2" s="18"/>
      <c r="J2" s="16" t="s">
        <v>339</v>
      </c>
    </row>
    <row r="3" spans="1:15">
      <c r="D3" t="s">
        <v>2</v>
      </c>
      <c r="E3">
        <v>0.69929459967175056</v>
      </c>
      <c r="F3" t="s">
        <v>338</v>
      </c>
      <c r="G3" t="s">
        <v>334</v>
      </c>
      <c r="H3" t="s">
        <v>335</v>
      </c>
      <c r="I3" t="s">
        <v>336</v>
      </c>
      <c r="J3" s="16" t="s">
        <v>333</v>
      </c>
    </row>
    <row r="4" spans="1:15">
      <c r="J4" s="2" t="s">
        <v>345</v>
      </c>
    </row>
    <row r="5" spans="1:15">
      <c r="A5">
        <f>VALUE(B5)</f>
        <v>206</v>
      </c>
      <c r="B5" s="3">
        <v>206</v>
      </c>
      <c r="C5" s="4" t="s">
        <v>271</v>
      </c>
      <c r="D5" s="12">
        <v>123598</v>
      </c>
      <c r="E5" s="12">
        <v>80276.012629745921</v>
      </c>
      <c r="F5" s="12"/>
      <c r="G5" s="15">
        <v>0</v>
      </c>
      <c r="H5" s="15">
        <v>81066</v>
      </c>
      <c r="I5" s="15">
        <v>7240</v>
      </c>
      <c r="J5" s="11">
        <f>SUM(G5:I5)</f>
        <v>88306</v>
      </c>
      <c r="K5" s="17"/>
      <c r="L5" s="11"/>
      <c r="O5" s="14"/>
    </row>
    <row r="6" spans="1:15">
      <c r="A6">
        <f>VALUE(B6)</f>
        <v>319</v>
      </c>
      <c r="B6" s="3">
        <v>319</v>
      </c>
      <c r="C6" s="4" t="s">
        <v>272</v>
      </c>
      <c r="D6" s="12">
        <v>98382</v>
      </c>
      <c r="E6" s="12">
        <v>63898.401871710412</v>
      </c>
      <c r="F6" s="12"/>
      <c r="G6" s="15">
        <v>0</v>
      </c>
      <c r="H6" s="15">
        <v>64527</v>
      </c>
      <c r="I6" s="15">
        <v>5763</v>
      </c>
      <c r="J6" s="11">
        <f>SUM(G6:I6)</f>
        <v>70290</v>
      </c>
      <c r="K6" s="17"/>
      <c r="L6" s="11"/>
      <c r="O6" s="14"/>
    </row>
    <row r="7" spans="1:15">
      <c r="A7">
        <f t="shared" ref="A7:A37" si="0">VALUE(B7)</f>
        <v>600</v>
      </c>
      <c r="B7" s="10">
        <v>600</v>
      </c>
      <c r="C7" s="4" t="s">
        <v>273</v>
      </c>
      <c r="D7" s="12">
        <v>1985491</v>
      </c>
      <c r="E7" s="12">
        <v>1289562.1336287549</v>
      </c>
      <c r="F7" s="12">
        <v>-576660</v>
      </c>
      <c r="G7" s="15">
        <v>0</v>
      </c>
      <c r="H7" s="15">
        <v>214009</v>
      </c>
      <c r="I7" s="15">
        <v>563188</v>
      </c>
      <c r="J7" s="11">
        <f>SUM(G7:I7)</f>
        <v>777197</v>
      </c>
      <c r="K7" s="17"/>
      <c r="L7" s="17"/>
      <c r="O7" s="14"/>
    </row>
    <row r="8" spans="1:15">
      <c r="A8">
        <f t="shared" si="0"/>
        <v>603</v>
      </c>
      <c r="B8" s="3">
        <v>603</v>
      </c>
      <c r="C8" s="4" t="s">
        <v>274</v>
      </c>
      <c r="D8" s="12">
        <v>562683</v>
      </c>
      <c r="E8" s="12">
        <v>365458.56417210086</v>
      </c>
      <c r="F8" s="12">
        <v>-25710</v>
      </c>
      <c r="G8" s="15">
        <v>177245</v>
      </c>
      <c r="H8" s="15">
        <v>166100</v>
      </c>
      <c r="I8" s="15">
        <v>30641</v>
      </c>
      <c r="J8" s="11">
        <f>SUM(G8:I8)</f>
        <v>373986</v>
      </c>
      <c r="K8" s="17"/>
      <c r="L8" s="17"/>
      <c r="O8" s="14"/>
    </row>
    <row r="9" spans="1:15">
      <c r="A9">
        <f t="shared" si="0"/>
        <v>605</v>
      </c>
      <c r="B9" s="3">
        <v>605</v>
      </c>
      <c r="C9" s="4" t="s">
        <v>210</v>
      </c>
      <c r="D9" s="12">
        <v>996821</v>
      </c>
      <c r="E9" s="12">
        <v>647428.07477140368</v>
      </c>
      <c r="F9" s="12"/>
      <c r="G9" s="15">
        <v>313999</v>
      </c>
      <c r="H9" s="15">
        <v>339800</v>
      </c>
      <c r="I9" s="15">
        <v>58390</v>
      </c>
      <c r="J9" s="11">
        <f t="shared" ref="J9:J71" si="1">SUM(F9:I9)</f>
        <v>712189</v>
      </c>
      <c r="K9" s="17"/>
      <c r="L9" s="11"/>
      <c r="O9" s="14"/>
    </row>
    <row r="10" spans="1:15">
      <c r="A10">
        <f t="shared" si="0"/>
        <v>610</v>
      </c>
      <c r="B10" s="3">
        <v>610</v>
      </c>
      <c r="C10" s="4" t="s">
        <v>211</v>
      </c>
      <c r="D10" s="12">
        <v>1153313</v>
      </c>
      <c r="E10" s="12">
        <v>749068.50397296203</v>
      </c>
      <c r="F10" s="12"/>
      <c r="G10" s="15">
        <v>363294</v>
      </c>
      <c r="H10" s="15">
        <v>393146</v>
      </c>
      <c r="I10" s="15">
        <v>67557</v>
      </c>
      <c r="J10" s="11">
        <f t="shared" si="1"/>
        <v>823997</v>
      </c>
      <c r="K10" s="17"/>
      <c r="L10" s="11"/>
      <c r="O10" s="14"/>
    </row>
    <row r="11" spans="1:15">
      <c r="A11">
        <f t="shared" si="0"/>
        <v>615</v>
      </c>
      <c r="B11" s="3">
        <v>615</v>
      </c>
      <c r="C11" s="4" t="s">
        <v>212</v>
      </c>
      <c r="D11" s="12">
        <v>564603</v>
      </c>
      <c r="E11" s="12">
        <v>366705.59037195129</v>
      </c>
      <c r="F11" s="12"/>
      <c r="G11" s="15">
        <v>179483</v>
      </c>
      <c r="H11" s="15">
        <v>190831</v>
      </c>
      <c r="I11" s="15">
        <v>33073</v>
      </c>
      <c r="J11" s="11">
        <f t="shared" si="1"/>
        <v>403387</v>
      </c>
      <c r="K11" s="17"/>
      <c r="L11" s="11"/>
      <c r="O11" s="14"/>
    </row>
    <row r="12" spans="1:15">
      <c r="A12">
        <f t="shared" si="0"/>
        <v>616</v>
      </c>
      <c r="B12" s="3">
        <v>616</v>
      </c>
      <c r="C12" s="4" t="s">
        <v>213</v>
      </c>
      <c r="D12" s="12">
        <v>424259</v>
      </c>
      <c r="E12" s="12">
        <v>275553.171105385</v>
      </c>
      <c r="F12" s="12"/>
      <c r="G12" s="15">
        <v>0</v>
      </c>
      <c r="H12" s="15">
        <v>278265</v>
      </c>
      <c r="I12" s="15">
        <v>24852</v>
      </c>
      <c r="J12" s="11">
        <f t="shared" si="1"/>
        <v>303117</v>
      </c>
      <c r="K12" s="17"/>
      <c r="L12" s="11"/>
      <c r="O12" s="14"/>
    </row>
    <row r="13" spans="1:15">
      <c r="A13">
        <f t="shared" si="0"/>
        <v>618</v>
      </c>
      <c r="B13" s="3">
        <v>618</v>
      </c>
      <c r="C13" s="4" t="s">
        <v>275</v>
      </c>
      <c r="D13" s="12">
        <v>905929</v>
      </c>
      <c r="E13" s="12">
        <v>588394.37406473479</v>
      </c>
      <c r="F13" s="12"/>
      <c r="G13" s="15">
        <v>285368</v>
      </c>
      <c r="H13" s="15">
        <v>308817</v>
      </c>
      <c r="I13" s="15">
        <v>53066</v>
      </c>
      <c r="J13" s="11">
        <f t="shared" si="1"/>
        <v>647251</v>
      </c>
      <c r="K13" s="17"/>
      <c r="L13" s="11"/>
      <c r="O13" s="14"/>
    </row>
    <row r="14" spans="1:15">
      <c r="A14">
        <f t="shared" si="0"/>
        <v>620</v>
      </c>
      <c r="B14" s="3">
        <v>620</v>
      </c>
      <c r="C14" s="4" t="s">
        <v>214</v>
      </c>
      <c r="D14" s="12">
        <v>194310.09</v>
      </c>
      <c r="E14" s="12">
        <v>126203.00683609012</v>
      </c>
      <c r="F14" s="12"/>
      <c r="G14" s="15">
        <v>61208</v>
      </c>
      <c r="H14" s="15">
        <v>66237</v>
      </c>
      <c r="I14" s="15">
        <v>11382</v>
      </c>
      <c r="J14" s="11">
        <f t="shared" si="1"/>
        <v>138827</v>
      </c>
      <c r="K14" s="17"/>
      <c r="L14" s="11"/>
      <c r="O14" s="14"/>
    </row>
    <row r="15" spans="1:15">
      <c r="A15">
        <f t="shared" si="0"/>
        <v>622</v>
      </c>
      <c r="B15" s="3">
        <v>622</v>
      </c>
      <c r="C15" s="4" t="s">
        <v>276</v>
      </c>
      <c r="D15" s="12">
        <v>694427</v>
      </c>
      <c r="E15" s="12">
        <v>451025.34525183716</v>
      </c>
      <c r="F15" s="12"/>
      <c r="G15" s="15">
        <v>218745</v>
      </c>
      <c r="H15" s="15">
        <v>236719</v>
      </c>
      <c r="I15" s="15">
        <v>40677</v>
      </c>
      <c r="J15" s="11">
        <f t="shared" si="1"/>
        <v>496141</v>
      </c>
      <c r="K15" s="17"/>
      <c r="L15" s="11"/>
      <c r="O15" s="14"/>
    </row>
    <row r="16" spans="1:15">
      <c r="A16">
        <f t="shared" si="0"/>
        <v>625</v>
      </c>
      <c r="B16" s="3">
        <v>625</v>
      </c>
      <c r="C16" s="4" t="s">
        <v>277</v>
      </c>
      <c r="D16" s="12">
        <v>2360298</v>
      </c>
      <c r="E16" s="12">
        <v>1532996.5861742427</v>
      </c>
      <c r="F16" s="12"/>
      <c r="G16" s="15">
        <v>743494</v>
      </c>
      <c r="H16" s="15">
        <v>804588</v>
      </c>
      <c r="I16" s="15">
        <v>138258</v>
      </c>
      <c r="J16" s="11">
        <f t="shared" si="1"/>
        <v>1686340</v>
      </c>
      <c r="K16" s="17"/>
      <c r="L16" s="11"/>
      <c r="O16" s="14"/>
    </row>
    <row r="17" spans="1:15">
      <c r="A17">
        <f t="shared" si="0"/>
        <v>632</v>
      </c>
      <c r="B17" s="3">
        <v>632</v>
      </c>
      <c r="C17" s="4" t="s">
        <v>278</v>
      </c>
      <c r="D17" s="12">
        <v>88590</v>
      </c>
      <c r="E17" s="12">
        <v>57538.568252473269</v>
      </c>
      <c r="F17" s="12"/>
      <c r="G17" s="15">
        <v>27906</v>
      </c>
      <c r="H17" s="15">
        <v>30199</v>
      </c>
      <c r="I17" s="15">
        <v>5189</v>
      </c>
      <c r="J17" s="11">
        <f t="shared" si="1"/>
        <v>63294</v>
      </c>
      <c r="K17" s="17"/>
      <c r="L17" s="11"/>
      <c r="O17" s="14"/>
    </row>
    <row r="18" spans="1:15">
      <c r="A18">
        <f t="shared" si="0"/>
        <v>635</v>
      </c>
      <c r="B18" s="3">
        <v>635</v>
      </c>
      <c r="C18" s="4" t="s">
        <v>216</v>
      </c>
      <c r="D18" s="12">
        <v>1241468</v>
      </c>
      <c r="E18" s="12">
        <v>806324.54285203165</v>
      </c>
      <c r="F18" s="12"/>
      <c r="G18" s="15">
        <v>391062</v>
      </c>
      <c r="H18" s="15">
        <v>423196</v>
      </c>
      <c r="I18" s="15">
        <v>72721</v>
      </c>
      <c r="J18" s="11">
        <f t="shared" si="1"/>
        <v>886979</v>
      </c>
      <c r="K18" s="17"/>
      <c r="L18" s="11"/>
      <c r="O18" s="14"/>
    </row>
    <row r="19" spans="1:15">
      <c r="A19">
        <f t="shared" si="0"/>
        <v>640</v>
      </c>
      <c r="B19" s="3">
        <v>640</v>
      </c>
      <c r="C19" s="4" t="s">
        <v>279</v>
      </c>
      <c r="D19" s="12">
        <v>1036857.2200000001</v>
      </c>
      <c r="E19" s="12">
        <v>673431.31189795351</v>
      </c>
      <c r="F19" s="12"/>
      <c r="G19" s="15">
        <v>326610</v>
      </c>
      <c r="H19" s="15">
        <v>353448</v>
      </c>
      <c r="I19" s="15">
        <v>60736</v>
      </c>
      <c r="J19" s="11">
        <f t="shared" si="1"/>
        <v>740794</v>
      </c>
      <c r="K19" s="17"/>
      <c r="L19" s="11"/>
      <c r="O19" s="14"/>
    </row>
    <row r="20" spans="1:15">
      <c r="A20">
        <f t="shared" si="0"/>
        <v>645</v>
      </c>
      <c r="B20" s="3">
        <v>645</v>
      </c>
      <c r="C20" s="4" t="s">
        <v>280</v>
      </c>
      <c r="D20" s="12">
        <v>2177627</v>
      </c>
      <c r="E20" s="12">
        <v>1414353.0846362864</v>
      </c>
      <c r="F20" s="12"/>
      <c r="G20" s="15">
        <v>688292</v>
      </c>
      <c r="H20" s="15">
        <v>739979</v>
      </c>
      <c r="I20" s="15">
        <v>127558</v>
      </c>
      <c r="J20" s="11">
        <f t="shared" si="1"/>
        <v>1555829</v>
      </c>
      <c r="K20" s="17"/>
      <c r="L20" s="11"/>
      <c r="O20" s="14"/>
    </row>
    <row r="21" spans="1:15">
      <c r="A21">
        <f t="shared" si="0"/>
        <v>650</v>
      </c>
      <c r="B21" s="3">
        <v>650</v>
      </c>
      <c r="C21" s="4" t="s">
        <v>218</v>
      </c>
      <c r="D21" s="12">
        <v>1225542</v>
      </c>
      <c r="E21" s="12">
        <v>795980.72032139741</v>
      </c>
      <c r="F21" s="12"/>
      <c r="G21" s="15">
        <v>386046</v>
      </c>
      <c r="H21" s="15">
        <v>417768</v>
      </c>
      <c r="I21" s="15">
        <v>71788</v>
      </c>
      <c r="J21" s="11">
        <f t="shared" si="1"/>
        <v>875602</v>
      </c>
      <c r="K21" s="17"/>
      <c r="L21" s="11"/>
      <c r="O21" s="14"/>
    </row>
    <row r="22" spans="1:15">
      <c r="A22">
        <f t="shared" si="0"/>
        <v>655</v>
      </c>
      <c r="B22" s="3">
        <v>655</v>
      </c>
      <c r="C22" s="4" t="s">
        <v>281</v>
      </c>
      <c r="D22" s="12">
        <v>590696</v>
      </c>
      <c r="E22" s="12">
        <v>383652.80632648099</v>
      </c>
      <c r="F22" s="12"/>
      <c r="G22" s="15">
        <v>186069</v>
      </c>
      <c r="H22" s="15">
        <v>201359</v>
      </c>
      <c r="I22" s="15">
        <v>34601</v>
      </c>
      <c r="J22" s="11">
        <f t="shared" si="1"/>
        <v>422029</v>
      </c>
      <c r="K22" s="17"/>
      <c r="L22" s="11"/>
      <c r="O22" s="14"/>
    </row>
    <row r="23" spans="1:15">
      <c r="A23">
        <f t="shared" si="0"/>
        <v>658</v>
      </c>
      <c r="B23" s="3">
        <v>658</v>
      </c>
      <c r="C23" s="4" t="s">
        <v>219</v>
      </c>
      <c r="D23" s="12">
        <v>2439885</v>
      </c>
      <c r="E23" s="12">
        <v>1584687.7706364798</v>
      </c>
      <c r="F23" s="12"/>
      <c r="G23" s="15">
        <v>789484</v>
      </c>
      <c r="H23" s="15">
        <v>810797</v>
      </c>
      <c r="I23" s="15">
        <v>142920</v>
      </c>
      <c r="J23" s="11">
        <f t="shared" si="1"/>
        <v>1743201</v>
      </c>
      <c r="K23" s="17"/>
      <c r="L23" s="11"/>
      <c r="O23" s="14"/>
    </row>
    <row r="24" spans="1:15">
      <c r="A24">
        <f t="shared" si="0"/>
        <v>660</v>
      </c>
      <c r="B24" s="10">
        <v>660</v>
      </c>
      <c r="C24" s="4" t="s">
        <v>282</v>
      </c>
      <c r="D24" s="12">
        <v>881637</v>
      </c>
      <c r="E24" s="12">
        <v>572616.89466537733</v>
      </c>
      <c r="F24" s="12"/>
      <c r="G24" s="15">
        <v>277716</v>
      </c>
      <c r="H24" s="15">
        <v>300536</v>
      </c>
      <c r="I24" s="15">
        <v>51643</v>
      </c>
      <c r="J24" s="11">
        <f t="shared" si="1"/>
        <v>629895</v>
      </c>
      <c r="K24" s="17"/>
      <c r="L24" s="11"/>
      <c r="O24" s="14"/>
    </row>
    <row r="25" spans="1:15">
      <c r="A25">
        <f t="shared" si="0"/>
        <v>662</v>
      </c>
      <c r="B25" s="3">
        <v>662</v>
      </c>
      <c r="C25" s="4" t="s">
        <v>283</v>
      </c>
      <c r="D25" s="12">
        <v>369775</v>
      </c>
      <c r="E25" s="12">
        <v>240166.20471337964</v>
      </c>
      <c r="F25" s="12"/>
      <c r="G25" s="15">
        <v>116479</v>
      </c>
      <c r="H25" s="15">
        <v>126050</v>
      </c>
      <c r="I25" s="15">
        <v>21660</v>
      </c>
      <c r="J25" s="11">
        <f t="shared" si="1"/>
        <v>264189</v>
      </c>
      <c r="K25" s="17"/>
      <c r="L25" s="11"/>
      <c r="O25" s="14"/>
    </row>
    <row r="26" spans="1:15">
      <c r="A26">
        <f t="shared" si="0"/>
        <v>665</v>
      </c>
      <c r="B26" s="3">
        <v>665</v>
      </c>
      <c r="C26" s="4" t="s">
        <v>284</v>
      </c>
      <c r="D26" s="12">
        <v>1684500</v>
      </c>
      <c r="E26" s="12">
        <v>1094070.6425250166</v>
      </c>
      <c r="F26" s="12"/>
      <c r="G26" s="15">
        <v>530618</v>
      </c>
      <c r="H26" s="15">
        <v>574219</v>
      </c>
      <c r="I26" s="15">
        <v>98672</v>
      </c>
      <c r="J26" s="11">
        <f t="shared" si="1"/>
        <v>1203509</v>
      </c>
      <c r="K26" s="17"/>
      <c r="L26" s="11"/>
      <c r="O26" s="14"/>
    </row>
    <row r="27" spans="1:15">
      <c r="A27">
        <f t="shared" si="0"/>
        <v>670</v>
      </c>
      <c r="B27" s="3">
        <v>670</v>
      </c>
      <c r="C27" s="4" t="s">
        <v>285</v>
      </c>
      <c r="D27" s="12">
        <v>314105</v>
      </c>
      <c r="E27" s="12">
        <v>204008.9398458417</v>
      </c>
      <c r="F27" s="12"/>
      <c r="G27" s="15">
        <v>80819</v>
      </c>
      <c r="H27" s="15">
        <v>125198</v>
      </c>
      <c r="I27" s="15">
        <v>18399</v>
      </c>
      <c r="J27" s="11">
        <f t="shared" si="1"/>
        <v>224416</v>
      </c>
      <c r="K27" s="17"/>
      <c r="L27" s="11"/>
      <c r="O27" s="14"/>
    </row>
    <row r="28" spans="1:15">
      <c r="A28">
        <f t="shared" si="0"/>
        <v>672</v>
      </c>
      <c r="B28" s="3">
        <v>672</v>
      </c>
      <c r="C28" s="4" t="s">
        <v>222</v>
      </c>
      <c r="D28" s="12">
        <v>920291</v>
      </c>
      <c r="E28" s="12">
        <v>597722.38983674091</v>
      </c>
      <c r="F28" s="12"/>
      <c r="G28" s="15">
        <v>289892</v>
      </c>
      <c r="H28" s="15">
        <v>313712</v>
      </c>
      <c r="I28" s="15">
        <v>53908</v>
      </c>
      <c r="J28" s="11">
        <f t="shared" si="1"/>
        <v>657512</v>
      </c>
      <c r="K28" s="17"/>
      <c r="L28" s="11"/>
      <c r="O28" s="14"/>
    </row>
    <row r="29" spans="1:15">
      <c r="A29">
        <f t="shared" si="0"/>
        <v>673</v>
      </c>
      <c r="B29" s="3">
        <v>673</v>
      </c>
      <c r="C29" s="4" t="s">
        <v>223</v>
      </c>
      <c r="D29" s="12">
        <v>999773</v>
      </c>
      <c r="E29" s="12">
        <v>649345.37755367369</v>
      </c>
      <c r="F29" s="12"/>
      <c r="G29" s="15">
        <v>314928</v>
      </c>
      <c r="H29" s="15">
        <v>340807</v>
      </c>
      <c r="I29" s="15">
        <v>58563</v>
      </c>
      <c r="J29" s="11">
        <f t="shared" si="1"/>
        <v>714298</v>
      </c>
      <c r="K29" s="17"/>
      <c r="L29" s="11"/>
      <c r="O29" s="14"/>
    </row>
    <row r="30" spans="1:15">
      <c r="A30">
        <f t="shared" si="0"/>
        <v>674</v>
      </c>
      <c r="B30" s="3">
        <v>674</v>
      </c>
      <c r="C30" s="4" t="s">
        <v>286</v>
      </c>
      <c r="D30" s="12">
        <v>409217</v>
      </c>
      <c r="E30" s="12">
        <v>265783.50022093183</v>
      </c>
      <c r="F30" s="12"/>
      <c r="G30" s="15">
        <v>128903</v>
      </c>
      <c r="H30" s="15">
        <v>139496</v>
      </c>
      <c r="I30" s="15">
        <v>23971</v>
      </c>
      <c r="J30" s="11">
        <f t="shared" si="1"/>
        <v>292370</v>
      </c>
      <c r="K30" s="17"/>
      <c r="L30" s="11"/>
      <c r="O30" s="14"/>
    </row>
    <row r="31" spans="1:15">
      <c r="A31">
        <f t="shared" si="0"/>
        <v>675</v>
      </c>
      <c r="B31" s="3">
        <v>675</v>
      </c>
      <c r="C31" s="4" t="s">
        <v>287</v>
      </c>
      <c r="D31" s="12">
        <v>485723.51029748283</v>
      </c>
      <c r="E31" s="12">
        <v>315473.92876264383</v>
      </c>
      <c r="F31" s="12"/>
      <c r="G31" s="15">
        <v>153003</v>
      </c>
      <c r="H31" s="15">
        <v>165575</v>
      </c>
      <c r="I31" s="15">
        <v>28452</v>
      </c>
      <c r="J31" s="11">
        <f t="shared" si="1"/>
        <v>347030</v>
      </c>
      <c r="K31" s="17"/>
      <c r="L31" s="11"/>
      <c r="O31" s="14"/>
    </row>
    <row r="32" spans="1:15">
      <c r="A32">
        <f t="shared" si="0"/>
        <v>680</v>
      </c>
      <c r="B32" s="3">
        <v>680</v>
      </c>
      <c r="C32" s="4" t="s">
        <v>225</v>
      </c>
      <c r="D32" s="12">
        <v>1927172</v>
      </c>
      <c r="E32" s="12">
        <v>1251684.362301111</v>
      </c>
      <c r="F32" s="12"/>
      <c r="G32" s="15">
        <v>607059</v>
      </c>
      <c r="H32" s="15">
        <v>656942</v>
      </c>
      <c r="I32" s="15">
        <v>112887</v>
      </c>
      <c r="J32" s="11">
        <f t="shared" si="1"/>
        <v>1376888</v>
      </c>
      <c r="K32" s="17"/>
      <c r="L32" s="11"/>
      <c r="O32" s="14"/>
    </row>
    <row r="33" spans="1:15">
      <c r="A33">
        <f t="shared" si="0"/>
        <v>683</v>
      </c>
      <c r="B33" s="3">
        <v>683</v>
      </c>
      <c r="C33" s="4" t="s">
        <v>288</v>
      </c>
      <c r="D33" s="12">
        <v>544605</v>
      </c>
      <c r="E33" s="12">
        <v>353717.03310913424</v>
      </c>
      <c r="F33" s="12"/>
      <c r="G33" s="15">
        <v>171551</v>
      </c>
      <c r="H33" s="15">
        <v>185647</v>
      </c>
      <c r="I33" s="15">
        <v>31901</v>
      </c>
      <c r="J33" s="11">
        <f t="shared" si="1"/>
        <v>389099</v>
      </c>
      <c r="K33" s="17"/>
      <c r="L33" s="11"/>
      <c r="O33" s="14"/>
    </row>
    <row r="34" spans="1:15">
      <c r="A34">
        <f t="shared" si="0"/>
        <v>685</v>
      </c>
      <c r="B34" s="3">
        <v>685</v>
      </c>
      <c r="C34" s="4" t="s">
        <v>289</v>
      </c>
      <c r="D34" s="12">
        <v>70712</v>
      </c>
      <c r="E34" s="12">
        <v>45926.935751991077</v>
      </c>
      <c r="F34" s="12"/>
      <c r="G34" s="15">
        <v>22274</v>
      </c>
      <c r="H34" s="15">
        <v>24105</v>
      </c>
      <c r="I34" s="15">
        <v>4142</v>
      </c>
      <c r="J34" s="11">
        <f t="shared" si="1"/>
        <v>50521</v>
      </c>
      <c r="K34" s="17"/>
      <c r="L34" s="11"/>
      <c r="O34" s="14"/>
    </row>
    <row r="35" spans="1:15">
      <c r="A35">
        <f t="shared" si="0"/>
        <v>690</v>
      </c>
      <c r="B35" s="3">
        <v>690</v>
      </c>
      <c r="C35" s="4" t="s">
        <v>290</v>
      </c>
      <c r="D35" s="12">
        <v>726569</v>
      </c>
      <c r="E35" s="12">
        <v>471901.34322870808</v>
      </c>
      <c r="F35" s="12"/>
      <c r="G35" s="15">
        <v>0</v>
      </c>
      <c r="H35" s="15">
        <v>476545</v>
      </c>
      <c r="I35" s="15">
        <v>42560</v>
      </c>
      <c r="J35" s="11">
        <f t="shared" si="1"/>
        <v>519105</v>
      </c>
      <c r="K35" s="17"/>
      <c r="L35" s="11"/>
      <c r="O35" s="14"/>
    </row>
    <row r="36" spans="1:15">
      <c r="A36">
        <f t="shared" si="0"/>
        <v>695</v>
      </c>
      <c r="B36" s="3">
        <v>695</v>
      </c>
      <c r="C36" s="4" t="s">
        <v>227</v>
      </c>
      <c r="D36" s="12">
        <v>440179</v>
      </c>
      <c r="E36" s="12">
        <v>285893.09667914471</v>
      </c>
      <c r="F36" s="12"/>
      <c r="G36" s="15">
        <v>138656</v>
      </c>
      <c r="H36" s="15">
        <v>150050</v>
      </c>
      <c r="I36" s="15">
        <v>25784</v>
      </c>
      <c r="J36" s="11">
        <f t="shared" si="1"/>
        <v>314490</v>
      </c>
      <c r="K36" s="17"/>
      <c r="L36" s="11"/>
      <c r="O36" s="14"/>
    </row>
    <row r="37" spans="1:15">
      <c r="A37">
        <f t="shared" si="0"/>
        <v>698</v>
      </c>
      <c r="B37" s="3">
        <v>698</v>
      </c>
      <c r="C37" s="4" t="s">
        <v>291</v>
      </c>
      <c r="D37" s="12">
        <v>176784.32</v>
      </c>
      <c r="E37" s="12">
        <v>114820.14518892737</v>
      </c>
      <c r="F37" s="12"/>
      <c r="G37" s="15">
        <v>0</v>
      </c>
      <c r="H37" s="15">
        <v>115950</v>
      </c>
      <c r="I37" s="15">
        <v>10355</v>
      </c>
      <c r="J37" s="11">
        <f t="shared" si="1"/>
        <v>126305</v>
      </c>
      <c r="K37" s="17"/>
      <c r="L37" s="11"/>
      <c r="O37" s="14"/>
    </row>
    <row r="38" spans="1:15">
      <c r="A38">
        <f t="shared" ref="A38:A93" si="2">VALUE(B38)</f>
        <v>700</v>
      </c>
      <c r="B38" s="3">
        <v>700</v>
      </c>
      <c r="C38" s="4" t="s">
        <v>292</v>
      </c>
      <c r="D38" s="12">
        <v>506838</v>
      </c>
      <c r="E38" s="12">
        <v>329187.63806238904</v>
      </c>
      <c r="F38" s="12"/>
      <c r="G38" s="15">
        <v>159654</v>
      </c>
      <c r="H38" s="15">
        <v>172773</v>
      </c>
      <c r="I38" s="15">
        <v>29689</v>
      </c>
      <c r="J38" s="11">
        <f t="shared" si="1"/>
        <v>362116</v>
      </c>
      <c r="K38" s="17"/>
      <c r="L38" s="11"/>
      <c r="O38" s="14"/>
    </row>
    <row r="39" spans="1:15">
      <c r="A39">
        <f t="shared" si="2"/>
        <v>705</v>
      </c>
      <c r="B39" s="3">
        <v>705</v>
      </c>
      <c r="C39" s="4" t="s">
        <v>293</v>
      </c>
      <c r="D39" s="12">
        <v>637545.44999999995</v>
      </c>
      <c r="E39" s="12">
        <v>414081.18736740918</v>
      </c>
      <c r="F39" s="12"/>
      <c r="G39" s="15">
        <v>200827</v>
      </c>
      <c r="H39" s="15">
        <v>217329</v>
      </c>
      <c r="I39" s="15">
        <v>37345</v>
      </c>
      <c r="J39" s="11">
        <f t="shared" si="1"/>
        <v>455501</v>
      </c>
      <c r="K39" s="17"/>
      <c r="L39" s="11"/>
      <c r="O39" s="14"/>
    </row>
    <row r="40" spans="1:15">
      <c r="A40">
        <f t="shared" si="2"/>
        <v>710</v>
      </c>
      <c r="B40" s="3">
        <v>710</v>
      </c>
      <c r="C40" s="4" t="s">
        <v>294</v>
      </c>
      <c r="D40" s="12">
        <v>1274115</v>
      </c>
      <c r="E40" s="12">
        <v>827528.53469917574</v>
      </c>
      <c r="F40" s="12"/>
      <c r="G40" s="15">
        <v>401346</v>
      </c>
      <c r="H40" s="15">
        <v>434325</v>
      </c>
      <c r="I40" s="15">
        <v>74633</v>
      </c>
      <c r="J40" s="11">
        <f t="shared" si="1"/>
        <v>910304</v>
      </c>
      <c r="K40" s="17"/>
      <c r="L40" s="11"/>
      <c r="O40" s="14"/>
    </row>
    <row r="41" spans="1:15">
      <c r="A41">
        <f t="shared" si="2"/>
        <v>712</v>
      </c>
      <c r="B41" s="3">
        <v>712</v>
      </c>
      <c r="C41" s="4" t="s">
        <v>228</v>
      </c>
      <c r="D41" s="12">
        <v>488221.49</v>
      </c>
      <c r="E41" s="12">
        <v>317096.34862500505</v>
      </c>
      <c r="F41" s="12">
        <v>787</v>
      </c>
      <c r="G41" s="15">
        <v>153790</v>
      </c>
      <c r="H41" s="15">
        <v>167214</v>
      </c>
      <c r="I41" s="15">
        <v>28669</v>
      </c>
      <c r="J41" s="11">
        <f t="shared" si="1"/>
        <v>350460</v>
      </c>
      <c r="K41" s="17"/>
      <c r="L41" s="11"/>
      <c r="O41" s="14"/>
    </row>
    <row r="42" spans="1:15">
      <c r="A42">
        <f t="shared" si="2"/>
        <v>715</v>
      </c>
      <c r="B42" s="3">
        <v>715</v>
      </c>
      <c r="C42" s="4" t="s">
        <v>295</v>
      </c>
      <c r="D42" s="12">
        <v>371279</v>
      </c>
      <c r="E42" s="12">
        <v>241143.04190326246</v>
      </c>
      <c r="F42" s="12"/>
      <c r="G42" s="15">
        <v>117144</v>
      </c>
      <c r="H42" s="15">
        <v>126372</v>
      </c>
      <c r="I42" s="15">
        <v>21748</v>
      </c>
      <c r="J42" s="11">
        <f t="shared" si="1"/>
        <v>265264</v>
      </c>
      <c r="K42" s="17"/>
      <c r="L42" s="11"/>
      <c r="O42" s="14"/>
    </row>
    <row r="43" spans="1:15">
      <c r="A43">
        <f t="shared" si="2"/>
        <v>717</v>
      </c>
      <c r="B43" s="3">
        <v>717</v>
      </c>
      <c r="C43" s="4" t="s">
        <v>229</v>
      </c>
      <c r="D43" s="12">
        <v>741932</v>
      </c>
      <c r="E43" s="12">
        <v>481879.50130594871</v>
      </c>
      <c r="F43" s="12"/>
      <c r="G43" s="15">
        <v>233709</v>
      </c>
      <c r="H43" s="15">
        <v>252913</v>
      </c>
      <c r="I43" s="15">
        <v>43460</v>
      </c>
      <c r="J43" s="11">
        <f t="shared" si="1"/>
        <v>530082</v>
      </c>
      <c r="K43" s="17"/>
      <c r="L43" s="11"/>
      <c r="O43" s="14"/>
    </row>
    <row r="44" spans="1:15">
      <c r="A44">
        <f t="shared" si="2"/>
        <v>720</v>
      </c>
      <c r="B44" s="3">
        <v>720</v>
      </c>
      <c r="C44" s="4" t="s">
        <v>230</v>
      </c>
      <c r="D44" s="12">
        <v>426420</v>
      </c>
      <c r="E44" s="12">
        <v>276956.72507302911</v>
      </c>
      <c r="F44" s="12"/>
      <c r="G44" s="15">
        <v>134322</v>
      </c>
      <c r="H44" s="15">
        <v>145360</v>
      </c>
      <c r="I44" s="15">
        <v>24978</v>
      </c>
      <c r="J44" s="11">
        <f t="shared" si="1"/>
        <v>304660</v>
      </c>
      <c r="K44" s="17"/>
      <c r="L44" s="11"/>
      <c r="O44" s="14"/>
    </row>
    <row r="45" spans="1:15">
      <c r="A45">
        <f t="shared" si="2"/>
        <v>725</v>
      </c>
      <c r="B45" s="3">
        <v>725</v>
      </c>
      <c r="C45" s="4" t="s">
        <v>231</v>
      </c>
      <c r="D45" s="12">
        <v>1357914.78</v>
      </c>
      <c r="E45" s="12">
        <v>881955.88949172851</v>
      </c>
      <c r="F45" s="12"/>
      <c r="G45" s="15">
        <v>427743</v>
      </c>
      <c r="H45" s="15">
        <v>462891</v>
      </c>
      <c r="I45" s="15">
        <v>79542</v>
      </c>
      <c r="J45" s="11">
        <f t="shared" si="1"/>
        <v>970176</v>
      </c>
      <c r="K45" s="17"/>
      <c r="L45" s="11"/>
      <c r="O45" s="14"/>
    </row>
    <row r="46" spans="1:15">
      <c r="A46">
        <f t="shared" si="2"/>
        <v>730</v>
      </c>
      <c r="B46" s="3">
        <v>730</v>
      </c>
      <c r="C46" s="4" t="s">
        <v>296</v>
      </c>
      <c r="D46" s="12">
        <v>953505.52</v>
      </c>
      <c r="E46" s="12">
        <v>619294.98184479075</v>
      </c>
      <c r="F46" s="12"/>
      <c r="G46" s="15">
        <v>0</v>
      </c>
      <c r="H46" s="15">
        <v>625389</v>
      </c>
      <c r="I46" s="15">
        <v>55853</v>
      </c>
      <c r="J46" s="11">
        <f t="shared" si="1"/>
        <v>681242</v>
      </c>
      <c r="K46" s="17"/>
      <c r="L46" s="11"/>
      <c r="O46" s="14"/>
    </row>
    <row r="47" spans="1:15">
      <c r="A47">
        <f t="shared" si="2"/>
        <v>735</v>
      </c>
      <c r="B47" s="3">
        <v>735</v>
      </c>
      <c r="C47" s="4" t="s">
        <v>233</v>
      </c>
      <c r="D47" s="12">
        <v>1144553</v>
      </c>
      <c r="E47" s="12">
        <v>743378.94693614449</v>
      </c>
      <c r="F47" s="12"/>
      <c r="G47" s="15">
        <v>360534</v>
      </c>
      <c r="H47" s="15">
        <v>390160</v>
      </c>
      <c r="I47" s="15">
        <v>67044</v>
      </c>
      <c r="J47" s="11">
        <f t="shared" si="1"/>
        <v>817738</v>
      </c>
      <c r="K47" s="17"/>
      <c r="L47" s="11"/>
      <c r="O47" s="14"/>
    </row>
    <row r="48" spans="1:15">
      <c r="A48">
        <f t="shared" si="2"/>
        <v>740</v>
      </c>
      <c r="B48" s="3">
        <v>740</v>
      </c>
      <c r="C48" s="4" t="s">
        <v>234</v>
      </c>
      <c r="D48" s="12">
        <v>585456.38</v>
      </c>
      <c r="E48" s="12">
        <v>380249.71079665795</v>
      </c>
      <c r="F48" s="12"/>
      <c r="G48" s="15">
        <v>0</v>
      </c>
      <c r="H48" s="15">
        <v>383991</v>
      </c>
      <c r="I48" s="15">
        <v>34294</v>
      </c>
      <c r="J48" s="11">
        <f t="shared" si="1"/>
        <v>418285</v>
      </c>
      <c r="K48" s="17"/>
      <c r="L48" s="11"/>
      <c r="O48" s="14"/>
    </row>
    <row r="49" spans="1:15">
      <c r="A49">
        <f t="shared" si="2"/>
        <v>745</v>
      </c>
      <c r="B49" s="3">
        <v>745</v>
      </c>
      <c r="C49" s="4" t="s">
        <v>235</v>
      </c>
      <c r="D49" s="12">
        <v>783209</v>
      </c>
      <c r="E49" s="12">
        <v>508688.61612429545</v>
      </c>
      <c r="F49" s="12"/>
      <c r="G49" s="15">
        <v>246711</v>
      </c>
      <c r="H49" s="15">
        <v>266983</v>
      </c>
      <c r="I49" s="15">
        <v>45878</v>
      </c>
      <c r="J49" s="11">
        <f t="shared" si="1"/>
        <v>559572</v>
      </c>
      <c r="K49" s="17"/>
      <c r="L49" s="11"/>
      <c r="O49" s="14"/>
    </row>
    <row r="50" spans="1:15">
      <c r="A50">
        <f t="shared" si="2"/>
        <v>750</v>
      </c>
      <c r="B50" s="3">
        <v>750</v>
      </c>
      <c r="C50" s="4" t="s">
        <v>297</v>
      </c>
      <c r="D50" s="12">
        <v>686121</v>
      </c>
      <c r="E50" s="12">
        <v>445630.65795185923</v>
      </c>
      <c r="F50" s="12"/>
      <c r="G50" s="15">
        <v>216128</v>
      </c>
      <c r="H50" s="15">
        <v>233888</v>
      </c>
      <c r="I50" s="15">
        <v>40191</v>
      </c>
      <c r="J50" s="11">
        <f t="shared" si="1"/>
        <v>490207</v>
      </c>
      <c r="K50" s="17"/>
      <c r="L50" s="11"/>
      <c r="O50" s="14"/>
    </row>
    <row r="51" spans="1:15">
      <c r="A51">
        <f t="shared" si="2"/>
        <v>753</v>
      </c>
      <c r="B51" s="3">
        <v>753</v>
      </c>
      <c r="C51" s="4" t="s">
        <v>298</v>
      </c>
      <c r="D51" s="12">
        <v>1120339.1200000001</v>
      </c>
      <c r="E51" s="12">
        <v>727652.20591529342</v>
      </c>
      <c r="F51" s="12"/>
      <c r="G51" s="15">
        <v>352907</v>
      </c>
      <c r="H51" s="15">
        <v>381906</v>
      </c>
      <c r="I51" s="15">
        <v>65626</v>
      </c>
      <c r="J51" s="11">
        <f t="shared" si="1"/>
        <v>800439</v>
      </c>
      <c r="K51" s="17"/>
      <c r="L51" s="11"/>
      <c r="O51" s="14"/>
    </row>
    <row r="52" spans="1:15">
      <c r="A52">
        <f t="shared" si="2"/>
        <v>755</v>
      </c>
      <c r="B52" s="3">
        <v>755</v>
      </c>
      <c r="C52" s="4" t="s">
        <v>299</v>
      </c>
      <c r="D52" s="12">
        <v>700410</v>
      </c>
      <c r="E52" s="12">
        <v>454911.26074855856</v>
      </c>
      <c r="F52" s="12"/>
      <c r="G52" s="15">
        <v>220629</v>
      </c>
      <c r="H52" s="15">
        <v>238759</v>
      </c>
      <c r="I52" s="15">
        <v>41028</v>
      </c>
      <c r="J52" s="11">
        <f t="shared" si="1"/>
        <v>500416</v>
      </c>
      <c r="K52" s="17"/>
      <c r="L52" s="11"/>
      <c r="O52" s="14"/>
    </row>
    <row r="53" spans="1:15">
      <c r="A53">
        <f t="shared" si="2"/>
        <v>760</v>
      </c>
      <c r="B53" s="3">
        <v>760</v>
      </c>
      <c r="C53" s="4" t="s">
        <v>238</v>
      </c>
      <c r="D53" s="12">
        <v>753843</v>
      </c>
      <c r="E53" s="12">
        <v>489615.61019470828</v>
      </c>
      <c r="F53" s="12"/>
      <c r="G53" s="15">
        <v>237461</v>
      </c>
      <c r="H53" s="15">
        <v>256973</v>
      </c>
      <c r="I53" s="15">
        <v>44158</v>
      </c>
      <c r="J53" s="11">
        <f t="shared" si="1"/>
        <v>538592</v>
      </c>
      <c r="K53" s="17"/>
      <c r="L53" s="11"/>
      <c r="O53" s="14"/>
    </row>
    <row r="54" spans="1:15">
      <c r="A54">
        <f t="shared" si="2"/>
        <v>763</v>
      </c>
      <c r="B54" s="3">
        <v>763</v>
      </c>
      <c r="C54" s="4" t="s">
        <v>239</v>
      </c>
      <c r="D54" s="12">
        <v>314932.62400000001</v>
      </c>
      <c r="E54" s="12">
        <v>204546.47568522973</v>
      </c>
      <c r="F54" s="12"/>
      <c r="G54" s="15">
        <v>99204</v>
      </c>
      <c r="H54" s="15">
        <v>107355</v>
      </c>
      <c r="I54" s="15">
        <v>18448</v>
      </c>
      <c r="J54" s="11">
        <f t="shared" si="1"/>
        <v>225007</v>
      </c>
      <c r="K54" s="17"/>
      <c r="L54" s="11"/>
      <c r="O54" s="14"/>
    </row>
    <row r="55" spans="1:15">
      <c r="A55">
        <f t="shared" si="2"/>
        <v>765</v>
      </c>
      <c r="B55" s="3">
        <v>765</v>
      </c>
      <c r="C55" s="4" t="s">
        <v>240</v>
      </c>
      <c r="D55" s="12">
        <v>820484</v>
      </c>
      <c r="E55" s="12">
        <v>532898.46070732898</v>
      </c>
      <c r="F55" s="12"/>
      <c r="G55" s="15">
        <v>0</v>
      </c>
      <c r="H55" s="15">
        <v>538142</v>
      </c>
      <c r="I55" s="15">
        <v>48061</v>
      </c>
      <c r="J55" s="11">
        <f t="shared" si="1"/>
        <v>586203</v>
      </c>
      <c r="K55" s="17"/>
      <c r="L55" s="11"/>
      <c r="O55" s="14"/>
    </row>
    <row r="56" spans="1:15">
      <c r="A56">
        <f t="shared" si="2"/>
        <v>766</v>
      </c>
      <c r="B56" s="3">
        <v>766</v>
      </c>
      <c r="C56" s="4" t="s">
        <v>241</v>
      </c>
      <c r="D56" s="12">
        <v>1365767</v>
      </c>
      <c r="E56" s="12">
        <v>887055.84994328546</v>
      </c>
      <c r="F56" s="12"/>
      <c r="G56" s="15">
        <v>430217</v>
      </c>
      <c r="H56" s="15">
        <v>465568</v>
      </c>
      <c r="I56" s="15">
        <v>80002</v>
      </c>
      <c r="J56" s="11">
        <f t="shared" si="1"/>
        <v>975787</v>
      </c>
      <c r="K56" s="17"/>
      <c r="L56" s="11"/>
      <c r="O56" s="14"/>
    </row>
    <row r="57" spans="1:15">
      <c r="A57">
        <f t="shared" si="2"/>
        <v>767</v>
      </c>
      <c r="B57" s="3">
        <v>767</v>
      </c>
      <c r="C57" s="4" t="s">
        <v>242</v>
      </c>
      <c r="D57" s="12">
        <v>807175.6</v>
      </c>
      <c r="E57" s="12">
        <v>524254.75056249078</v>
      </c>
      <c r="F57" s="12"/>
      <c r="G57" s="15">
        <v>254260</v>
      </c>
      <c r="H57" s="15">
        <v>275153</v>
      </c>
      <c r="I57" s="15">
        <v>47282</v>
      </c>
      <c r="J57" s="11">
        <f t="shared" si="1"/>
        <v>576695</v>
      </c>
      <c r="K57" s="17"/>
      <c r="L57" s="11"/>
      <c r="O57" s="14"/>
    </row>
    <row r="58" spans="1:15">
      <c r="A58">
        <f t="shared" si="2"/>
        <v>770</v>
      </c>
      <c r="B58" s="3">
        <v>770</v>
      </c>
      <c r="C58" s="4" t="s">
        <v>243</v>
      </c>
      <c r="D58" s="12">
        <v>947293</v>
      </c>
      <c r="E58" s="12">
        <v>615259.9947577623</v>
      </c>
      <c r="F58" s="12"/>
      <c r="G58" s="15">
        <v>298397</v>
      </c>
      <c r="H58" s="15">
        <v>322917</v>
      </c>
      <c r="I58" s="15">
        <v>55489</v>
      </c>
      <c r="J58" s="11">
        <f t="shared" si="1"/>
        <v>676803</v>
      </c>
      <c r="K58" s="17"/>
      <c r="L58" s="11"/>
      <c r="O58" s="14"/>
    </row>
    <row r="59" spans="1:15">
      <c r="A59">
        <f t="shared" si="2"/>
        <v>773</v>
      </c>
      <c r="B59" s="3">
        <v>773</v>
      </c>
      <c r="C59" s="4" t="s">
        <v>244</v>
      </c>
      <c r="D59" s="12">
        <v>1010124.16</v>
      </c>
      <c r="E59" s="12">
        <v>656068.38157390489</v>
      </c>
      <c r="F59" s="12"/>
      <c r="G59" s="15">
        <v>318189</v>
      </c>
      <c r="H59" s="15">
        <v>344335</v>
      </c>
      <c r="I59" s="15">
        <v>59170</v>
      </c>
      <c r="J59" s="11">
        <f t="shared" si="1"/>
        <v>721694</v>
      </c>
      <c r="K59" s="17"/>
      <c r="L59" s="11"/>
      <c r="O59" s="14"/>
    </row>
    <row r="60" spans="1:15">
      <c r="A60">
        <f t="shared" si="2"/>
        <v>774</v>
      </c>
      <c r="B60" s="3">
        <v>774</v>
      </c>
      <c r="C60" s="4" t="s">
        <v>300</v>
      </c>
      <c r="D60" s="12">
        <v>288677</v>
      </c>
      <c r="E60" s="12">
        <v>187493.6366115727</v>
      </c>
      <c r="F60" s="12"/>
      <c r="G60" s="15">
        <v>90420</v>
      </c>
      <c r="H60" s="15">
        <v>98919</v>
      </c>
      <c r="I60" s="15">
        <v>16910</v>
      </c>
      <c r="J60" s="11">
        <f t="shared" si="1"/>
        <v>206249</v>
      </c>
      <c r="K60" s="17"/>
      <c r="L60" s="11"/>
      <c r="O60" s="14"/>
    </row>
    <row r="61" spans="1:15">
      <c r="A61">
        <f t="shared" si="2"/>
        <v>775</v>
      </c>
      <c r="B61" s="3">
        <v>775</v>
      </c>
      <c r="C61" s="4" t="s">
        <v>301</v>
      </c>
      <c r="D61" s="12">
        <v>3716828.8</v>
      </c>
      <c r="E61" s="12">
        <v>2414053.5906034349</v>
      </c>
      <c r="F61" s="12"/>
      <c r="G61" s="15">
        <v>1170798</v>
      </c>
      <c r="H61" s="15">
        <v>1267004</v>
      </c>
      <c r="I61" s="15">
        <v>217720</v>
      </c>
      <c r="J61" s="11">
        <f t="shared" si="1"/>
        <v>2655522</v>
      </c>
      <c r="K61" s="17"/>
      <c r="L61" s="11"/>
      <c r="O61" s="14"/>
    </row>
    <row r="62" spans="1:15">
      <c r="A62">
        <f t="shared" si="2"/>
        <v>778</v>
      </c>
      <c r="B62" s="3">
        <v>778</v>
      </c>
      <c r="C62" s="4" t="s">
        <v>246</v>
      </c>
      <c r="D62" s="12">
        <v>857044</v>
      </c>
      <c r="E62" s="12">
        <v>556643.91792948078</v>
      </c>
      <c r="F62" s="12"/>
      <c r="G62" s="15">
        <v>0</v>
      </c>
      <c r="H62" s="15">
        <v>562121</v>
      </c>
      <c r="I62" s="15">
        <v>50203</v>
      </c>
      <c r="J62" s="11">
        <f t="shared" si="1"/>
        <v>612324</v>
      </c>
      <c r="K62" s="17"/>
      <c r="L62" s="11"/>
      <c r="O62" s="14"/>
    </row>
    <row r="63" spans="1:15">
      <c r="A63">
        <f t="shared" si="2"/>
        <v>780</v>
      </c>
      <c r="B63" s="10">
        <v>780</v>
      </c>
      <c r="C63" s="4" t="s">
        <v>247</v>
      </c>
      <c r="D63" s="12">
        <v>921535</v>
      </c>
      <c r="E63" s="12">
        <v>598530.35889539402</v>
      </c>
      <c r="F63" s="12"/>
      <c r="G63" s="15">
        <v>290284</v>
      </c>
      <c r="H63" s="15">
        <v>314136</v>
      </c>
      <c r="I63" s="15">
        <v>53980</v>
      </c>
      <c r="J63" s="11">
        <f t="shared" si="1"/>
        <v>658400</v>
      </c>
      <c r="K63" s="17"/>
      <c r="L63" s="11"/>
      <c r="O63" s="14"/>
    </row>
    <row r="64" spans="1:15">
      <c r="A64">
        <f t="shared" si="2"/>
        <v>801</v>
      </c>
      <c r="B64" s="3">
        <v>801</v>
      </c>
      <c r="C64" s="4" t="s">
        <v>248</v>
      </c>
      <c r="D64" s="12">
        <v>741609</v>
      </c>
      <c r="E64" s="12">
        <v>481669.71512753639</v>
      </c>
      <c r="F64" s="12"/>
      <c r="G64" s="15">
        <v>233607</v>
      </c>
      <c r="H64" s="15">
        <v>252803</v>
      </c>
      <c r="I64" s="15">
        <v>43441</v>
      </c>
      <c r="J64" s="11">
        <f t="shared" si="1"/>
        <v>529851</v>
      </c>
      <c r="K64" s="17"/>
      <c r="L64" s="11"/>
      <c r="O64" s="14"/>
    </row>
    <row r="65" spans="1:15">
      <c r="A65">
        <f t="shared" si="2"/>
        <v>805</v>
      </c>
      <c r="B65" s="3">
        <v>805</v>
      </c>
      <c r="C65" s="4" t="s">
        <v>302</v>
      </c>
      <c r="D65" s="12">
        <v>1288120</v>
      </c>
      <c r="E65" s="12">
        <v>836624.68153714715</v>
      </c>
      <c r="F65" s="12"/>
      <c r="G65" s="15">
        <v>405758</v>
      </c>
      <c r="H65" s="15">
        <v>439099</v>
      </c>
      <c r="I65" s="15">
        <v>75454</v>
      </c>
      <c r="J65" s="11">
        <f t="shared" si="1"/>
        <v>920311</v>
      </c>
      <c r="K65" s="17"/>
      <c r="L65" s="11"/>
      <c r="O65" s="14"/>
    </row>
    <row r="66" spans="1:15">
      <c r="A66">
        <f t="shared" si="2"/>
        <v>806</v>
      </c>
      <c r="B66" s="3">
        <v>806</v>
      </c>
      <c r="C66" s="4" t="s">
        <v>249</v>
      </c>
      <c r="D66" s="12">
        <v>851980</v>
      </c>
      <c r="E66" s="12">
        <v>553354.88632737531</v>
      </c>
      <c r="F66" s="12"/>
      <c r="G66" s="15">
        <v>268374</v>
      </c>
      <c r="H66" s="15">
        <v>290426</v>
      </c>
      <c r="I66" s="15">
        <v>49906</v>
      </c>
      <c r="J66" s="11">
        <f t="shared" si="1"/>
        <v>608706</v>
      </c>
      <c r="K66" s="17"/>
      <c r="L66" s="11"/>
      <c r="O66" s="14"/>
    </row>
    <row r="67" spans="1:15">
      <c r="A67">
        <f t="shared" si="2"/>
        <v>810</v>
      </c>
      <c r="B67" s="3">
        <v>810</v>
      </c>
      <c r="C67" s="4" t="s">
        <v>250</v>
      </c>
      <c r="D67" s="12">
        <v>1088743.3999999999</v>
      </c>
      <c r="E67" s="12">
        <v>707131.01287199231</v>
      </c>
      <c r="F67" s="12"/>
      <c r="G67" s="15">
        <v>342954</v>
      </c>
      <c r="H67" s="15">
        <v>371135</v>
      </c>
      <c r="I67" s="15">
        <v>63775</v>
      </c>
      <c r="J67" s="11">
        <f t="shared" si="1"/>
        <v>777864</v>
      </c>
      <c r="K67" s="17"/>
      <c r="L67" s="11"/>
      <c r="O67" s="14"/>
    </row>
    <row r="68" spans="1:15">
      <c r="A68">
        <f t="shared" si="2"/>
        <v>815</v>
      </c>
      <c r="B68" s="3">
        <v>815</v>
      </c>
      <c r="C68" s="4" t="s">
        <v>303</v>
      </c>
      <c r="D68" s="12">
        <v>661485</v>
      </c>
      <c r="E68" s="12">
        <v>429629.75302502856</v>
      </c>
      <c r="F68" s="12"/>
      <c r="G68" s="15">
        <v>208368</v>
      </c>
      <c r="H68" s="15">
        <v>225490</v>
      </c>
      <c r="I68" s="15">
        <v>38748</v>
      </c>
      <c r="J68" s="11">
        <f t="shared" si="1"/>
        <v>472606</v>
      </c>
      <c r="K68" s="17"/>
      <c r="L68" s="11"/>
      <c r="O68" s="14"/>
    </row>
    <row r="69" spans="1:15">
      <c r="A69">
        <f t="shared" si="2"/>
        <v>817</v>
      </c>
      <c r="B69" s="3">
        <v>817</v>
      </c>
      <c r="C69" s="4" t="s">
        <v>304</v>
      </c>
      <c r="D69" s="12">
        <v>2054301.7237</v>
      </c>
      <c r="E69" s="12">
        <v>1467717.5372127546</v>
      </c>
      <c r="F69" s="12"/>
      <c r="G69" s="15">
        <v>647105</v>
      </c>
      <c r="H69" s="15">
        <v>700278</v>
      </c>
      <c r="I69" s="15">
        <v>120334</v>
      </c>
      <c r="J69" s="11">
        <f t="shared" si="1"/>
        <v>1467717</v>
      </c>
      <c r="K69" s="17"/>
      <c r="L69" s="11"/>
      <c r="O69" s="14"/>
    </row>
    <row r="70" spans="1:15">
      <c r="A70">
        <f t="shared" si="2"/>
        <v>818</v>
      </c>
      <c r="B70" s="10">
        <v>818</v>
      </c>
      <c r="C70" s="4" t="s">
        <v>305</v>
      </c>
      <c r="D70" s="12">
        <v>667613</v>
      </c>
      <c r="E70" s="12">
        <v>433609.84497955116</v>
      </c>
      <c r="F70" s="12"/>
      <c r="G70" s="15">
        <v>210298</v>
      </c>
      <c r="H70" s="15">
        <v>227579</v>
      </c>
      <c r="I70" s="15">
        <v>39107</v>
      </c>
      <c r="J70" s="11">
        <f t="shared" si="1"/>
        <v>476984</v>
      </c>
      <c r="K70" s="17"/>
      <c r="L70" s="11"/>
      <c r="O70" s="14"/>
    </row>
    <row r="71" spans="1:15">
      <c r="A71">
        <f t="shared" si="2"/>
        <v>821</v>
      </c>
      <c r="B71" s="3">
        <v>821</v>
      </c>
      <c r="C71" s="4" t="s">
        <v>306</v>
      </c>
      <c r="D71" s="12">
        <v>619036.47</v>
      </c>
      <c r="E71" s="12">
        <v>402059.73789214494</v>
      </c>
      <c r="F71" s="12"/>
      <c r="G71" s="15">
        <v>194996</v>
      </c>
      <c r="H71" s="15">
        <v>211020</v>
      </c>
      <c r="I71" s="15">
        <v>36261</v>
      </c>
      <c r="J71" s="11">
        <f t="shared" si="1"/>
        <v>442277</v>
      </c>
      <c r="K71" s="17"/>
      <c r="L71" s="11"/>
      <c r="O71" s="14"/>
    </row>
    <row r="72" spans="1:15">
      <c r="A72">
        <f t="shared" si="2"/>
        <v>823</v>
      </c>
      <c r="B72" s="3">
        <v>823</v>
      </c>
      <c r="C72" s="4" t="s">
        <v>307</v>
      </c>
      <c r="D72" s="12">
        <v>1044991</v>
      </c>
      <c r="E72" s="12">
        <v>678714.14354577602</v>
      </c>
      <c r="F72" s="12"/>
      <c r="G72" s="15">
        <v>329172</v>
      </c>
      <c r="H72" s="15">
        <v>356221</v>
      </c>
      <c r="I72" s="15">
        <v>61212</v>
      </c>
      <c r="J72" s="11">
        <f t="shared" ref="J72:J105" si="3">SUM(F72:I72)</f>
        <v>746605</v>
      </c>
      <c r="K72" s="17"/>
      <c r="L72" s="11"/>
      <c r="O72" s="14"/>
    </row>
    <row r="73" spans="1:15">
      <c r="A73">
        <f t="shared" si="2"/>
        <v>825</v>
      </c>
      <c r="B73" s="3">
        <v>825</v>
      </c>
      <c r="C73" s="4" t="s">
        <v>252</v>
      </c>
      <c r="D73" s="12">
        <v>1261654.1000000001</v>
      </c>
      <c r="E73" s="12">
        <v>819435.26971286535</v>
      </c>
      <c r="F73" s="12"/>
      <c r="G73" s="15">
        <v>397421</v>
      </c>
      <c r="H73" s="15">
        <v>430078</v>
      </c>
      <c r="I73" s="15">
        <v>73903</v>
      </c>
      <c r="J73" s="11">
        <f t="shared" si="3"/>
        <v>901402</v>
      </c>
      <c r="K73" s="17"/>
      <c r="L73" s="11"/>
      <c r="O73" s="14"/>
    </row>
    <row r="74" spans="1:15">
      <c r="A74">
        <f t="shared" si="2"/>
        <v>828</v>
      </c>
      <c r="B74" s="3">
        <v>828</v>
      </c>
      <c r="C74" s="4" t="s">
        <v>253</v>
      </c>
      <c r="D74" s="12">
        <v>1539467.3962732919</v>
      </c>
      <c r="E74" s="12">
        <v>999873.00883765798</v>
      </c>
      <c r="F74" s="12"/>
      <c r="G74" s="15">
        <v>484932</v>
      </c>
      <c r="H74" s="15">
        <v>524780</v>
      </c>
      <c r="I74" s="15">
        <v>90177</v>
      </c>
      <c r="J74" s="11">
        <f t="shared" si="3"/>
        <v>1099889</v>
      </c>
      <c r="K74" s="17"/>
      <c r="L74" s="11"/>
      <c r="O74" s="14"/>
    </row>
    <row r="75" spans="1:15">
      <c r="A75">
        <f t="shared" si="2"/>
        <v>829</v>
      </c>
      <c r="B75" s="3">
        <v>829</v>
      </c>
      <c r="C75" s="4" t="s">
        <v>308</v>
      </c>
      <c r="D75" s="12">
        <v>678136.08</v>
      </c>
      <c r="E75" s="12">
        <v>440444.5098040938</v>
      </c>
      <c r="F75" s="12"/>
      <c r="G75" s="15">
        <v>213613</v>
      </c>
      <c r="H75" s="15">
        <v>231166</v>
      </c>
      <c r="I75" s="15">
        <v>39723</v>
      </c>
      <c r="J75" s="11">
        <f t="shared" si="3"/>
        <v>484502</v>
      </c>
      <c r="K75" s="17"/>
      <c r="L75" s="11"/>
      <c r="O75" s="14"/>
    </row>
    <row r="76" spans="1:15">
      <c r="A76">
        <f t="shared" si="2"/>
        <v>830</v>
      </c>
      <c r="B76" s="3">
        <v>830</v>
      </c>
      <c r="C76" s="4" t="s">
        <v>309</v>
      </c>
      <c r="D76" s="12">
        <v>1358997.72</v>
      </c>
      <c r="E76" s="12">
        <v>882659.2512380128</v>
      </c>
      <c r="F76" s="12"/>
      <c r="G76" s="15">
        <v>428084</v>
      </c>
      <c r="H76" s="15">
        <v>463260</v>
      </c>
      <c r="I76" s="15">
        <v>79605</v>
      </c>
      <c r="J76" s="11">
        <f t="shared" si="3"/>
        <v>970949</v>
      </c>
      <c r="K76" s="17"/>
      <c r="L76" s="11"/>
      <c r="O76" s="14"/>
    </row>
    <row r="77" spans="1:15">
      <c r="A77">
        <f t="shared" si="2"/>
        <v>832</v>
      </c>
      <c r="B77" s="3">
        <v>832</v>
      </c>
      <c r="C77" s="4" t="s">
        <v>310</v>
      </c>
      <c r="D77" s="12">
        <v>1491112</v>
      </c>
      <c r="E77" s="12">
        <v>968466.52651633276</v>
      </c>
      <c r="F77" s="12"/>
      <c r="G77" s="15">
        <v>469700</v>
      </c>
      <c r="H77" s="15">
        <v>508296</v>
      </c>
      <c r="I77" s="15">
        <v>87344</v>
      </c>
      <c r="J77" s="11">
        <f t="shared" si="3"/>
        <v>1065340</v>
      </c>
      <c r="K77" s="17"/>
      <c r="L77" s="11"/>
      <c r="O77" s="14"/>
    </row>
    <row r="78" spans="1:15">
      <c r="A78">
        <f t="shared" si="2"/>
        <v>851</v>
      </c>
      <c r="B78" s="3">
        <v>851</v>
      </c>
      <c r="C78" s="4" t="s">
        <v>311</v>
      </c>
      <c r="D78" s="12">
        <v>379323</v>
      </c>
      <c r="E78" s="12">
        <v>246367.56208638579</v>
      </c>
      <c r="F78" s="12"/>
      <c r="G78" s="15">
        <v>119487</v>
      </c>
      <c r="H78" s="15">
        <v>129305</v>
      </c>
      <c r="I78" s="15">
        <v>22219</v>
      </c>
      <c r="J78" s="11">
        <f t="shared" si="3"/>
        <v>271011</v>
      </c>
      <c r="K78" s="17"/>
      <c r="L78" s="11"/>
      <c r="O78" s="14"/>
    </row>
    <row r="79" spans="1:15">
      <c r="A79">
        <f t="shared" si="2"/>
        <v>852</v>
      </c>
      <c r="B79" s="3">
        <v>852</v>
      </c>
      <c r="C79" s="4" t="s">
        <v>312</v>
      </c>
      <c r="D79" s="12">
        <v>550554</v>
      </c>
      <c r="E79" s="12">
        <v>357580.8658502333</v>
      </c>
      <c r="F79" s="12"/>
      <c r="G79" s="15">
        <v>173425</v>
      </c>
      <c r="H79" s="15">
        <v>187675</v>
      </c>
      <c r="I79" s="15">
        <v>32250</v>
      </c>
      <c r="J79" s="11">
        <f t="shared" si="3"/>
        <v>393350</v>
      </c>
      <c r="K79" s="17"/>
      <c r="L79" s="11"/>
      <c r="O79" s="14"/>
    </row>
    <row r="80" spans="1:15">
      <c r="A80">
        <f t="shared" si="2"/>
        <v>853</v>
      </c>
      <c r="B80" s="3">
        <v>853</v>
      </c>
      <c r="C80" s="4" t="s">
        <v>313</v>
      </c>
      <c r="D80" s="12">
        <v>959581</v>
      </c>
      <c r="E80" s="12">
        <v>623240.96243680501</v>
      </c>
      <c r="F80" s="12"/>
      <c r="G80" s="15">
        <v>302268</v>
      </c>
      <c r="H80" s="15">
        <v>327106</v>
      </c>
      <c r="I80" s="15">
        <v>56209</v>
      </c>
      <c r="J80" s="11">
        <f t="shared" si="3"/>
        <v>685583</v>
      </c>
      <c r="K80" s="17"/>
      <c r="L80" s="11"/>
      <c r="O80" s="14"/>
    </row>
    <row r="81" spans="1:15">
      <c r="A81">
        <f t="shared" si="2"/>
        <v>854</v>
      </c>
      <c r="B81" s="3">
        <v>854</v>
      </c>
      <c r="C81" s="4" t="s">
        <v>314</v>
      </c>
      <c r="D81" s="12">
        <v>962222.72370000009</v>
      </c>
      <c r="E81" s="12">
        <v>624956.74299236014</v>
      </c>
      <c r="F81" s="12"/>
      <c r="G81" s="15">
        <v>0</v>
      </c>
      <c r="H81" s="15">
        <v>0</v>
      </c>
      <c r="I81" s="15">
        <v>0</v>
      </c>
      <c r="J81" s="11">
        <f t="shared" si="3"/>
        <v>0</v>
      </c>
      <c r="K81" s="17"/>
      <c r="L81" s="11"/>
    </row>
    <row r="82" spans="1:15">
      <c r="A82">
        <f t="shared" si="2"/>
        <v>855</v>
      </c>
      <c r="B82" s="3">
        <v>855</v>
      </c>
      <c r="C82" s="4" t="s">
        <v>315</v>
      </c>
      <c r="D82" s="12">
        <v>499940</v>
      </c>
      <c r="E82" s="12">
        <v>324707.43664230144</v>
      </c>
      <c r="F82" s="12"/>
      <c r="G82" s="15">
        <v>157481</v>
      </c>
      <c r="H82" s="15">
        <v>170422</v>
      </c>
      <c r="I82" s="15">
        <v>29285</v>
      </c>
      <c r="J82" s="11">
        <f t="shared" si="3"/>
        <v>357188</v>
      </c>
      <c r="K82" s="17"/>
      <c r="L82" s="11"/>
      <c r="O82" s="14"/>
    </row>
    <row r="83" spans="1:15">
      <c r="A83">
        <f t="shared" si="2"/>
        <v>860</v>
      </c>
      <c r="B83" s="3">
        <v>860</v>
      </c>
      <c r="C83" s="4" t="s">
        <v>254</v>
      </c>
      <c r="D83" s="12">
        <v>698208.02</v>
      </c>
      <c r="E83" s="12">
        <v>453481.09056546137</v>
      </c>
      <c r="F83" s="12"/>
      <c r="G83" s="15">
        <v>219936</v>
      </c>
      <c r="H83" s="15">
        <v>238008</v>
      </c>
      <c r="I83" s="15">
        <v>40899</v>
      </c>
      <c r="J83" s="11">
        <f t="shared" si="3"/>
        <v>498843</v>
      </c>
      <c r="K83" s="17"/>
      <c r="L83" s="11"/>
      <c r="O83" s="14"/>
    </row>
    <row r="84" spans="1:15">
      <c r="A84">
        <f t="shared" si="2"/>
        <v>871</v>
      </c>
      <c r="B84" s="3">
        <v>871</v>
      </c>
      <c r="C84" s="4" t="s">
        <v>316</v>
      </c>
      <c r="D84" s="12">
        <v>963563</v>
      </c>
      <c r="E84" s="12">
        <v>625827.24281586974</v>
      </c>
      <c r="F84" s="12"/>
      <c r="G84" s="15">
        <v>0</v>
      </c>
      <c r="H84" s="15">
        <v>631985</v>
      </c>
      <c r="I84" s="15">
        <v>56442</v>
      </c>
      <c r="J84" s="11">
        <f t="shared" si="3"/>
        <v>688427</v>
      </c>
      <c r="K84" s="17"/>
      <c r="L84" s="11"/>
      <c r="O84" s="14"/>
    </row>
    <row r="85" spans="1:15">
      <c r="A85">
        <f t="shared" si="2"/>
        <v>872</v>
      </c>
      <c r="B85" s="3">
        <v>872</v>
      </c>
      <c r="C85" s="4" t="s">
        <v>317</v>
      </c>
      <c r="D85" s="12">
        <v>1348298</v>
      </c>
      <c r="E85" s="12">
        <v>875709.86000308394</v>
      </c>
      <c r="F85" s="12"/>
      <c r="G85" s="15">
        <v>424714</v>
      </c>
      <c r="H85" s="15">
        <v>459613</v>
      </c>
      <c r="I85" s="15">
        <v>78979</v>
      </c>
      <c r="J85" s="11">
        <f t="shared" si="3"/>
        <v>963306</v>
      </c>
      <c r="K85" s="17"/>
      <c r="L85" s="11"/>
      <c r="O85" s="14"/>
    </row>
    <row r="86" spans="1:15">
      <c r="A86">
        <f t="shared" si="2"/>
        <v>873</v>
      </c>
      <c r="B86" s="3">
        <v>873</v>
      </c>
      <c r="C86" s="4" t="s">
        <v>318</v>
      </c>
      <c r="D86" s="12">
        <v>416581</v>
      </c>
      <c r="E86" s="12">
        <v>270566.36529160815</v>
      </c>
      <c r="F86" s="12"/>
      <c r="G86" s="15">
        <v>131223</v>
      </c>
      <c r="H86" s="15">
        <v>142006</v>
      </c>
      <c r="I86" s="15">
        <v>24402</v>
      </c>
      <c r="J86" s="11">
        <f t="shared" si="3"/>
        <v>297631</v>
      </c>
      <c r="K86" s="17"/>
      <c r="L86" s="11"/>
      <c r="O86" s="14"/>
    </row>
    <row r="87" spans="1:15">
      <c r="A87">
        <f t="shared" si="2"/>
        <v>876</v>
      </c>
      <c r="B87" s="3">
        <v>876</v>
      </c>
      <c r="C87" s="4" t="s">
        <v>319</v>
      </c>
      <c r="D87" s="12">
        <v>1187749</v>
      </c>
      <c r="E87" s="12">
        <v>771434.43846152921</v>
      </c>
      <c r="F87" s="12"/>
      <c r="G87" s="15">
        <v>0</v>
      </c>
      <c r="H87" s="15">
        <v>779025</v>
      </c>
      <c r="I87" s="15">
        <v>69574</v>
      </c>
      <c r="J87" s="11">
        <f t="shared" si="3"/>
        <v>848599</v>
      </c>
      <c r="K87" s="17"/>
      <c r="L87" s="11"/>
      <c r="O87" s="14"/>
    </row>
    <row r="88" spans="1:15">
      <c r="A88">
        <f t="shared" si="2"/>
        <v>878</v>
      </c>
      <c r="B88" s="3">
        <v>878</v>
      </c>
      <c r="C88" s="4" t="s">
        <v>256</v>
      </c>
      <c r="D88" s="12">
        <v>723149</v>
      </c>
      <c r="E88" s="12">
        <v>469680.07781022455</v>
      </c>
      <c r="F88" s="12"/>
      <c r="G88" s="15">
        <v>227792</v>
      </c>
      <c r="H88" s="15">
        <v>246510</v>
      </c>
      <c r="I88" s="15">
        <v>42360</v>
      </c>
      <c r="J88" s="11">
        <f t="shared" si="3"/>
        <v>516662</v>
      </c>
      <c r="K88" s="17"/>
      <c r="L88" s="11"/>
      <c r="O88" s="14"/>
    </row>
    <row r="89" spans="1:15">
      <c r="A89">
        <f t="shared" si="2"/>
        <v>879</v>
      </c>
      <c r="B89" s="3">
        <v>879</v>
      </c>
      <c r="C89" s="4" t="s">
        <v>320</v>
      </c>
      <c r="D89" s="12">
        <v>960281.72</v>
      </c>
      <c r="E89" s="12">
        <v>623696.07504032541</v>
      </c>
      <c r="F89" s="12"/>
      <c r="G89" s="15">
        <v>302489</v>
      </c>
      <c r="H89" s="15">
        <v>327345</v>
      </c>
      <c r="I89" s="15">
        <v>56250</v>
      </c>
      <c r="J89" s="11">
        <f t="shared" si="3"/>
        <v>686084</v>
      </c>
      <c r="K89" s="17"/>
      <c r="L89" s="11"/>
      <c r="O89" s="14"/>
    </row>
    <row r="90" spans="1:15">
      <c r="A90">
        <f t="shared" si="2"/>
        <v>885</v>
      </c>
      <c r="B90" s="3">
        <v>885</v>
      </c>
      <c r="C90" s="4" t="s">
        <v>321</v>
      </c>
      <c r="D90" s="12">
        <v>1182153</v>
      </c>
      <c r="E90" s="12">
        <v>767799.87668321515</v>
      </c>
      <c r="F90" s="12"/>
      <c r="G90" s="15">
        <v>372378</v>
      </c>
      <c r="H90" s="15">
        <v>402977</v>
      </c>
      <c r="I90" s="15">
        <v>69247</v>
      </c>
      <c r="J90" s="11">
        <f t="shared" si="3"/>
        <v>844602</v>
      </c>
      <c r="K90" s="17"/>
      <c r="L90" s="11"/>
      <c r="O90" s="14"/>
    </row>
    <row r="91" spans="1:15">
      <c r="A91">
        <f t="shared" si="2"/>
        <v>910</v>
      </c>
      <c r="B91" s="3">
        <v>910</v>
      </c>
      <c r="C91" s="4" t="s">
        <v>322</v>
      </c>
      <c r="D91" s="12">
        <v>476424</v>
      </c>
      <c r="E91" s="12">
        <v>309433.96366538352</v>
      </c>
      <c r="F91" s="12"/>
      <c r="G91" s="15">
        <v>150074</v>
      </c>
      <c r="H91" s="15">
        <v>162405</v>
      </c>
      <c r="I91" s="15">
        <v>27907</v>
      </c>
      <c r="J91" s="11">
        <f t="shared" si="3"/>
        <v>340386</v>
      </c>
      <c r="K91" s="17"/>
      <c r="L91" s="11"/>
      <c r="O91" s="14"/>
    </row>
    <row r="92" spans="1:15">
      <c r="A92">
        <f t="shared" si="2"/>
        <v>913</v>
      </c>
      <c r="B92" s="3">
        <v>913</v>
      </c>
      <c r="C92" s="4" t="s">
        <v>323</v>
      </c>
      <c r="D92" s="12">
        <v>1092079</v>
      </c>
      <c r="E92" s="12">
        <v>709297.4610971075</v>
      </c>
      <c r="F92" s="12"/>
      <c r="G92" s="15">
        <v>0</v>
      </c>
      <c r="H92" s="15">
        <v>0</v>
      </c>
      <c r="I92" s="15">
        <v>0</v>
      </c>
      <c r="J92" s="11">
        <f t="shared" si="3"/>
        <v>0</v>
      </c>
      <c r="K92" s="17"/>
      <c r="L92" s="11"/>
      <c r="O92" s="14"/>
    </row>
    <row r="93" spans="1:15">
      <c r="A93">
        <f t="shared" si="2"/>
        <v>915</v>
      </c>
      <c r="B93" s="3">
        <v>915</v>
      </c>
      <c r="C93" s="4" t="s">
        <v>324</v>
      </c>
      <c r="D93" s="12">
        <v>336960</v>
      </c>
      <c r="E93" s="12">
        <v>218853.09807374864</v>
      </c>
      <c r="F93" s="12"/>
      <c r="G93" s="15">
        <v>0</v>
      </c>
      <c r="H93" s="15">
        <v>221007</v>
      </c>
      <c r="I93" s="15">
        <v>19738</v>
      </c>
      <c r="J93" s="11">
        <f t="shared" si="3"/>
        <v>240745</v>
      </c>
      <c r="K93" s="17"/>
      <c r="L93" s="11"/>
      <c r="O93" s="14"/>
    </row>
    <row r="94" spans="1:15">
      <c r="E94" s="12"/>
      <c r="F94" s="12"/>
      <c r="G94" s="15"/>
      <c r="H94" s="15"/>
      <c r="O94" s="14"/>
    </row>
    <row r="95" spans="1:15">
      <c r="A95">
        <v>410</v>
      </c>
      <c r="B95">
        <v>410</v>
      </c>
      <c r="C95" t="s">
        <v>325</v>
      </c>
      <c r="D95" s="12">
        <v>54043</v>
      </c>
      <c r="E95" s="12">
        <v>35100.540061727203</v>
      </c>
      <c r="F95" s="12"/>
      <c r="G95" s="15">
        <v>17024</v>
      </c>
      <c r="H95" s="15">
        <v>18421.935551716604</v>
      </c>
      <c r="I95" s="15">
        <v>3165.6558949020614</v>
      </c>
      <c r="J95" s="11">
        <f t="shared" si="3"/>
        <v>38611.591446618666</v>
      </c>
      <c r="O95" s="14"/>
    </row>
    <row r="96" spans="1:15">
      <c r="A96">
        <v>414</v>
      </c>
      <c r="B96">
        <v>414</v>
      </c>
      <c r="C96" t="s">
        <v>326</v>
      </c>
      <c r="D96" s="12">
        <v>319416.68</v>
      </c>
      <c r="E96" s="12">
        <v>207458.83782772787</v>
      </c>
      <c r="F96" s="12"/>
      <c r="G96" s="15">
        <v>100616</v>
      </c>
      <c r="H96" s="15">
        <v>108884.2692934013</v>
      </c>
      <c r="I96" s="15">
        <v>18710.347241493724</v>
      </c>
      <c r="J96" s="11">
        <f t="shared" si="3"/>
        <v>228210.61653489503</v>
      </c>
      <c r="O96" s="14"/>
    </row>
    <row r="97" spans="1:15">
      <c r="A97">
        <v>445</v>
      </c>
      <c r="B97">
        <v>445</v>
      </c>
      <c r="C97" t="s">
        <v>327</v>
      </c>
      <c r="D97" s="12">
        <v>66704</v>
      </c>
      <c r="E97" s="12">
        <v>43323.768559803328</v>
      </c>
      <c r="F97" s="12"/>
      <c r="G97" s="15">
        <v>21012</v>
      </c>
      <c r="H97" s="15">
        <v>22738.082065053837</v>
      </c>
      <c r="I97" s="15">
        <v>3907.2943917537345</v>
      </c>
      <c r="J97" s="11">
        <f t="shared" si="3"/>
        <v>47657.376456807571</v>
      </c>
      <c r="O97" s="14"/>
    </row>
    <row r="98" spans="1:15">
      <c r="A98">
        <v>446</v>
      </c>
      <c r="B98">
        <v>446</v>
      </c>
      <c r="C98" t="s">
        <v>328</v>
      </c>
      <c r="D98" s="12">
        <v>242200</v>
      </c>
      <c r="E98" s="12">
        <v>157307.15916863107</v>
      </c>
      <c r="F98" s="12"/>
      <c r="G98" s="15">
        <v>76293</v>
      </c>
      <c r="H98" s="15">
        <v>82562.089292336866</v>
      </c>
      <c r="I98" s="15">
        <v>14187.25566207056</v>
      </c>
      <c r="J98" s="11">
        <f t="shared" si="3"/>
        <v>173042.34495440742</v>
      </c>
      <c r="O98" s="14"/>
    </row>
    <row r="99" spans="1:15">
      <c r="A99">
        <v>457</v>
      </c>
      <c r="B99">
        <v>457</v>
      </c>
      <c r="C99" t="s">
        <v>263</v>
      </c>
      <c r="D99" s="12">
        <v>80820</v>
      </c>
      <c r="E99" s="12">
        <v>52492.009099953604</v>
      </c>
      <c r="F99" s="12"/>
      <c r="G99" s="15">
        <v>25458</v>
      </c>
      <c r="H99" s="15">
        <v>27550.539705229836</v>
      </c>
      <c r="I99" s="15">
        <v>4734.1618604811838</v>
      </c>
      <c r="J99" s="11">
        <f t="shared" si="3"/>
        <v>57742.701565711017</v>
      </c>
      <c r="O99" s="14"/>
    </row>
    <row r="100" spans="1:15">
      <c r="A100">
        <v>466</v>
      </c>
      <c r="B100">
        <v>466</v>
      </c>
      <c r="C100" t="s">
        <v>329</v>
      </c>
      <c r="D100" s="12">
        <v>78747</v>
      </c>
      <c r="E100" s="12">
        <v>51145.610499802598</v>
      </c>
      <c r="F100" s="12"/>
      <c r="G100" s="15">
        <v>24805</v>
      </c>
      <c r="H100" s="15">
        <v>26843.89230596058</v>
      </c>
      <c r="I100" s="15">
        <v>4612.7325417880684</v>
      </c>
      <c r="J100" s="11">
        <f t="shared" si="3"/>
        <v>56261.624847748652</v>
      </c>
      <c r="O100" s="14"/>
    </row>
    <row r="101" spans="1:15">
      <c r="A101">
        <v>470</v>
      </c>
      <c r="B101">
        <v>470</v>
      </c>
      <c r="C101" t="s">
        <v>330</v>
      </c>
      <c r="D101" s="12">
        <v>342139</v>
      </c>
      <c r="E101" s="12">
        <v>222216.82134928266</v>
      </c>
      <c r="F101" s="12"/>
      <c r="G101" s="15">
        <v>107774</v>
      </c>
      <c r="H101" s="15">
        <v>116629.47396940895</v>
      </c>
      <c r="I101" s="15">
        <v>20041.343785983314</v>
      </c>
      <c r="J101" s="11">
        <f t="shared" si="3"/>
        <v>244444.81775539226</v>
      </c>
      <c r="O101" s="14"/>
    </row>
    <row r="102" spans="1:15">
      <c r="A102">
        <v>474</v>
      </c>
      <c r="B102">
        <v>474</v>
      </c>
      <c r="C102" t="s">
        <v>331</v>
      </c>
      <c r="D102" s="12">
        <v>567.53</v>
      </c>
      <c r="E102" s="12">
        <v>368.60665583391074</v>
      </c>
      <c r="F102" s="12"/>
      <c r="G102" s="15">
        <v>179</v>
      </c>
      <c r="H102" s="15">
        <v>193.23381018199808</v>
      </c>
      <c r="I102" s="15">
        <v>33.243985160590022</v>
      </c>
      <c r="J102" s="11">
        <f t="shared" si="3"/>
        <v>405.47779534258808</v>
      </c>
      <c r="O102" s="14"/>
    </row>
    <row r="103" spans="1:15">
      <c r="A103">
        <v>493</v>
      </c>
      <c r="B103">
        <v>493</v>
      </c>
      <c r="C103" t="s">
        <v>268</v>
      </c>
      <c r="D103" s="12">
        <v>17850</v>
      </c>
      <c r="E103" s="12">
        <v>11593.44670173437</v>
      </c>
      <c r="F103" s="12"/>
      <c r="G103" s="15">
        <v>5623</v>
      </c>
      <c r="H103" s="15">
        <v>6084.5282570941908</v>
      </c>
      <c r="I103" s="15">
        <v>1045.5925415687841</v>
      </c>
      <c r="J103" s="11">
        <f t="shared" si="3"/>
        <v>12753.120798662974</v>
      </c>
      <c r="O103" s="14"/>
    </row>
    <row r="104" spans="1:15">
      <c r="A104">
        <v>494</v>
      </c>
      <c r="B104">
        <v>494</v>
      </c>
      <c r="C104" t="s">
        <v>269</v>
      </c>
      <c r="D104" s="12">
        <v>89182.57</v>
      </c>
      <c r="E104" s="12">
        <v>57923.438208330233</v>
      </c>
      <c r="F104" s="12"/>
      <c r="G104" s="15">
        <v>28093</v>
      </c>
      <c r="H104" s="15">
        <v>30400.415031668395</v>
      </c>
      <c r="I104" s="15">
        <v>5224.0128868311485</v>
      </c>
      <c r="J104" s="11">
        <f t="shared" si="3"/>
        <v>63717.427918499547</v>
      </c>
      <c r="O104" s="14"/>
    </row>
    <row r="105" spans="1:15">
      <c r="A105">
        <v>499</v>
      </c>
      <c r="B105">
        <v>499</v>
      </c>
      <c r="C105" t="s">
        <v>332</v>
      </c>
      <c r="D105" s="12">
        <v>326679</v>
      </c>
      <c r="E105" s="12">
        <v>212175.66246923711</v>
      </c>
      <c r="F105" s="12"/>
      <c r="G105" s="15">
        <v>102904</v>
      </c>
      <c r="H105" s="15">
        <v>111359.50831928704</v>
      </c>
      <c r="I105" s="15">
        <v>19135.749349420101</v>
      </c>
      <c r="J105" s="11">
        <f t="shared" si="3"/>
        <v>233399.25766870714</v>
      </c>
      <c r="O105" s="14"/>
    </row>
    <row r="106" spans="1:15">
      <c r="E106" s="12"/>
      <c r="F106" s="12"/>
      <c r="H106" s="13"/>
      <c r="O106" s="14"/>
    </row>
    <row r="107" spans="1:15">
      <c r="D107" s="12">
        <f t="shared" ref="D107:I107" si="4">SUM(D5:D105)</f>
        <v>82100048.197970778</v>
      </c>
      <c r="E107" s="12">
        <f t="shared" si="4"/>
        <v>53456854.537212744</v>
      </c>
      <c r="F107" s="12">
        <f t="shared" si="4"/>
        <v>-601583</v>
      </c>
      <c r="G107" s="12">
        <f t="shared" si="4"/>
        <v>22310307</v>
      </c>
      <c r="H107" s="12">
        <f t="shared" si="4"/>
        <v>29077246.967601337</v>
      </c>
      <c r="I107" s="12">
        <f t="shared" si="4"/>
        <v>5133446.3901414536</v>
      </c>
      <c r="J107" s="11">
        <f>SUM(G107:I107)</f>
        <v>56521000.357742786</v>
      </c>
      <c r="O107" s="14"/>
    </row>
    <row r="108" spans="1:15">
      <c r="G108" s="12"/>
      <c r="O108" s="14"/>
    </row>
    <row r="109" spans="1:15">
      <c r="H109" s="11"/>
      <c r="O109" s="14"/>
    </row>
    <row r="110" spans="1:15">
      <c r="J110" s="11"/>
    </row>
  </sheetData>
  <mergeCells count="1">
    <mergeCell ref="G2:I2"/>
  </mergeCells>
  <pageMargins left="0.7" right="0.7" top="0.75" bottom="0.75" header="0.3" footer="0.3"/>
  <pageSetup scale="61" fitToHeight="5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228"/>
  <sheetViews>
    <sheetView workbookViewId="0">
      <pane ySplit="1500" activePane="bottomLeft"/>
      <selection pane="bottomLeft"/>
    </sheetView>
  </sheetViews>
  <sheetFormatPr defaultRowHeight="15"/>
  <cols>
    <col min="1" max="2" width="4" bestFit="1" customWidth="1"/>
    <col min="3" max="3" width="49.7109375" bestFit="1" customWidth="1"/>
    <col min="4" max="4" width="11.5703125" bestFit="1" customWidth="1"/>
    <col min="5" max="5" width="15.85546875" bestFit="1" customWidth="1"/>
    <col min="6" max="6" width="14.140625" bestFit="1" customWidth="1"/>
    <col min="7" max="7" width="15.85546875" bestFit="1" customWidth="1"/>
    <col min="8" max="8" width="7.42578125" customWidth="1"/>
    <col min="10" max="10" width="27.42578125" bestFit="1" customWidth="1"/>
  </cols>
  <sheetData>
    <row r="3" spans="1:10">
      <c r="D3" s="1"/>
      <c r="E3" s="1" t="s">
        <v>0</v>
      </c>
      <c r="F3" s="1"/>
      <c r="G3" s="1" t="s">
        <v>1</v>
      </c>
    </row>
    <row r="4" spans="1:10">
      <c r="D4" s="1" t="s">
        <v>2</v>
      </c>
      <c r="E4" s="2" t="s">
        <v>3</v>
      </c>
      <c r="F4" s="1" t="s">
        <v>4</v>
      </c>
      <c r="G4" s="1" t="s">
        <v>0</v>
      </c>
      <c r="H4" s="1" t="s">
        <v>340</v>
      </c>
    </row>
    <row r="5" spans="1:10">
      <c r="A5" s="1">
        <f t="shared" ref="A5:A12" si="0">VALUE(B5)</f>
        <v>1</v>
      </c>
      <c r="B5" s="3" t="s">
        <v>5</v>
      </c>
      <c r="C5" s="4" t="s">
        <v>6</v>
      </c>
      <c r="D5" s="5">
        <v>31533</v>
      </c>
      <c r="E5" s="5">
        <v>10878.354239836306</v>
      </c>
      <c r="F5" s="5">
        <f>VLOOKUP($A5,[1]Sheet3!$A$10:$CT$451,94,FALSE)</f>
        <v>0</v>
      </c>
      <c r="G5" s="5">
        <v>10878</v>
      </c>
      <c r="H5">
        <v>1</v>
      </c>
      <c r="J5" t="s">
        <v>341</v>
      </c>
    </row>
    <row r="6" spans="1:10">
      <c r="A6" s="1">
        <f t="shared" si="0"/>
        <v>3</v>
      </c>
      <c r="B6" s="3" t="s">
        <v>7</v>
      </c>
      <c r="C6" s="4" t="s">
        <v>8</v>
      </c>
      <c r="D6" s="5">
        <v>31730.82</v>
      </c>
      <c r="E6" s="5">
        <v>10946.598810150719</v>
      </c>
      <c r="F6" s="5">
        <f>VLOOKUP($A6,[1]Sheet3!$A$10:$CT$451,94,FALSE)</f>
        <v>0</v>
      </c>
      <c r="G6" s="5">
        <v>10947</v>
      </c>
      <c r="H6">
        <v>1</v>
      </c>
      <c r="J6" t="s">
        <v>342</v>
      </c>
    </row>
    <row r="7" spans="1:10">
      <c r="A7" s="1">
        <f t="shared" si="0"/>
        <v>5</v>
      </c>
      <c r="B7" s="3" t="s">
        <v>9</v>
      </c>
      <c r="C7" s="4" t="s">
        <v>10</v>
      </c>
      <c r="D7" s="5">
        <v>8508</v>
      </c>
      <c r="E7" s="5">
        <v>2935.1167942323054</v>
      </c>
      <c r="F7" s="5">
        <f>VLOOKUP($A7,[1]Sheet3!$A$10:$CT$451,94,FALSE)</f>
        <v>0</v>
      </c>
      <c r="G7" s="5">
        <v>2935</v>
      </c>
      <c r="H7">
        <v>1</v>
      </c>
      <c r="J7" t="s">
        <v>343</v>
      </c>
    </row>
    <row r="8" spans="1:10">
      <c r="A8" s="1">
        <f t="shared" si="0"/>
        <v>8</v>
      </c>
      <c r="B8" s="3" t="s">
        <v>11</v>
      </c>
      <c r="C8" s="4" t="s">
        <v>12</v>
      </c>
      <c r="D8" s="5">
        <v>18116</v>
      </c>
      <c r="E8" s="5">
        <v>6249.7150733794606</v>
      </c>
      <c r="F8" s="5">
        <f>VLOOKUP($A8,[1]Sheet3!$A$10:$CT$451,94,FALSE)</f>
        <v>0</v>
      </c>
      <c r="G8" s="5">
        <v>6250</v>
      </c>
      <c r="H8">
        <v>1</v>
      </c>
      <c r="J8" t="s">
        <v>344</v>
      </c>
    </row>
    <row r="9" spans="1:10">
      <c r="A9" s="1">
        <f t="shared" si="0"/>
        <v>9</v>
      </c>
      <c r="B9" s="3" t="s">
        <v>13</v>
      </c>
      <c r="C9" s="4" t="s">
        <v>14</v>
      </c>
      <c r="D9" s="5">
        <v>16577</v>
      </c>
      <c r="E9" s="5">
        <v>5718.7859776667756</v>
      </c>
      <c r="F9" s="5">
        <f>VLOOKUP($A9,[1]Sheet3!$A$10:$CT$451,94,FALSE)</f>
        <v>0</v>
      </c>
      <c r="G9" s="5">
        <v>5719</v>
      </c>
      <c r="H9">
        <v>1</v>
      </c>
    </row>
    <row r="10" spans="1:10">
      <c r="A10" s="1">
        <f t="shared" si="0"/>
        <v>10</v>
      </c>
      <c r="B10" s="3" t="s">
        <v>15</v>
      </c>
      <c r="C10" s="4" t="s">
        <v>16</v>
      </c>
      <c r="D10" s="5">
        <v>104999</v>
      </c>
      <c r="E10" s="5">
        <v>36222.887667794763</v>
      </c>
      <c r="F10" s="5">
        <f>VLOOKUP($A10,[1]Sheet3!$A$10:$CT$451,94,FALSE)</f>
        <v>0</v>
      </c>
      <c r="G10" s="5">
        <v>36223</v>
      </c>
      <c r="H10">
        <v>1</v>
      </c>
    </row>
    <row r="11" spans="1:10">
      <c r="A11" s="1">
        <f t="shared" si="0"/>
        <v>14</v>
      </c>
      <c r="B11" s="3" t="s">
        <v>17</v>
      </c>
      <c r="C11" s="4" t="s">
        <v>18</v>
      </c>
      <c r="D11" s="5">
        <v>425</v>
      </c>
      <c r="E11" s="5">
        <v>146.61784644437353</v>
      </c>
      <c r="F11" s="5">
        <f>VLOOKUP($A11,[1]Sheet3!$A$10:$CT$451,94,FALSE)</f>
        <v>0</v>
      </c>
      <c r="G11" s="5">
        <v>147</v>
      </c>
      <c r="H11">
        <v>1</v>
      </c>
    </row>
    <row r="12" spans="1:10">
      <c r="A12" s="1">
        <f t="shared" si="0"/>
        <v>16</v>
      </c>
      <c r="B12" s="6" t="s">
        <v>19</v>
      </c>
      <c r="C12" t="s">
        <v>20</v>
      </c>
      <c r="D12" s="5">
        <v>181412</v>
      </c>
      <c r="E12" s="5">
        <v>62584.086492156915</v>
      </c>
      <c r="F12" s="5">
        <v>0</v>
      </c>
      <c r="G12" s="5">
        <v>62584</v>
      </c>
      <c r="H12" s="5">
        <v>4</v>
      </c>
    </row>
    <row r="13" spans="1:10">
      <c r="A13" s="7">
        <v>17</v>
      </c>
      <c r="B13" s="8" t="s">
        <v>21</v>
      </c>
      <c r="C13" s="9" t="s">
        <v>22</v>
      </c>
      <c r="D13" s="5">
        <v>35731</v>
      </c>
      <c r="E13" s="5">
        <v>12326.593579538612</v>
      </c>
      <c r="F13" s="5">
        <f>VLOOKUP($A13,[1]Sheet3!$A$10:$CT$451,94,FALSE)</f>
        <v>0</v>
      </c>
      <c r="G13" s="5">
        <v>12327</v>
      </c>
      <c r="H13">
        <v>2</v>
      </c>
    </row>
    <row r="14" spans="1:10">
      <c r="A14" s="7">
        <v>18</v>
      </c>
      <c r="B14" s="8" t="s">
        <v>23</v>
      </c>
      <c r="C14" s="9" t="s">
        <v>24</v>
      </c>
      <c r="D14" s="5">
        <v>32570</v>
      </c>
      <c r="E14" s="5">
        <v>11236.101785160577</v>
      </c>
      <c r="F14" s="5">
        <f>VLOOKUP($A14,[1]Sheet3!$A$10:$CT$451,94,FALSE)</f>
        <v>0</v>
      </c>
      <c r="G14" s="5">
        <v>11236</v>
      </c>
      <c r="H14">
        <v>2</v>
      </c>
    </row>
    <row r="15" spans="1:10">
      <c r="A15" s="1">
        <f>VALUE(B15)</f>
        <v>20</v>
      </c>
      <c r="B15" s="3" t="s">
        <v>25</v>
      </c>
      <c r="C15" s="4" t="s">
        <v>26</v>
      </c>
      <c r="D15" s="5">
        <v>41184.43</v>
      </c>
      <c r="E15" s="5">
        <v>14207.935137974235</v>
      </c>
      <c r="F15" s="5">
        <f>VLOOKUP($A15,[1]Sheet3!$A$10:$CT$451,94,FALSE)</f>
        <v>0</v>
      </c>
      <c r="G15" s="5">
        <v>14208</v>
      </c>
      <c r="H15">
        <v>1</v>
      </c>
    </row>
    <row r="16" spans="1:10">
      <c r="A16" s="7">
        <v>23</v>
      </c>
      <c r="B16" s="8" t="s">
        <v>27</v>
      </c>
      <c r="C16" s="9" t="s">
        <v>28</v>
      </c>
      <c r="D16" s="5">
        <v>231417</v>
      </c>
      <c r="E16" s="5">
        <v>79834.969813217846</v>
      </c>
      <c r="F16" s="5">
        <f>VLOOKUP($A16,[1]Sheet3!$A$10:$CT$451,94,FALSE)</f>
        <v>0</v>
      </c>
      <c r="G16" s="5">
        <v>79835</v>
      </c>
      <c r="H16">
        <v>2</v>
      </c>
    </row>
    <row r="17" spans="1:8">
      <c r="A17" s="7">
        <v>24</v>
      </c>
      <c r="B17" s="8" t="s">
        <v>29</v>
      </c>
      <c r="C17" s="9" t="s">
        <v>30</v>
      </c>
      <c r="D17" s="5">
        <v>19385.96</v>
      </c>
      <c r="E17" s="5">
        <v>6687.8298975453345</v>
      </c>
      <c r="F17" s="5">
        <f>VLOOKUP($A17,[1]Sheet3!$A$10:$CT$451,94,FALSE)</f>
        <v>0</v>
      </c>
      <c r="G17" s="5">
        <v>6688</v>
      </c>
      <c r="H17">
        <v>2</v>
      </c>
    </row>
    <row r="18" spans="1:8">
      <c r="A18" s="7">
        <v>25</v>
      </c>
      <c r="B18" s="8" t="s">
        <v>31</v>
      </c>
      <c r="C18" s="9" t="s">
        <v>32</v>
      </c>
      <c r="D18" s="5">
        <v>9617</v>
      </c>
      <c r="E18" s="5">
        <v>3317.7031276600942</v>
      </c>
      <c r="F18" s="5">
        <f>VLOOKUP($A18,[1]Sheet3!$A$10:$CT$451,94,FALSE)</f>
        <v>0</v>
      </c>
      <c r="G18" s="5">
        <v>3318</v>
      </c>
      <c r="H18">
        <v>2</v>
      </c>
    </row>
    <row r="19" spans="1:8">
      <c r="A19" s="1">
        <f>VALUE(B19)</f>
        <v>26</v>
      </c>
      <c r="B19" s="3" t="s">
        <v>33</v>
      </c>
      <c r="C19" s="4" t="s">
        <v>34</v>
      </c>
      <c r="D19" s="5">
        <v>64055</v>
      </c>
      <c r="E19" s="5">
        <v>22097.896832927872</v>
      </c>
      <c r="F19" s="5">
        <f>VLOOKUP($A19,[1]Sheet3!$A$10:$CT$451,94,FALSE)</f>
        <v>0</v>
      </c>
      <c r="G19" s="5">
        <v>22098</v>
      </c>
      <c r="H19">
        <v>1</v>
      </c>
    </row>
    <row r="20" spans="1:8">
      <c r="A20" s="1">
        <f>VALUE(B20)</f>
        <v>30</v>
      </c>
      <c r="B20" s="3" t="s">
        <v>35</v>
      </c>
      <c r="C20" s="4" t="s">
        <v>36</v>
      </c>
      <c r="D20" s="5">
        <v>74320</v>
      </c>
      <c r="E20" s="5">
        <v>25639.149053519621</v>
      </c>
      <c r="F20" s="5">
        <f>VLOOKUP($A20,[1]Sheet3!$A$10:$CT$451,94,FALSE)</f>
        <v>0</v>
      </c>
      <c r="G20" s="5">
        <v>25639</v>
      </c>
      <c r="H20">
        <v>1</v>
      </c>
    </row>
    <row r="21" spans="1:8">
      <c r="A21" s="7">
        <v>31</v>
      </c>
      <c r="B21" s="8" t="s">
        <v>37</v>
      </c>
      <c r="C21" s="9" t="s">
        <v>38</v>
      </c>
      <c r="D21" s="5">
        <v>22817</v>
      </c>
      <c r="E21" s="5">
        <v>7871.4809466382831</v>
      </c>
      <c r="F21" s="5">
        <f>VLOOKUP($A21,[1]Sheet3!$A$10:$CT$451,94,FALSE)</f>
        <v>0</v>
      </c>
      <c r="G21" s="5">
        <v>7871</v>
      </c>
      <c r="H21">
        <v>2</v>
      </c>
    </row>
    <row r="22" spans="1:8">
      <c r="A22" s="1">
        <f>VALUE(B22)</f>
        <v>35</v>
      </c>
      <c r="B22" s="3" t="s">
        <v>39</v>
      </c>
      <c r="C22" s="4" t="s">
        <v>40</v>
      </c>
      <c r="D22" s="5">
        <v>2407039</v>
      </c>
      <c r="E22" s="5">
        <v>830387.93997086678</v>
      </c>
      <c r="F22" s="5">
        <f>VLOOKUP($A22,[1]Sheet3!$A$10:$CT$451,94,FALSE)</f>
        <v>0</v>
      </c>
      <c r="G22" s="5">
        <v>830388</v>
      </c>
      <c r="H22">
        <v>1</v>
      </c>
    </row>
    <row r="23" spans="1:8">
      <c r="A23" s="1">
        <f>VALUE(B23)</f>
        <v>36</v>
      </c>
      <c r="B23" s="3" t="s">
        <v>41</v>
      </c>
      <c r="C23" s="4" t="s">
        <v>42</v>
      </c>
      <c r="D23" s="5">
        <v>82902</v>
      </c>
      <c r="E23" s="5">
        <v>28599.794602191654</v>
      </c>
      <c r="F23" s="5">
        <f>VLOOKUP($A23,[1]Sheet3!$A$10:$CT$451,94,FALSE)</f>
        <v>0</v>
      </c>
      <c r="G23" s="5">
        <v>28600</v>
      </c>
      <c r="H23">
        <v>1</v>
      </c>
    </row>
    <row r="24" spans="1:8">
      <c r="A24" s="7">
        <v>40</v>
      </c>
      <c r="B24" s="8" t="s">
        <v>43</v>
      </c>
      <c r="C24" s="9" t="s">
        <v>44</v>
      </c>
      <c r="D24" s="5">
        <v>74309.66</v>
      </c>
      <c r="E24" s="5">
        <v>25635.581927561423</v>
      </c>
      <c r="F24" s="5">
        <f>VLOOKUP($A24,[1]Sheet3!$A$10:$CT$451,94,FALSE)</f>
        <v>0</v>
      </c>
      <c r="G24" s="5">
        <v>25636</v>
      </c>
      <c r="H24">
        <v>2</v>
      </c>
    </row>
    <row r="25" spans="1:8">
      <c r="A25" s="1">
        <f>VALUE(B25)</f>
        <v>44</v>
      </c>
      <c r="B25" s="6" t="s">
        <v>45</v>
      </c>
      <c r="C25" t="s">
        <v>46</v>
      </c>
      <c r="D25" s="5">
        <v>776111.94</v>
      </c>
      <c r="E25" s="5">
        <v>267745.55586485838</v>
      </c>
      <c r="F25" s="5">
        <v>303406</v>
      </c>
      <c r="G25" s="5">
        <v>571152</v>
      </c>
      <c r="H25" s="5">
        <v>4</v>
      </c>
    </row>
    <row r="26" spans="1:8">
      <c r="A26" s="1">
        <f>VALUE(B26)</f>
        <v>46</v>
      </c>
      <c r="B26" s="3" t="s">
        <v>47</v>
      </c>
      <c r="C26" s="4" t="s">
        <v>48</v>
      </c>
      <c r="D26" s="5">
        <v>38622.639999999999</v>
      </c>
      <c r="E26" s="5">
        <v>13324.160707756042</v>
      </c>
      <c r="F26" s="5">
        <f>VLOOKUP($A26,[1]Sheet3!$A$10:$CT$451,94,FALSE)</f>
        <v>0</v>
      </c>
      <c r="G26" s="5">
        <v>13324</v>
      </c>
      <c r="H26">
        <v>1</v>
      </c>
    </row>
    <row r="27" spans="1:8">
      <c r="A27" s="1">
        <f>VALUE(B27)</f>
        <v>49</v>
      </c>
      <c r="B27" s="3" t="s">
        <v>49</v>
      </c>
      <c r="C27" s="4" t="s">
        <v>50</v>
      </c>
      <c r="D27" s="5">
        <v>314199.21999999997</v>
      </c>
      <c r="E27" s="5">
        <v>108393.44233153395</v>
      </c>
      <c r="F27" s="5">
        <f>VLOOKUP($A27,[1]Sheet3!$A$10:$CT$451,94,FALSE)</f>
        <v>0</v>
      </c>
      <c r="G27" s="5">
        <v>108393</v>
      </c>
      <c r="H27">
        <v>1</v>
      </c>
    </row>
    <row r="28" spans="1:8">
      <c r="A28" s="1">
        <f>VALUE(B28)</f>
        <v>50</v>
      </c>
      <c r="B28" s="3" t="s">
        <v>51</v>
      </c>
      <c r="C28" s="4" t="s">
        <v>52</v>
      </c>
      <c r="D28" s="5">
        <v>32343</v>
      </c>
      <c r="E28" s="5">
        <v>11157.790606000877</v>
      </c>
      <c r="F28" s="5">
        <f>VLOOKUP($A28,[1]Sheet3!$A$10:$CT$451,94,FALSE)</f>
        <v>0</v>
      </c>
      <c r="G28" s="5">
        <v>11158</v>
      </c>
      <c r="H28">
        <v>1</v>
      </c>
    </row>
    <row r="29" spans="1:8">
      <c r="A29" s="7">
        <v>52</v>
      </c>
      <c r="B29" s="8" t="s">
        <v>53</v>
      </c>
      <c r="C29" s="9" t="s">
        <v>54</v>
      </c>
      <c r="D29" s="5">
        <v>13816</v>
      </c>
      <c r="E29" s="5">
        <v>4766.2874505305044</v>
      </c>
      <c r="F29" s="5">
        <f>VLOOKUP($A29,[1]Sheet3!$A$10:$CT$451,94,FALSE)</f>
        <v>0</v>
      </c>
      <c r="G29" s="5">
        <v>4766</v>
      </c>
      <c r="H29">
        <v>2</v>
      </c>
    </row>
    <row r="30" spans="1:8">
      <c r="A30" s="7">
        <v>56</v>
      </c>
      <c r="B30" s="8" t="s">
        <v>55</v>
      </c>
      <c r="C30" s="9" t="s">
        <v>56</v>
      </c>
      <c r="D30" s="5">
        <v>125360</v>
      </c>
      <c r="E30" s="5">
        <v>43247.089953568619</v>
      </c>
      <c r="F30" s="5">
        <f>VLOOKUP($A30,[1]Sheet3!$A$10:$CT$451,94,FALSE)</f>
        <v>0</v>
      </c>
      <c r="G30" s="5">
        <v>43247</v>
      </c>
      <c r="H30">
        <v>3</v>
      </c>
    </row>
    <row r="31" spans="1:8">
      <c r="A31" s="1">
        <f>VALUE(B31)</f>
        <v>57</v>
      </c>
      <c r="B31" s="3" t="s">
        <v>57</v>
      </c>
      <c r="C31" s="4" t="s">
        <v>58</v>
      </c>
      <c r="D31" s="5">
        <v>232167.54000000004</v>
      </c>
      <c r="E31" s="5">
        <v>80093.893480206942</v>
      </c>
      <c r="F31" s="5">
        <f>VLOOKUP($A31,[1]Sheet3!$A$10:$CT$451,94,FALSE)</f>
        <v>0</v>
      </c>
      <c r="G31" s="5">
        <v>80094</v>
      </c>
      <c r="H31">
        <v>1</v>
      </c>
    </row>
    <row r="32" spans="1:8">
      <c r="A32" s="7">
        <v>61</v>
      </c>
      <c r="B32" s="8" t="s">
        <v>59</v>
      </c>
      <c r="C32" s="9" t="s">
        <v>60</v>
      </c>
      <c r="D32" s="5">
        <v>656860.75</v>
      </c>
      <c r="E32" s="5">
        <v>226605.90253843769</v>
      </c>
      <c r="F32" s="5">
        <f>VLOOKUP($A32,[1]Sheet3!$A$10:$CT$451,94,FALSE)</f>
        <v>0</v>
      </c>
      <c r="G32" s="5">
        <v>226606</v>
      </c>
      <c r="H32">
        <v>2</v>
      </c>
    </row>
    <row r="33" spans="1:8">
      <c r="A33" s="7">
        <v>64</v>
      </c>
      <c r="B33" s="8" t="s">
        <v>61</v>
      </c>
      <c r="C33" s="9" t="s">
        <v>62</v>
      </c>
      <c r="D33" s="5">
        <v>35883</v>
      </c>
      <c r="E33" s="5">
        <v>12379.031021090483</v>
      </c>
      <c r="F33" s="5">
        <f>VLOOKUP($A33,[1]Sheet3!$A$10:$CT$451,94,FALSE)</f>
        <v>0</v>
      </c>
      <c r="G33" s="5">
        <v>12379</v>
      </c>
      <c r="H33">
        <v>2</v>
      </c>
    </row>
    <row r="34" spans="1:8">
      <c r="A34" s="1">
        <f t="shared" ref="A34:A48" si="1">VALUE(B34)</f>
        <v>65</v>
      </c>
      <c r="B34" s="3" t="s">
        <v>63</v>
      </c>
      <c r="C34" s="4" t="s">
        <v>64</v>
      </c>
      <c r="D34" s="5">
        <v>10810</v>
      </c>
      <c r="E34" s="5">
        <v>3729.2680472086536</v>
      </c>
      <c r="F34" s="5">
        <f>VLOOKUP($A34,[1]Sheet3!$A$10:$CT$451,94,FALSE)</f>
        <v>0</v>
      </c>
      <c r="G34" s="5">
        <v>3729</v>
      </c>
      <c r="H34">
        <v>1</v>
      </c>
    </row>
    <row r="35" spans="1:8">
      <c r="A35" s="1">
        <f t="shared" si="1"/>
        <v>71</v>
      </c>
      <c r="B35" s="3" t="s">
        <v>65</v>
      </c>
      <c r="C35" s="4" t="s">
        <v>66</v>
      </c>
      <c r="D35" s="5">
        <v>283802</v>
      </c>
      <c r="E35" s="5">
        <v>97906.913074367272</v>
      </c>
      <c r="F35" s="5">
        <f>VLOOKUP($A35,[1]Sheet3!$A$10:$CT$451,94,FALSE)</f>
        <v>0</v>
      </c>
      <c r="G35" s="5">
        <v>97907</v>
      </c>
      <c r="H35">
        <v>1</v>
      </c>
    </row>
    <row r="36" spans="1:8">
      <c r="A36" s="1">
        <f t="shared" si="1"/>
        <v>72</v>
      </c>
      <c r="B36" s="3" t="s">
        <v>67</v>
      </c>
      <c r="C36" s="4" t="s">
        <v>68</v>
      </c>
      <c r="D36" s="5">
        <v>102736.44</v>
      </c>
      <c r="E36" s="5">
        <v>35442.342550968453</v>
      </c>
      <c r="F36" s="5">
        <f>VLOOKUP($A36,[1]Sheet3!$A$10:$CT$451,94,FALSE)</f>
        <v>-7</v>
      </c>
      <c r="G36" s="5">
        <v>35435</v>
      </c>
      <c r="H36">
        <v>1</v>
      </c>
    </row>
    <row r="37" spans="1:8">
      <c r="A37" s="1">
        <f t="shared" si="1"/>
        <v>73</v>
      </c>
      <c r="B37" s="3" t="s">
        <v>69</v>
      </c>
      <c r="C37" s="4" t="s">
        <v>70</v>
      </c>
      <c r="D37" s="5">
        <v>17641.5</v>
      </c>
      <c r="E37" s="5">
        <v>6086.0205601139187</v>
      </c>
      <c r="F37" s="5">
        <f>VLOOKUP($A37,[1]Sheet3!$A$10:$CT$451,94,FALSE)</f>
        <v>0</v>
      </c>
      <c r="G37" s="5">
        <v>6086</v>
      </c>
      <c r="H37">
        <v>1</v>
      </c>
    </row>
    <row r="38" spans="1:8">
      <c r="A38" s="1">
        <f t="shared" si="1"/>
        <v>77</v>
      </c>
      <c r="B38" s="3" t="s">
        <v>71</v>
      </c>
      <c r="C38" s="4" t="s">
        <v>72</v>
      </c>
      <c r="D38" s="5">
        <v>5445</v>
      </c>
      <c r="E38" s="5">
        <v>1878.4333503285029</v>
      </c>
      <c r="F38" s="5">
        <f>VLOOKUP($A38,[1]Sheet3!$A$10:$CT$451,94,FALSE)</f>
        <v>0</v>
      </c>
      <c r="G38" s="5">
        <v>1878</v>
      </c>
      <c r="H38">
        <v>1</v>
      </c>
    </row>
    <row r="39" spans="1:8">
      <c r="A39" s="1">
        <f t="shared" si="1"/>
        <v>79</v>
      </c>
      <c r="B39" s="3" t="s">
        <v>73</v>
      </c>
      <c r="C39" s="4" t="s">
        <v>74</v>
      </c>
      <c r="D39" s="5">
        <v>69104</v>
      </c>
      <c r="E39" s="5">
        <v>23839.716848687029</v>
      </c>
      <c r="F39" s="5">
        <f>VLOOKUP($A39,[1]Sheet3!$A$10:$CT$451,94,FALSE)</f>
        <v>0</v>
      </c>
      <c r="G39" s="5">
        <v>23840</v>
      </c>
      <c r="H39">
        <v>1</v>
      </c>
    </row>
    <row r="40" spans="1:8">
      <c r="A40" s="1">
        <f t="shared" si="1"/>
        <v>83</v>
      </c>
      <c r="B40" s="6" t="s">
        <v>75</v>
      </c>
      <c r="C40" t="s">
        <v>76</v>
      </c>
      <c r="D40" s="5">
        <v>14555</v>
      </c>
      <c r="E40" s="5">
        <v>5023.2300117596624</v>
      </c>
      <c r="F40" s="5">
        <v>0</v>
      </c>
      <c r="G40" s="5">
        <v>5023</v>
      </c>
      <c r="H40" s="5">
        <v>4</v>
      </c>
    </row>
    <row r="41" spans="1:8">
      <c r="A41" s="1">
        <f t="shared" si="1"/>
        <v>86</v>
      </c>
      <c r="B41" s="3" t="s">
        <v>77</v>
      </c>
      <c r="C41" s="4" t="s">
        <v>78</v>
      </c>
      <c r="D41" s="5">
        <v>11538.2</v>
      </c>
      <c r="E41" s="5">
        <v>3980.4847902222837</v>
      </c>
      <c r="F41" s="5">
        <f>VLOOKUP($A41,[1]Sheet3!$A$10:$CT$451,94,FALSE)</f>
        <v>0</v>
      </c>
      <c r="G41" s="5">
        <v>3980</v>
      </c>
      <c r="H41">
        <v>1</v>
      </c>
    </row>
    <row r="42" spans="1:8">
      <c r="A42" s="1">
        <f t="shared" si="1"/>
        <v>87</v>
      </c>
      <c r="B42" s="3" t="s">
        <v>79</v>
      </c>
      <c r="C42" s="4" t="s">
        <v>80</v>
      </c>
      <c r="D42" s="5">
        <v>16550</v>
      </c>
      <c r="E42" s="5">
        <v>5709.4714321279571</v>
      </c>
      <c r="F42" s="5">
        <f>VLOOKUP($A42,[1]Sheet3!$A$10:$CT$451,94,FALSE)</f>
        <v>0</v>
      </c>
      <c r="G42" s="5">
        <v>5709</v>
      </c>
      <c r="H42">
        <v>1</v>
      </c>
    </row>
    <row r="43" spans="1:8">
      <c r="A43" s="1">
        <f t="shared" si="1"/>
        <v>88</v>
      </c>
      <c r="B43" s="3" t="s">
        <v>81</v>
      </c>
      <c r="C43" s="4" t="s">
        <v>82</v>
      </c>
      <c r="D43" s="5">
        <v>56146</v>
      </c>
      <c r="E43" s="5">
        <v>19369.424956390107</v>
      </c>
      <c r="F43" s="5">
        <f>VLOOKUP($A43,[1]Sheet3!$A$10:$CT$451,94,FALSE)</f>
        <v>0</v>
      </c>
      <c r="G43" s="5">
        <v>19369</v>
      </c>
      <c r="H43">
        <v>1</v>
      </c>
    </row>
    <row r="44" spans="1:8">
      <c r="A44" s="1">
        <f t="shared" si="1"/>
        <v>93</v>
      </c>
      <c r="B44" s="3" t="s">
        <v>83</v>
      </c>
      <c r="C44" s="4" t="s">
        <v>84</v>
      </c>
      <c r="D44" s="5">
        <v>464706</v>
      </c>
      <c r="E44" s="5">
        <v>160315.74811712714</v>
      </c>
      <c r="F44" s="5">
        <f>VLOOKUP($A44,[1]Sheet3!$A$10:$CT$451,94,FALSE)</f>
        <v>0</v>
      </c>
      <c r="G44" s="5">
        <v>160316</v>
      </c>
      <c r="H44">
        <v>1</v>
      </c>
    </row>
    <row r="45" spans="1:8">
      <c r="A45" s="1">
        <f t="shared" si="1"/>
        <v>94</v>
      </c>
      <c r="B45" s="3" t="s">
        <v>85</v>
      </c>
      <c r="C45" s="4" t="s">
        <v>86</v>
      </c>
      <c r="D45" s="5">
        <v>51133.14</v>
      </c>
      <c r="E45" s="5">
        <v>17640.072632326242</v>
      </c>
      <c r="F45" s="5">
        <f>VLOOKUP($A45,[1]Sheet3!$A$10:$CT$451,94,FALSE)</f>
        <v>0</v>
      </c>
      <c r="G45" s="5">
        <v>17640</v>
      </c>
      <c r="H45">
        <v>1</v>
      </c>
    </row>
    <row r="46" spans="1:8">
      <c r="A46" s="1">
        <f t="shared" si="1"/>
        <v>95</v>
      </c>
      <c r="B46" s="3" t="s">
        <v>87</v>
      </c>
      <c r="C46" s="4" t="s">
        <v>88</v>
      </c>
      <c r="D46" s="5">
        <v>776821</v>
      </c>
      <c r="E46" s="5">
        <v>267990.16963003454</v>
      </c>
      <c r="F46" s="5">
        <f>VLOOKUP($A46,[1]Sheet3!$A$10:$CT$451,94,FALSE)</f>
        <v>0</v>
      </c>
      <c r="G46" s="5">
        <v>267990</v>
      </c>
      <c r="H46">
        <v>1</v>
      </c>
    </row>
    <row r="47" spans="1:8">
      <c r="A47" s="1">
        <f t="shared" si="1"/>
        <v>96</v>
      </c>
      <c r="B47" s="3" t="s">
        <v>89</v>
      </c>
      <c r="C47" s="4" t="s">
        <v>90</v>
      </c>
      <c r="D47" s="5">
        <v>29035</v>
      </c>
      <c r="E47" s="5">
        <v>10016.586285911493</v>
      </c>
      <c r="F47" s="5">
        <f>VLOOKUP($A47,[1]Sheet3!$A$10:$CT$451,94,FALSE)</f>
        <v>0</v>
      </c>
      <c r="G47" s="5">
        <v>10017</v>
      </c>
      <c r="H47">
        <v>1</v>
      </c>
    </row>
    <row r="48" spans="1:8">
      <c r="A48" s="1">
        <f t="shared" si="1"/>
        <v>97</v>
      </c>
      <c r="B48" s="6" t="s">
        <v>91</v>
      </c>
      <c r="C48" t="s">
        <v>92</v>
      </c>
      <c r="D48" s="5">
        <v>207615.6</v>
      </c>
      <c r="E48" s="5">
        <v>71623.887435897588</v>
      </c>
      <c r="F48" s="5">
        <v>0</v>
      </c>
      <c r="G48" s="5">
        <v>71624</v>
      </c>
      <c r="H48" s="5">
        <v>4</v>
      </c>
    </row>
    <row r="49" spans="1:8">
      <c r="A49" s="7">
        <v>99</v>
      </c>
      <c r="B49" s="8" t="s">
        <v>93</v>
      </c>
      <c r="C49" s="9" t="s">
        <v>94</v>
      </c>
      <c r="D49" s="5">
        <v>37850</v>
      </c>
      <c r="E49" s="5">
        <v>13057.612912751852</v>
      </c>
      <c r="F49" s="5">
        <f>VLOOKUP($A49,[1]Sheet3!$A$10:$CT$451,94,FALSE)</f>
        <v>0</v>
      </c>
      <c r="G49" s="5">
        <v>13058</v>
      </c>
      <c r="H49">
        <v>2</v>
      </c>
    </row>
    <row r="50" spans="1:8">
      <c r="A50" s="1">
        <f>VALUE(B50)</f>
        <v>100</v>
      </c>
      <c r="B50" s="3">
        <v>100</v>
      </c>
      <c r="C50" s="4" t="s">
        <v>95</v>
      </c>
      <c r="D50" s="5">
        <v>499964</v>
      </c>
      <c r="E50" s="5">
        <v>172479.16465815238</v>
      </c>
      <c r="F50" s="5">
        <f>VLOOKUP($A50,[1]Sheet3!$A$10:$CT$451,94,FALSE)</f>
        <v>0</v>
      </c>
      <c r="G50" s="5">
        <v>172479</v>
      </c>
      <c r="H50">
        <v>1</v>
      </c>
    </row>
    <row r="51" spans="1:8">
      <c r="A51" s="1">
        <f>VALUE(B51)</f>
        <v>101</v>
      </c>
      <c r="B51" s="3">
        <v>101</v>
      </c>
      <c r="C51" s="4" t="s">
        <v>96</v>
      </c>
      <c r="D51" s="5">
        <v>7904</v>
      </c>
      <c r="E51" s="5">
        <v>2726.7469606972431</v>
      </c>
      <c r="F51" s="5">
        <f>VLOOKUP($A51,[1]Sheet3!$A$10:$CT$451,94,FALSE)</f>
        <v>0</v>
      </c>
      <c r="G51" s="5">
        <v>2727</v>
      </c>
      <c r="H51">
        <v>1</v>
      </c>
    </row>
    <row r="52" spans="1:8">
      <c r="A52" s="7">
        <v>103</v>
      </c>
      <c r="B52" s="8">
        <v>103</v>
      </c>
      <c r="C52" s="9" t="s">
        <v>97</v>
      </c>
      <c r="D52" s="5">
        <v>109776.36</v>
      </c>
      <c r="E52" s="5">
        <v>37870.996455770037</v>
      </c>
      <c r="F52" s="5">
        <f>VLOOKUP($A52,[1]Sheet3!$A$10:$CT$451,94,FALSE)</f>
        <v>0</v>
      </c>
      <c r="G52" s="5">
        <v>37871</v>
      </c>
      <c r="H52">
        <v>3</v>
      </c>
    </row>
    <row r="53" spans="1:8">
      <c r="A53" s="1">
        <f>VALUE(B53)</f>
        <v>105</v>
      </c>
      <c r="B53" s="3">
        <v>105</v>
      </c>
      <c r="C53" s="4" t="s">
        <v>98</v>
      </c>
      <c r="D53" s="5">
        <v>3045</v>
      </c>
      <c r="E53" s="5">
        <v>1050.4737468779231</v>
      </c>
      <c r="F53" s="5">
        <f>VLOOKUP($A53,[1]Sheet3!$A$10:$CT$451,94,FALSE)</f>
        <v>0</v>
      </c>
      <c r="G53" s="5">
        <v>1050</v>
      </c>
      <c r="H53">
        <v>1</v>
      </c>
    </row>
    <row r="54" spans="1:8">
      <c r="A54" s="1">
        <f>VALUE(B54)</f>
        <v>107</v>
      </c>
      <c r="B54" s="3">
        <v>107</v>
      </c>
      <c r="C54" s="4" t="s">
        <v>99</v>
      </c>
      <c r="D54" s="5">
        <v>8277</v>
      </c>
      <c r="E54" s="5">
        <v>2855.4256824001873</v>
      </c>
      <c r="F54" s="5">
        <f>VLOOKUP($A54,[1]Sheet3!$A$10:$CT$451,94,FALSE)</f>
        <v>0</v>
      </c>
      <c r="G54" s="5">
        <v>2855</v>
      </c>
      <c r="H54">
        <v>1</v>
      </c>
    </row>
    <row r="55" spans="1:8">
      <c r="A55" s="1">
        <f>VALUE(B55)</f>
        <v>110</v>
      </c>
      <c r="B55" s="3">
        <v>110</v>
      </c>
      <c r="C55" s="4" t="s">
        <v>100</v>
      </c>
      <c r="D55" s="5">
        <v>2443.5</v>
      </c>
      <c r="E55" s="5">
        <v>842.96637126312157</v>
      </c>
      <c r="F55" s="5">
        <f>VLOOKUP($A55,[1]Sheet3!$A$10:$CT$451,94,FALSE)</f>
        <v>0</v>
      </c>
      <c r="G55" s="5">
        <v>843</v>
      </c>
      <c r="H55">
        <v>1</v>
      </c>
    </row>
    <row r="56" spans="1:8">
      <c r="A56" s="1">
        <f>VALUE(B56)</f>
        <v>114</v>
      </c>
      <c r="B56" s="6">
        <v>114</v>
      </c>
      <c r="C56" t="s">
        <v>101</v>
      </c>
      <c r="D56" s="5">
        <v>200922</v>
      </c>
      <c r="E56" s="5">
        <v>69314.708101873912</v>
      </c>
      <c r="F56" s="5">
        <v>0</v>
      </c>
      <c r="G56" s="5">
        <v>69315</v>
      </c>
      <c r="H56" s="5">
        <v>4</v>
      </c>
    </row>
    <row r="57" spans="1:8">
      <c r="A57" s="1">
        <f>VALUE(B57)</f>
        <v>118</v>
      </c>
      <c r="B57" s="3">
        <v>118</v>
      </c>
      <c r="C57" s="4" t="s">
        <v>102</v>
      </c>
      <c r="D57" s="5">
        <v>13984</v>
      </c>
      <c r="E57" s="5">
        <v>4824.2446227720447</v>
      </c>
      <c r="F57" s="5">
        <f>VLOOKUP($A57,[1]Sheet3!$A$10:$CT$451,94,FALSE)</f>
        <v>0</v>
      </c>
      <c r="G57" s="5">
        <v>4824</v>
      </c>
      <c r="H57">
        <v>1</v>
      </c>
    </row>
    <row r="58" spans="1:8">
      <c r="A58" s="7">
        <v>122</v>
      </c>
      <c r="B58" s="8">
        <v>122</v>
      </c>
      <c r="C58" s="9" t="s">
        <v>103</v>
      </c>
      <c r="D58" s="5">
        <v>6697</v>
      </c>
      <c r="E58" s="5">
        <v>2310.3522767952222</v>
      </c>
      <c r="F58" s="5">
        <f>VLOOKUP($A58,[1]Sheet3!$A$10:$CT$451,94,FALSE)</f>
        <v>0</v>
      </c>
      <c r="G58" s="5">
        <v>2310</v>
      </c>
      <c r="H58">
        <v>3</v>
      </c>
    </row>
    <row r="59" spans="1:8">
      <c r="A59" s="1">
        <f>VALUE(B59)</f>
        <v>125</v>
      </c>
      <c r="B59" s="3">
        <v>125</v>
      </c>
      <c r="C59" s="4" t="s">
        <v>104</v>
      </c>
      <c r="D59" s="5">
        <v>16989</v>
      </c>
      <c r="E59" s="5">
        <v>5860.9190429257924</v>
      </c>
      <c r="F59" s="5">
        <f>VLOOKUP($A59,[1]Sheet3!$A$10:$CT$451,94,FALSE)</f>
        <v>0</v>
      </c>
      <c r="G59" s="5">
        <v>5861</v>
      </c>
      <c r="H59">
        <v>1</v>
      </c>
    </row>
    <row r="60" spans="1:8">
      <c r="A60" s="7">
        <v>127</v>
      </c>
      <c r="B60" s="8">
        <v>127</v>
      </c>
      <c r="C60" s="9" t="s">
        <v>105</v>
      </c>
      <c r="D60" s="5">
        <v>5588</v>
      </c>
      <c r="E60" s="5">
        <v>1927.7659433674335</v>
      </c>
      <c r="F60" s="5">
        <f>VLOOKUP($A60,[1]Sheet3!$A$10:$CT$451,94,FALSE)</f>
        <v>0</v>
      </c>
      <c r="G60" s="5">
        <v>1928</v>
      </c>
      <c r="H60">
        <v>3</v>
      </c>
    </row>
    <row r="61" spans="1:8">
      <c r="A61" s="1">
        <f>VALUE(B61)</f>
        <v>128</v>
      </c>
      <c r="B61" s="3">
        <v>128</v>
      </c>
      <c r="C61" s="4" t="s">
        <v>106</v>
      </c>
      <c r="D61" s="5">
        <v>101876</v>
      </c>
      <c r="E61" s="5">
        <v>35145.505233804695</v>
      </c>
      <c r="F61" s="5">
        <f>VLOOKUP($A61,[1]Sheet3!$A$10:$CT$451,94,FALSE)</f>
        <v>0</v>
      </c>
      <c r="G61" s="5">
        <v>35146</v>
      </c>
      <c r="H61">
        <v>1</v>
      </c>
    </row>
    <row r="62" spans="1:8">
      <c r="A62" s="7">
        <v>131</v>
      </c>
      <c r="B62" s="8">
        <v>131</v>
      </c>
      <c r="C62" s="9" t="s">
        <v>107</v>
      </c>
      <c r="D62" s="5">
        <v>7058</v>
      </c>
      <c r="E62" s="5">
        <v>2434.8912004809135</v>
      </c>
      <c r="F62" s="5">
        <f>VLOOKUP($A62,[1]Sheet3!$A$10:$CT$451,94,FALSE)</f>
        <v>0</v>
      </c>
      <c r="G62" s="5">
        <v>2435</v>
      </c>
      <c r="H62">
        <v>2</v>
      </c>
    </row>
    <row r="63" spans="1:8">
      <c r="A63" s="1">
        <f>VALUE(B63)</f>
        <v>133</v>
      </c>
      <c r="B63" s="3">
        <v>133</v>
      </c>
      <c r="C63" s="4" t="s">
        <v>108</v>
      </c>
      <c r="D63" s="5">
        <v>112955</v>
      </c>
      <c r="E63" s="5">
        <v>38967.573753233439</v>
      </c>
      <c r="F63" s="5">
        <f>VLOOKUP($A63,[1]Sheet3!$A$10:$CT$451,94,FALSE)</f>
        <v>0</v>
      </c>
      <c r="G63" s="5">
        <v>38968</v>
      </c>
      <c r="H63">
        <v>1</v>
      </c>
    </row>
    <row r="64" spans="1:8">
      <c r="A64" s="7">
        <v>137</v>
      </c>
      <c r="B64" s="8">
        <v>137</v>
      </c>
      <c r="C64" s="9" t="s">
        <v>109</v>
      </c>
      <c r="D64" s="5">
        <v>554487.96</v>
      </c>
      <c r="E64" s="5">
        <v>191289.0131165504</v>
      </c>
      <c r="F64" s="5">
        <f>VLOOKUP($A64,[1]Sheet3!$A$10:$CT$451,94,FALSE)</f>
        <v>0</v>
      </c>
      <c r="G64" s="5">
        <v>191289</v>
      </c>
      <c r="H64">
        <v>3</v>
      </c>
    </row>
    <row r="65" spans="1:8">
      <c r="A65" s="1">
        <f>VALUE(B65)</f>
        <v>141</v>
      </c>
      <c r="B65" s="3">
        <v>141</v>
      </c>
      <c r="C65" s="4" t="s">
        <v>110</v>
      </c>
      <c r="D65" s="5">
        <v>33003.5</v>
      </c>
      <c r="E65" s="5">
        <v>11385.651988533838</v>
      </c>
      <c r="F65" s="5">
        <f>VLOOKUP($A65,[1]Sheet3!$A$10:$CT$451,94,FALSE)</f>
        <v>0</v>
      </c>
      <c r="G65" s="5">
        <v>11386</v>
      </c>
      <c r="H65">
        <v>1</v>
      </c>
    </row>
    <row r="66" spans="1:8">
      <c r="A66" s="7">
        <v>142</v>
      </c>
      <c r="B66" s="8">
        <v>142</v>
      </c>
      <c r="C66" s="9" t="s">
        <v>111</v>
      </c>
      <c r="D66" s="5">
        <v>33954</v>
      </c>
      <c r="E66" s="5">
        <v>11713.558489817078</v>
      </c>
      <c r="F66" s="5">
        <f>VLOOKUP($A66,[1]Sheet3!$A$10:$CT$451,94,FALSE)</f>
        <v>0</v>
      </c>
      <c r="G66" s="5">
        <v>11714</v>
      </c>
      <c r="H66">
        <v>2</v>
      </c>
    </row>
    <row r="67" spans="1:8">
      <c r="A67" s="1">
        <f>VALUE(B67)</f>
        <v>145</v>
      </c>
      <c r="B67" s="3">
        <v>145</v>
      </c>
      <c r="C67" s="4" t="s">
        <v>112</v>
      </c>
      <c r="D67" s="5">
        <v>44766</v>
      </c>
      <c r="E67" s="5">
        <v>15443.51650336194</v>
      </c>
      <c r="F67" s="5">
        <f>VLOOKUP($A67,[1]Sheet3!$A$10:$CT$451,94,FALSE)</f>
        <v>0</v>
      </c>
      <c r="G67" s="5">
        <v>15444</v>
      </c>
      <c r="H67">
        <v>1</v>
      </c>
    </row>
    <row r="68" spans="1:8">
      <c r="A68" s="7">
        <v>149</v>
      </c>
      <c r="B68" s="8">
        <v>149</v>
      </c>
      <c r="C68" s="9" t="s">
        <v>113</v>
      </c>
      <c r="D68" s="5">
        <v>269196</v>
      </c>
      <c r="E68" s="5">
        <v>92868.088921034287</v>
      </c>
      <c r="F68" s="5">
        <f>VLOOKUP($A68,[1]Sheet3!$A$10:$CT$451,94,FALSE)</f>
        <v>4989</v>
      </c>
      <c r="G68" s="5">
        <v>97857</v>
      </c>
      <c r="H68">
        <v>3</v>
      </c>
    </row>
    <row r="69" spans="1:8">
      <c r="A69" s="1">
        <f t="shared" ref="A69:A80" si="2">VALUE(B69)</f>
        <v>151</v>
      </c>
      <c r="B69" s="3">
        <v>151</v>
      </c>
      <c r="C69" s="4" t="s">
        <v>114</v>
      </c>
      <c r="D69" s="5">
        <v>1694</v>
      </c>
      <c r="E69" s="5">
        <v>584.40148676886758</v>
      </c>
      <c r="F69" s="5">
        <f>VLOOKUP($A69,[1]Sheet3!$A$10:$CT$451,94,FALSE)</f>
        <v>0</v>
      </c>
      <c r="G69" s="5">
        <v>584</v>
      </c>
      <c r="H69">
        <v>1</v>
      </c>
    </row>
    <row r="70" spans="1:8">
      <c r="A70" s="1">
        <f t="shared" si="2"/>
        <v>153</v>
      </c>
      <c r="B70" s="6">
        <v>153</v>
      </c>
      <c r="C70" t="s">
        <v>115</v>
      </c>
      <c r="D70" s="5">
        <v>65439</v>
      </c>
      <c r="E70" s="5">
        <v>22575.353537584371</v>
      </c>
      <c r="F70" s="5">
        <v>0</v>
      </c>
      <c r="G70" s="5">
        <v>22575</v>
      </c>
      <c r="H70" s="5">
        <v>4</v>
      </c>
    </row>
    <row r="71" spans="1:8">
      <c r="A71" s="1">
        <f t="shared" si="2"/>
        <v>155</v>
      </c>
      <c r="B71" s="6">
        <v>155</v>
      </c>
      <c r="C71" t="s">
        <v>116</v>
      </c>
      <c r="D71" s="5">
        <v>85087</v>
      </c>
      <c r="E71" s="5">
        <v>29353.582824499787</v>
      </c>
      <c r="F71" s="5">
        <v>0</v>
      </c>
      <c r="G71" s="5">
        <v>29354</v>
      </c>
      <c r="H71" s="5">
        <v>4</v>
      </c>
    </row>
    <row r="72" spans="1:8">
      <c r="A72" s="1">
        <f t="shared" si="2"/>
        <v>160</v>
      </c>
      <c r="B72" s="3">
        <v>160</v>
      </c>
      <c r="C72" s="4" t="s">
        <v>117</v>
      </c>
      <c r="D72" s="5">
        <v>229371</v>
      </c>
      <c r="E72" s="5">
        <v>79129.134251276235</v>
      </c>
      <c r="F72" s="5">
        <f>VLOOKUP($A72,[1]Sheet3!$A$10:$CT$451,94,FALSE)</f>
        <v>0</v>
      </c>
      <c r="G72" s="5">
        <v>79129</v>
      </c>
      <c r="H72">
        <v>1</v>
      </c>
    </row>
    <row r="73" spans="1:8">
      <c r="A73" s="1">
        <f t="shared" si="2"/>
        <v>161</v>
      </c>
      <c r="B73" s="3">
        <v>161</v>
      </c>
      <c r="C73" s="4" t="s">
        <v>118</v>
      </c>
      <c r="D73" s="5">
        <v>20066</v>
      </c>
      <c r="E73" s="5">
        <v>6922.432251183056</v>
      </c>
      <c r="F73" s="5">
        <f>VLOOKUP($A73,[1]Sheet3!$A$10:$CT$451,94,FALSE)</f>
        <v>0</v>
      </c>
      <c r="G73" s="5">
        <v>6922</v>
      </c>
      <c r="H73">
        <v>1</v>
      </c>
    </row>
    <row r="74" spans="1:8">
      <c r="A74" s="1">
        <f t="shared" si="2"/>
        <v>162</v>
      </c>
      <c r="B74" s="3">
        <v>162</v>
      </c>
      <c r="C74" s="4" t="s">
        <v>119</v>
      </c>
      <c r="D74" s="5">
        <v>20765.41</v>
      </c>
      <c r="E74" s="5">
        <v>7163.7169287869601</v>
      </c>
      <c r="F74" s="5">
        <f>VLOOKUP($A74,[1]Sheet3!$A$10:$CT$451,94,FALSE)</f>
        <v>0</v>
      </c>
      <c r="G74" s="5">
        <v>7164</v>
      </c>
      <c r="H74">
        <v>1</v>
      </c>
    </row>
    <row r="75" spans="1:8">
      <c r="A75" s="1">
        <f t="shared" si="2"/>
        <v>163</v>
      </c>
      <c r="B75" s="3">
        <v>163</v>
      </c>
      <c r="C75" s="4" t="s">
        <v>120</v>
      </c>
      <c r="D75" s="5">
        <v>331739</v>
      </c>
      <c r="E75" s="5">
        <v>114444.37120378829</v>
      </c>
      <c r="F75" s="5">
        <f>VLOOKUP($A75,[1]Sheet3!$A$10:$CT$451,94,FALSE)</f>
        <v>0</v>
      </c>
      <c r="G75" s="5">
        <v>114444</v>
      </c>
      <c r="H75">
        <v>1</v>
      </c>
    </row>
    <row r="76" spans="1:8">
      <c r="A76" s="1">
        <f t="shared" si="2"/>
        <v>165</v>
      </c>
      <c r="B76" s="3">
        <v>165</v>
      </c>
      <c r="C76" s="4" t="s">
        <v>121</v>
      </c>
      <c r="D76" s="5">
        <v>345162.34</v>
      </c>
      <c r="E76" s="5">
        <v>119075.19756353094</v>
      </c>
      <c r="F76" s="5">
        <f>VLOOKUP($A76,[1]Sheet3!$A$10:$CT$451,94,FALSE)</f>
        <v>0</v>
      </c>
      <c r="G76" s="5">
        <v>119075</v>
      </c>
      <c r="H76">
        <v>1</v>
      </c>
    </row>
    <row r="77" spans="1:8">
      <c r="A77" s="1">
        <f t="shared" si="2"/>
        <v>167</v>
      </c>
      <c r="B77" s="3">
        <v>167</v>
      </c>
      <c r="C77" s="4" t="s">
        <v>122</v>
      </c>
      <c r="D77" s="5">
        <v>20526.060000000001</v>
      </c>
      <c r="E77" s="5">
        <v>7081.1452075011712</v>
      </c>
      <c r="F77" s="5">
        <f>VLOOKUP($A77,[1]Sheet3!$A$10:$CT$451,94,FALSE)</f>
        <v>0</v>
      </c>
      <c r="G77" s="5">
        <v>7081</v>
      </c>
      <c r="H77">
        <v>1</v>
      </c>
    </row>
    <row r="78" spans="1:8">
      <c r="A78" s="1">
        <f t="shared" si="2"/>
        <v>168</v>
      </c>
      <c r="B78" s="3">
        <v>168</v>
      </c>
      <c r="C78" s="4" t="s">
        <v>123</v>
      </c>
      <c r="D78" s="5">
        <v>5226</v>
      </c>
      <c r="E78" s="5">
        <v>1802.8820365136376</v>
      </c>
      <c r="F78" s="5">
        <f>VLOOKUP($A78,[1]Sheet3!$A$10:$CT$451,94,FALSE)</f>
        <v>0</v>
      </c>
      <c r="G78" s="5">
        <v>1803</v>
      </c>
      <c r="H78">
        <v>1</v>
      </c>
    </row>
    <row r="79" spans="1:8">
      <c r="A79" s="1">
        <f t="shared" si="2"/>
        <v>170</v>
      </c>
      <c r="B79" s="3">
        <v>170</v>
      </c>
      <c r="C79" s="4" t="s">
        <v>124</v>
      </c>
      <c r="D79" s="5">
        <v>106954</v>
      </c>
      <c r="E79" s="5">
        <v>36897.329761438879</v>
      </c>
      <c r="F79" s="5">
        <f>VLOOKUP($A79,[1]Sheet3!$A$10:$CT$451,94,FALSE)</f>
        <v>0</v>
      </c>
      <c r="G79" s="5">
        <v>36897</v>
      </c>
      <c r="H79">
        <v>1</v>
      </c>
    </row>
    <row r="80" spans="1:8">
      <c r="A80" s="1">
        <f t="shared" si="2"/>
        <v>171</v>
      </c>
      <c r="B80" s="10">
        <v>171</v>
      </c>
      <c r="C80" s="4" t="s">
        <v>125</v>
      </c>
      <c r="D80" s="5">
        <v>28505</v>
      </c>
      <c r="E80" s="5">
        <v>9833.7452068161583</v>
      </c>
      <c r="F80" s="5">
        <f>VLOOKUP($A80,[1]Sheet3!$A$10:$CT$451,94,FALSE)</f>
        <v>0</v>
      </c>
      <c r="G80" s="5">
        <v>9834</v>
      </c>
      <c r="H80">
        <v>1</v>
      </c>
    </row>
    <row r="81" spans="1:8">
      <c r="A81" s="7">
        <v>172</v>
      </c>
      <c r="B81" s="8">
        <v>172</v>
      </c>
      <c r="C81" s="9" t="s">
        <v>126</v>
      </c>
      <c r="D81" s="5">
        <v>59331</v>
      </c>
      <c r="E81" s="5">
        <v>20468.196346802648</v>
      </c>
      <c r="F81" s="5">
        <f>VLOOKUP($A81,[1]Sheet3!$A$10:$CT$451,94,FALSE)</f>
        <v>0</v>
      </c>
      <c r="G81" s="5">
        <v>20468</v>
      </c>
      <c r="H81">
        <v>2</v>
      </c>
    </row>
    <row r="82" spans="1:8">
      <c r="A82" s="1">
        <f>VALUE(B82)</f>
        <v>173</v>
      </c>
      <c r="B82" s="3">
        <v>173</v>
      </c>
      <c r="C82" s="4" t="s">
        <v>127</v>
      </c>
      <c r="D82" s="5">
        <v>10278.75</v>
      </c>
      <c r="E82" s="5">
        <v>3545.9957391531866</v>
      </c>
      <c r="F82" s="5">
        <f>VLOOKUP($A82,[1]Sheet3!$A$10:$CT$451,94,FALSE)</f>
        <v>0</v>
      </c>
      <c r="G82" s="5">
        <v>3546</v>
      </c>
      <c r="H82">
        <v>1</v>
      </c>
    </row>
    <row r="83" spans="1:8">
      <c r="A83" s="1">
        <f>VALUE(B83)</f>
        <v>176</v>
      </c>
      <c r="B83" s="3">
        <v>176</v>
      </c>
      <c r="C83" s="4" t="s">
        <v>128</v>
      </c>
      <c r="D83" s="5">
        <v>106695</v>
      </c>
      <c r="E83" s="5">
        <v>36807.979120899843</v>
      </c>
      <c r="F83" s="5">
        <f>VLOOKUP($A83,[1]Sheet3!$A$10:$CT$451,94,FALSE)</f>
        <v>0</v>
      </c>
      <c r="G83" s="5">
        <v>36808</v>
      </c>
      <c r="H83">
        <v>1</v>
      </c>
    </row>
    <row r="84" spans="1:8">
      <c r="A84" s="1">
        <f>VALUE(B84)</f>
        <v>177</v>
      </c>
      <c r="B84" s="3">
        <v>177</v>
      </c>
      <c r="C84" s="4" t="s">
        <v>129</v>
      </c>
      <c r="D84" s="5">
        <v>5752</v>
      </c>
      <c r="E84" s="5">
        <v>1984.3431829365563</v>
      </c>
      <c r="F84" s="5">
        <f>VLOOKUP($A84,[1]Sheet3!$A$10:$CT$451,94,FALSE)</f>
        <v>0</v>
      </c>
      <c r="G84" s="5">
        <v>1984</v>
      </c>
      <c r="H84">
        <v>1</v>
      </c>
    </row>
    <row r="85" spans="1:8">
      <c r="A85" s="1">
        <f>VALUE(B85)</f>
        <v>178</v>
      </c>
      <c r="B85" s="3">
        <v>178</v>
      </c>
      <c r="C85" s="4" t="s">
        <v>130</v>
      </c>
      <c r="D85" s="5">
        <v>36443.5</v>
      </c>
      <c r="E85" s="5">
        <v>12572.394086813003</v>
      </c>
      <c r="F85" s="5">
        <f>VLOOKUP($A85,[1]Sheet3!$A$10:$CT$451,94,FALSE)</f>
        <v>0</v>
      </c>
      <c r="G85" s="5">
        <v>12572</v>
      </c>
      <c r="H85">
        <v>1</v>
      </c>
    </row>
    <row r="86" spans="1:8">
      <c r="A86" s="7">
        <v>181</v>
      </c>
      <c r="B86" s="8">
        <v>181</v>
      </c>
      <c r="C86" s="9" t="s">
        <v>131</v>
      </c>
      <c r="D86" s="5">
        <v>167636</v>
      </c>
      <c r="E86" s="5">
        <v>57831.598368350584</v>
      </c>
      <c r="F86" s="5">
        <f>VLOOKUP($A86,[1]Sheet3!$A$10:$CT$451,94,FALSE)</f>
        <v>0</v>
      </c>
      <c r="G86" s="5">
        <v>57832</v>
      </c>
      <c r="H86">
        <v>2</v>
      </c>
    </row>
    <row r="87" spans="1:8">
      <c r="A87" s="7">
        <v>182</v>
      </c>
      <c r="B87" s="8">
        <v>182</v>
      </c>
      <c r="C87" s="9" t="s">
        <v>132</v>
      </c>
      <c r="D87" s="5">
        <v>76392.289999999994</v>
      </c>
      <c r="E87" s="5">
        <v>26354.054222950705</v>
      </c>
      <c r="F87" s="5">
        <f>VLOOKUP($A87,[1]Sheet3!$A$10:$CT$451,94,FALSE)</f>
        <v>0</v>
      </c>
      <c r="G87" s="5">
        <v>26354</v>
      </c>
      <c r="H87">
        <v>2</v>
      </c>
    </row>
    <row r="88" spans="1:8">
      <c r="A88" s="7">
        <v>185</v>
      </c>
      <c r="B88" s="8">
        <v>185</v>
      </c>
      <c r="C88" s="9" t="s">
        <v>133</v>
      </c>
      <c r="D88" s="5">
        <v>114512</v>
      </c>
      <c r="E88" s="5">
        <v>39504.712545971997</v>
      </c>
      <c r="F88" s="5">
        <f>VLOOKUP($A88,[1]Sheet3!$A$10:$CT$451,94,FALSE)</f>
        <v>0</v>
      </c>
      <c r="G88" s="5">
        <v>39505</v>
      </c>
      <c r="H88">
        <v>2</v>
      </c>
    </row>
    <row r="89" spans="1:8">
      <c r="A89" s="1">
        <f>VALUE(B89)</f>
        <v>186</v>
      </c>
      <c r="B89" s="3">
        <v>186</v>
      </c>
      <c r="C89" s="4" t="s">
        <v>134</v>
      </c>
      <c r="D89" s="5">
        <v>34690</v>
      </c>
      <c r="E89" s="5">
        <v>11967.466101541922</v>
      </c>
      <c r="F89" s="5">
        <f>VLOOKUP($A89,[1]Sheet3!$A$10:$CT$451,94,FALSE)</f>
        <v>0</v>
      </c>
      <c r="G89" s="5">
        <v>11967</v>
      </c>
      <c r="H89">
        <v>1</v>
      </c>
    </row>
    <row r="90" spans="1:8">
      <c r="A90" s="1">
        <f>VALUE(B90)</f>
        <v>189</v>
      </c>
      <c r="B90" s="3">
        <v>189</v>
      </c>
      <c r="C90" s="4" t="s">
        <v>135</v>
      </c>
      <c r="D90" s="5">
        <v>31316</v>
      </c>
      <c r="E90" s="5">
        <v>10803.49289235765</v>
      </c>
      <c r="F90" s="5">
        <f>VLOOKUP($A90,[1]Sheet3!$A$10:$CT$451,94,FALSE)</f>
        <v>0</v>
      </c>
      <c r="G90" s="5">
        <v>10803</v>
      </c>
      <c r="H90">
        <v>1</v>
      </c>
    </row>
    <row r="91" spans="1:8">
      <c r="A91" s="1">
        <f>VALUE(B91)</f>
        <v>191</v>
      </c>
      <c r="B91" s="3">
        <v>191</v>
      </c>
      <c r="C91" s="4" t="s">
        <v>136</v>
      </c>
      <c r="D91" s="5">
        <v>12431</v>
      </c>
      <c r="E91" s="5">
        <v>4288.4857627058991</v>
      </c>
      <c r="F91" s="5">
        <f>VLOOKUP($A91,[1]Sheet3!$A$10:$CT$451,94,FALSE)</f>
        <v>0</v>
      </c>
      <c r="G91" s="5">
        <v>4288</v>
      </c>
      <c r="H91">
        <v>1</v>
      </c>
    </row>
    <row r="92" spans="1:8">
      <c r="A92" s="7">
        <v>198</v>
      </c>
      <c r="B92" s="8">
        <v>198</v>
      </c>
      <c r="C92" s="9" t="s">
        <v>137</v>
      </c>
      <c r="D92" s="5">
        <v>248222</v>
      </c>
      <c r="E92" s="5">
        <v>85632.411953212431</v>
      </c>
      <c r="F92" s="5">
        <f>VLOOKUP($A92,[1]Sheet3!$A$10:$CT$451,94,FALSE)</f>
        <v>0</v>
      </c>
      <c r="G92" s="5">
        <v>85632</v>
      </c>
      <c r="H92">
        <v>3</v>
      </c>
    </row>
    <row r="93" spans="1:8">
      <c r="A93" s="1">
        <f t="shared" ref="A93:A98" si="3">VALUE(B93)</f>
        <v>199</v>
      </c>
      <c r="B93" s="3">
        <v>199</v>
      </c>
      <c r="C93" s="4" t="s">
        <v>138</v>
      </c>
      <c r="D93" s="5">
        <v>15521.84</v>
      </c>
      <c r="E93" s="5">
        <v>5354.7735380097283</v>
      </c>
      <c r="F93" s="5">
        <f>VLOOKUP($A93,[1]Sheet3!$A$10:$CT$451,94,FALSE)</f>
        <v>0</v>
      </c>
      <c r="G93" s="5">
        <v>5355</v>
      </c>
      <c r="H93">
        <v>1</v>
      </c>
    </row>
    <row r="94" spans="1:8">
      <c r="A94" s="1">
        <f t="shared" si="3"/>
        <v>201</v>
      </c>
      <c r="B94" s="3">
        <v>201</v>
      </c>
      <c r="C94" s="4" t="s">
        <v>139</v>
      </c>
      <c r="D94" s="5">
        <v>337879</v>
      </c>
      <c r="E94" s="5">
        <v>116562.56785594935</v>
      </c>
      <c r="F94" s="5">
        <f>VLOOKUP($A94,[1]Sheet3!$A$10:$CT$451,94,FALSE)</f>
        <v>0</v>
      </c>
      <c r="G94" s="5">
        <v>116563</v>
      </c>
      <c r="H94">
        <v>1</v>
      </c>
    </row>
    <row r="95" spans="1:8">
      <c r="A95" s="1">
        <f t="shared" si="3"/>
        <v>204</v>
      </c>
      <c r="B95" s="3">
        <v>204</v>
      </c>
      <c r="C95" s="4" t="s">
        <v>140</v>
      </c>
      <c r="D95" s="5">
        <v>8067</v>
      </c>
      <c r="E95" s="5">
        <v>2782.9792170982614</v>
      </c>
      <c r="F95" s="5">
        <f>VLOOKUP($A95,[1]Sheet3!$A$10:$CT$451,94,FALSE)</f>
        <v>-956</v>
      </c>
      <c r="G95" s="5">
        <v>1827</v>
      </c>
      <c r="H95">
        <v>1</v>
      </c>
    </row>
    <row r="96" spans="1:8">
      <c r="A96" s="1">
        <f t="shared" si="3"/>
        <v>207</v>
      </c>
      <c r="B96" s="3">
        <v>207</v>
      </c>
      <c r="C96" s="4" t="s">
        <v>141</v>
      </c>
      <c r="D96" s="5">
        <v>106122</v>
      </c>
      <c r="E96" s="5">
        <v>36610.303765576013</v>
      </c>
      <c r="F96" s="5">
        <f>VLOOKUP($A96,[1]Sheet3!$A$10:$CT$451,94,FALSE)</f>
        <v>0</v>
      </c>
      <c r="G96" s="5">
        <v>36610</v>
      </c>
      <c r="H96">
        <v>1</v>
      </c>
    </row>
    <row r="97" spans="1:8">
      <c r="A97" s="1">
        <f t="shared" si="3"/>
        <v>208</v>
      </c>
      <c r="B97" s="3">
        <v>208</v>
      </c>
      <c r="C97" s="4" t="s">
        <v>142</v>
      </c>
      <c r="D97" s="5">
        <v>6660</v>
      </c>
      <c r="E97" s="5">
        <v>2297.5878995753592</v>
      </c>
      <c r="F97" s="5">
        <f>VLOOKUP($A97,[1]Sheet3!$A$10:$CT$451,94,FALSE)</f>
        <v>0</v>
      </c>
      <c r="G97" s="5">
        <v>2298</v>
      </c>
      <c r="H97">
        <v>1</v>
      </c>
    </row>
    <row r="98" spans="1:8">
      <c r="A98" s="1">
        <f t="shared" si="3"/>
        <v>209</v>
      </c>
      <c r="B98" s="10">
        <v>209</v>
      </c>
      <c r="C98" s="4" t="s">
        <v>143</v>
      </c>
      <c r="D98" s="5">
        <v>20655</v>
      </c>
      <c r="E98" s="5">
        <v>7125.6273371965526</v>
      </c>
      <c r="F98" s="5">
        <f>VLOOKUP($A98,[1]Sheet3!$A$10:$CT$451,94,FALSE)</f>
        <v>0</v>
      </c>
      <c r="G98" s="5">
        <v>7126</v>
      </c>
      <c r="H98">
        <v>1</v>
      </c>
    </row>
    <row r="99" spans="1:8">
      <c r="A99" s="7">
        <v>210</v>
      </c>
      <c r="B99" s="8">
        <v>210</v>
      </c>
      <c r="C99" s="9" t="s">
        <v>144</v>
      </c>
      <c r="D99" s="5">
        <v>34585</v>
      </c>
      <c r="E99" s="5">
        <v>11931.24286889096</v>
      </c>
      <c r="F99" s="5">
        <f>VLOOKUP($A99,[1]Sheet3!$A$10:$CT$451,94,FALSE)</f>
        <v>0</v>
      </c>
      <c r="G99" s="5">
        <v>11931</v>
      </c>
      <c r="H99">
        <v>2</v>
      </c>
    </row>
    <row r="100" spans="1:8">
      <c r="A100" s="1">
        <f>VALUE(B100)</f>
        <v>211</v>
      </c>
      <c r="B100" s="3">
        <v>211</v>
      </c>
      <c r="C100" s="4" t="s">
        <v>145</v>
      </c>
      <c r="D100" s="5">
        <v>25275</v>
      </c>
      <c r="E100" s="5">
        <v>8719.4495738389196</v>
      </c>
      <c r="F100" s="5">
        <f>VLOOKUP($A100,[1]Sheet3!$A$10:$CT$451,94,FALSE)</f>
        <v>0</v>
      </c>
      <c r="G100" s="5">
        <v>8719</v>
      </c>
      <c r="H100">
        <v>1</v>
      </c>
    </row>
    <row r="101" spans="1:8">
      <c r="A101" s="1">
        <f>VALUE(B101)</f>
        <v>212</v>
      </c>
      <c r="B101" s="3">
        <v>212</v>
      </c>
      <c r="C101" s="4" t="s">
        <v>146</v>
      </c>
      <c r="D101" s="5">
        <v>145933.16</v>
      </c>
      <c r="E101" s="5">
        <v>50344.483868287512</v>
      </c>
      <c r="F101" s="5">
        <f>VLOOKUP($A101,[1]Sheet3!$A$10:$CT$451,94,FALSE)</f>
        <v>0</v>
      </c>
      <c r="G101" s="5">
        <v>50344</v>
      </c>
      <c r="H101">
        <v>1</v>
      </c>
    </row>
    <row r="102" spans="1:8">
      <c r="A102" s="7">
        <v>213</v>
      </c>
      <c r="B102" s="8">
        <v>213</v>
      </c>
      <c r="C102" s="9" t="s">
        <v>147</v>
      </c>
      <c r="D102" s="5">
        <v>33799.1</v>
      </c>
      <c r="E102" s="5">
        <v>11660.120597077705</v>
      </c>
      <c r="F102" s="5">
        <f>VLOOKUP($A102,[1]Sheet3!$A$10:$CT$451,94,FALSE)</f>
        <v>0</v>
      </c>
      <c r="G102" s="5">
        <v>11660</v>
      </c>
      <c r="H102">
        <v>2</v>
      </c>
    </row>
    <row r="103" spans="1:8">
      <c r="A103" s="7">
        <v>214</v>
      </c>
      <c r="B103" s="8">
        <v>214</v>
      </c>
      <c r="C103" s="9" t="s">
        <v>148</v>
      </c>
      <c r="D103" s="5">
        <v>20325</v>
      </c>
      <c r="E103" s="5">
        <v>7011.7828917220977</v>
      </c>
      <c r="F103" s="5">
        <f>VLOOKUP($A103,[1]Sheet3!$A$10:$CT$451,94,FALSE)</f>
        <v>0</v>
      </c>
      <c r="G103" s="5">
        <v>7012</v>
      </c>
      <c r="H103">
        <v>3</v>
      </c>
    </row>
    <row r="104" spans="1:8">
      <c r="A104" s="1">
        <f>VALUE(B104)</f>
        <v>215</v>
      </c>
      <c r="B104" s="3">
        <v>215</v>
      </c>
      <c r="C104" s="4" t="s">
        <v>149</v>
      </c>
      <c r="D104" s="5">
        <v>484</v>
      </c>
      <c r="E104" s="5">
        <v>166.97185336253361</v>
      </c>
      <c r="F104" s="5">
        <f>VLOOKUP($A104,[1]Sheet3!$A$10:$CT$451,94,FALSE)</f>
        <v>0</v>
      </c>
      <c r="G104" s="5">
        <v>167</v>
      </c>
      <c r="H104">
        <v>1</v>
      </c>
    </row>
    <row r="105" spans="1:8">
      <c r="A105" s="7">
        <v>217</v>
      </c>
      <c r="B105" s="8">
        <v>217</v>
      </c>
      <c r="C105" s="9" t="s">
        <v>150</v>
      </c>
      <c r="D105" s="5">
        <v>35301.75</v>
      </c>
      <c r="E105" s="5">
        <v>12178.509554629794</v>
      </c>
      <c r="F105" s="5">
        <f>VLOOKUP($A105,[1]Sheet3!$A$10:$CT$451,94,FALSE)</f>
        <v>0</v>
      </c>
      <c r="G105" s="5">
        <v>12179</v>
      </c>
      <c r="H105">
        <v>2</v>
      </c>
    </row>
    <row r="106" spans="1:8">
      <c r="A106" s="7">
        <v>218</v>
      </c>
      <c r="B106" s="8">
        <v>218</v>
      </c>
      <c r="C106" s="9" t="s">
        <v>151</v>
      </c>
      <c r="D106" s="5">
        <v>29745.54</v>
      </c>
      <c r="E106" s="5">
        <v>10261.7106261764</v>
      </c>
      <c r="F106" s="5">
        <f>VLOOKUP($A106,[1]Sheet3!$A$10:$CT$451,94,FALSE)</f>
        <v>0</v>
      </c>
      <c r="G106" s="5">
        <v>10262</v>
      </c>
      <c r="H106">
        <v>2</v>
      </c>
    </row>
    <row r="107" spans="1:8">
      <c r="A107" s="1">
        <f>VALUE(B107)</f>
        <v>219</v>
      </c>
      <c r="B107" s="3">
        <v>219</v>
      </c>
      <c r="C107" s="4" t="s">
        <v>152</v>
      </c>
      <c r="D107" s="5">
        <v>36994.639999999999</v>
      </c>
      <c r="E107" s="5">
        <v>12762.528110082067</v>
      </c>
      <c r="F107" s="5">
        <f>VLOOKUP($A107,[1]Sheet3!$A$10:$CT$451,94,FALSE)</f>
        <v>0</v>
      </c>
      <c r="G107" s="5">
        <v>12763</v>
      </c>
      <c r="H107">
        <v>1</v>
      </c>
    </row>
    <row r="108" spans="1:8">
      <c r="A108" s="1">
        <f>VALUE(B108)</f>
        <v>220</v>
      </c>
      <c r="B108" s="3">
        <v>220</v>
      </c>
      <c r="C108" s="4" t="s">
        <v>153</v>
      </c>
      <c r="D108" s="5">
        <v>73306</v>
      </c>
      <c r="E108" s="5">
        <v>25289.336121061751</v>
      </c>
      <c r="F108" s="5">
        <f>VLOOKUP($A108,[1]Sheet3!$A$10:$CT$451,94,FALSE)</f>
        <v>0</v>
      </c>
      <c r="G108" s="5">
        <v>25289</v>
      </c>
      <c r="H108">
        <v>1</v>
      </c>
    </row>
    <row r="109" spans="1:8">
      <c r="A109" s="1">
        <f>VALUE(B109)</f>
        <v>223</v>
      </c>
      <c r="B109" s="6">
        <v>223</v>
      </c>
      <c r="C109" t="s">
        <v>154</v>
      </c>
      <c r="D109" s="5">
        <v>26382</v>
      </c>
      <c r="E109" s="5">
        <v>9101.3459409304996</v>
      </c>
      <c r="F109" s="5">
        <v>0</v>
      </c>
      <c r="G109" s="5">
        <v>9101</v>
      </c>
      <c r="H109" s="5">
        <v>4</v>
      </c>
    </row>
    <row r="110" spans="1:8">
      <c r="A110" s="7">
        <v>226</v>
      </c>
      <c r="B110" s="8">
        <v>226</v>
      </c>
      <c r="C110" s="9" t="s">
        <v>155</v>
      </c>
      <c r="D110" s="5">
        <v>2457</v>
      </c>
      <c r="E110" s="5">
        <v>847.62364403253116</v>
      </c>
      <c r="F110" s="5">
        <f>VLOOKUP($A110,[1]Sheet3!$A$10:$CT$451,94,FALSE)</f>
        <v>0</v>
      </c>
      <c r="G110" s="5">
        <v>848</v>
      </c>
      <c r="H110">
        <v>3</v>
      </c>
    </row>
    <row r="111" spans="1:8">
      <c r="A111" s="1">
        <f>VALUE(B111)</f>
        <v>227</v>
      </c>
      <c r="B111" s="3">
        <v>227</v>
      </c>
      <c r="C111" s="4" t="s">
        <v>156</v>
      </c>
      <c r="D111" s="5">
        <v>28794</v>
      </c>
      <c r="E111" s="5">
        <v>9933.4453423983323</v>
      </c>
      <c r="F111" s="5">
        <f>VLOOKUP($A111,[1]Sheet3!$A$10:$CT$451,94,FALSE)</f>
        <v>0</v>
      </c>
      <c r="G111" s="5">
        <v>9933</v>
      </c>
      <c r="H111">
        <v>1</v>
      </c>
    </row>
    <row r="112" spans="1:8">
      <c r="A112" s="1">
        <f>VALUE(B112)</f>
        <v>229</v>
      </c>
      <c r="B112" s="6">
        <v>229</v>
      </c>
      <c r="C112" t="s">
        <v>157</v>
      </c>
      <c r="D112" s="5">
        <v>117615</v>
      </c>
      <c r="E112" s="5">
        <v>40575.19531659998</v>
      </c>
      <c r="F112" s="5">
        <v>0</v>
      </c>
      <c r="G112" s="5">
        <v>40575</v>
      </c>
      <c r="H112" s="5">
        <v>4</v>
      </c>
    </row>
    <row r="113" spans="1:8">
      <c r="A113" s="1">
        <f>VALUE(B113)</f>
        <v>231</v>
      </c>
      <c r="B113" s="3">
        <v>231</v>
      </c>
      <c r="C113" s="4" t="s">
        <v>158</v>
      </c>
      <c r="D113" s="5">
        <v>30708.82</v>
      </c>
      <c r="E113" s="5">
        <v>10594.026012348015</v>
      </c>
      <c r="F113" s="5">
        <f>VLOOKUP($A113,[1]Sheet3!$A$10:$CT$451,94,FALSE)</f>
        <v>0</v>
      </c>
      <c r="G113" s="5">
        <v>10594</v>
      </c>
      <c r="H113">
        <v>1</v>
      </c>
    </row>
    <row r="114" spans="1:8">
      <c r="A114" s="7">
        <v>236</v>
      </c>
      <c r="B114" s="8">
        <v>236</v>
      </c>
      <c r="C114" s="9" t="s">
        <v>159</v>
      </c>
      <c r="D114" s="5">
        <v>11873</v>
      </c>
      <c r="E114" s="5">
        <v>4095.9851549036393</v>
      </c>
      <c r="F114" s="5">
        <f>VLOOKUP($A114,[1]Sheet3!$A$10:$CT$451,94,FALSE)</f>
        <v>0</v>
      </c>
      <c r="G114" s="5">
        <v>4096</v>
      </c>
      <c r="H114">
        <v>2</v>
      </c>
    </row>
    <row r="115" spans="1:8">
      <c r="A115" s="7">
        <v>238</v>
      </c>
      <c r="B115" s="8">
        <v>238</v>
      </c>
      <c r="C115" s="9" t="s">
        <v>160</v>
      </c>
      <c r="D115" s="5">
        <v>25650.879999999997</v>
      </c>
      <c r="E115" s="5">
        <v>8849.1218470660024</v>
      </c>
      <c r="F115" s="5">
        <f>VLOOKUP($A115,[1]Sheet3!$A$10:$CT$451,94,FALSE)</f>
        <v>0</v>
      </c>
      <c r="G115" s="5">
        <v>8849</v>
      </c>
      <c r="H115">
        <v>2</v>
      </c>
    </row>
    <row r="116" spans="1:8">
      <c r="A116" s="1">
        <f t="shared" ref="A116:A121" si="4">VALUE(B116)</f>
        <v>239</v>
      </c>
      <c r="B116" s="3">
        <v>239</v>
      </c>
      <c r="C116" s="4" t="s">
        <v>161</v>
      </c>
      <c r="D116" s="5">
        <v>211293</v>
      </c>
      <c r="E116" s="5">
        <v>72892.528538284736</v>
      </c>
      <c r="F116" s="5">
        <f>VLOOKUP($A116,[1]Sheet3!$A$10:$CT$451,94,FALSE)</f>
        <v>0</v>
      </c>
      <c r="G116" s="5">
        <v>72893</v>
      </c>
      <c r="H116">
        <v>1</v>
      </c>
    </row>
    <row r="117" spans="1:8">
      <c r="A117" s="1">
        <f t="shared" si="4"/>
        <v>243</v>
      </c>
      <c r="B117" s="3">
        <v>243</v>
      </c>
      <c r="C117" s="4" t="s">
        <v>162</v>
      </c>
      <c r="D117" s="5">
        <v>131448</v>
      </c>
      <c r="E117" s="5">
        <v>45347.347480988261</v>
      </c>
      <c r="F117" s="5">
        <f>VLOOKUP($A117,[1]Sheet3!$A$10:$CT$451,94,FALSE)</f>
        <v>0</v>
      </c>
      <c r="G117" s="5">
        <v>45347</v>
      </c>
      <c r="H117">
        <v>1</v>
      </c>
    </row>
    <row r="118" spans="1:8">
      <c r="A118" s="1">
        <f t="shared" si="4"/>
        <v>244</v>
      </c>
      <c r="B118" s="3">
        <v>244</v>
      </c>
      <c r="C118" s="4" t="s">
        <v>163</v>
      </c>
      <c r="D118" s="5">
        <v>142958</v>
      </c>
      <c r="E118" s="5">
        <v>49318.103745869994</v>
      </c>
      <c r="F118" s="5">
        <f>VLOOKUP($A118,[1]Sheet3!$A$10:$CT$451,94,FALSE)</f>
        <v>0</v>
      </c>
      <c r="G118" s="5">
        <v>49318</v>
      </c>
      <c r="H118">
        <v>1</v>
      </c>
    </row>
    <row r="119" spans="1:8">
      <c r="A119" s="1">
        <f t="shared" si="4"/>
        <v>246</v>
      </c>
      <c r="B119" s="3">
        <v>246</v>
      </c>
      <c r="C119" s="4" t="s">
        <v>164</v>
      </c>
      <c r="D119" s="5">
        <v>16775</v>
      </c>
      <c r="E119" s="5">
        <v>5787.0926449514491</v>
      </c>
      <c r="F119" s="5">
        <f>VLOOKUP($A119,[1]Sheet3!$A$10:$CT$451,94,FALSE)</f>
        <v>0</v>
      </c>
      <c r="G119" s="5">
        <v>5787</v>
      </c>
      <c r="H119">
        <v>1</v>
      </c>
    </row>
    <row r="120" spans="1:8">
      <c r="A120" s="1">
        <f t="shared" si="4"/>
        <v>248</v>
      </c>
      <c r="B120" s="3">
        <v>248</v>
      </c>
      <c r="C120" s="4" t="s">
        <v>165</v>
      </c>
      <c r="D120" s="5">
        <v>364850</v>
      </c>
      <c r="E120" s="5">
        <v>125867.10888289336</v>
      </c>
      <c r="F120" s="5">
        <f>VLOOKUP($A120,[1]Sheet3!$A$10:$CT$451,94,FALSE)</f>
        <v>0</v>
      </c>
      <c r="G120" s="5">
        <v>125867</v>
      </c>
      <c r="H120">
        <v>1</v>
      </c>
    </row>
    <row r="121" spans="1:8">
      <c r="A121" s="1">
        <f t="shared" si="4"/>
        <v>250</v>
      </c>
      <c r="B121" s="3">
        <v>250</v>
      </c>
      <c r="C121" s="4" t="s">
        <v>166</v>
      </c>
      <c r="D121" s="5">
        <v>4725</v>
      </c>
      <c r="E121" s="5">
        <v>1630.045469293329</v>
      </c>
      <c r="F121" s="5">
        <f>VLOOKUP($A121,[1]Sheet3!$A$10:$CT$451,94,FALSE)</f>
        <v>0</v>
      </c>
      <c r="G121" s="5">
        <v>1630</v>
      </c>
      <c r="H121">
        <v>1</v>
      </c>
    </row>
    <row r="122" spans="1:8">
      <c r="A122" s="7">
        <v>251</v>
      </c>
      <c r="B122" s="8">
        <v>251</v>
      </c>
      <c r="C122" s="9" t="s">
        <v>167</v>
      </c>
      <c r="D122" s="5">
        <v>56384</v>
      </c>
      <c r="E122" s="5">
        <v>19451.530950398956</v>
      </c>
      <c r="F122" s="5">
        <f>VLOOKUP($A122,[1]Sheet3!$A$10:$CT$451,94,FALSE)</f>
        <v>0</v>
      </c>
      <c r="G122" s="5">
        <v>19452</v>
      </c>
      <c r="H122">
        <v>2</v>
      </c>
    </row>
    <row r="123" spans="1:8">
      <c r="A123" s="1">
        <f>VALUE(B123)</f>
        <v>258</v>
      </c>
      <c r="B123" s="3">
        <v>258</v>
      </c>
      <c r="C123" s="4" t="s">
        <v>168</v>
      </c>
      <c r="D123" s="5">
        <v>152917.75</v>
      </c>
      <c r="E123" s="5">
        <v>52754.049854397876</v>
      </c>
      <c r="F123" s="5">
        <f>VLOOKUP($A123,[1]Sheet3!$A$10:$CT$451,94,FALSE)</f>
        <v>0</v>
      </c>
      <c r="G123" s="5">
        <v>52754</v>
      </c>
      <c r="H123">
        <v>1</v>
      </c>
    </row>
    <row r="124" spans="1:8">
      <c r="A124" s="1">
        <f>VALUE(B124)</f>
        <v>262</v>
      </c>
      <c r="B124" s="3">
        <v>262</v>
      </c>
      <c r="C124" s="4" t="s">
        <v>169</v>
      </c>
      <c r="D124" s="5">
        <v>89306</v>
      </c>
      <c r="E124" s="5">
        <v>30809.066810732285</v>
      </c>
      <c r="F124" s="5">
        <f>VLOOKUP($A124,[1]Sheet3!$A$10:$CT$451,94,FALSE)</f>
        <v>0</v>
      </c>
      <c r="G124" s="5">
        <v>30809</v>
      </c>
      <c r="H124">
        <v>1</v>
      </c>
    </row>
    <row r="125" spans="1:8">
      <c r="A125" s="7">
        <v>264</v>
      </c>
      <c r="B125" s="8">
        <v>264</v>
      </c>
      <c r="C125" s="9" t="s">
        <v>170</v>
      </c>
      <c r="D125" s="5">
        <v>16826</v>
      </c>
      <c r="E125" s="5">
        <v>5804.6867865247732</v>
      </c>
      <c r="F125" s="5">
        <f>VLOOKUP($A125,[1]Sheet3!$A$10:$CT$451,94,FALSE)</f>
        <v>0</v>
      </c>
      <c r="G125" s="5">
        <v>5805</v>
      </c>
      <c r="H125">
        <v>2</v>
      </c>
    </row>
    <row r="126" spans="1:8">
      <c r="A126" s="1">
        <f>VALUE(B126)</f>
        <v>266</v>
      </c>
      <c r="B126" s="3">
        <v>266</v>
      </c>
      <c r="C126" s="4" t="s">
        <v>171</v>
      </c>
      <c r="D126" s="5">
        <v>21907.72</v>
      </c>
      <c r="E126" s="5">
        <v>7557.7946515443073</v>
      </c>
      <c r="F126" s="5">
        <f>VLOOKUP($A126,[1]Sheet3!$A$10:$CT$451,94,FALSE)</f>
        <v>0</v>
      </c>
      <c r="G126" s="5">
        <v>7558</v>
      </c>
      <c r="H126">
        <v>1</v>
      </c>
    </row>
    <row r="127" spans="1:8">
      <c r="A127" s="7">
        <v>271</v>
      </c>
      <c r="B127" s="8">
        <v>271</v>
      </c>
      <c r="C127" s="9" t="s">
        <v>172</v>
      </c>
      <c r="D127" s="5">
        <v>21613</v>
      </c>
      <c r="E127" s="5">
        <v>7456.1212122405759</v>
      </c>
      <c r="F127" s="5">
        <f>VLOOKUP($A127,[1]Sheet3!$A$10:$CT$451,94,FALSE)</f>
        <v>0</v>
      </c>
      <c r="G127" s="5">
        <v>7456</v>
      </c>
      <c r="H127">
        <v>2</v>
      </c>
    </row>
    <row r="128" spans="1:8">
      <c r="A128" s="1">
        <f>VALUE(B128)</f>
        <v>273</v>
      </c>
      <c r="B128" s="3">
        <v>273</v>
      </c>
      <c r="C128" s="4" t="s">
        <v>173</v>
      </c>
      <c r="D128" s="5">
        <v>148216</v>
      </c>
      <c r="E128" s="5">
        <v>51132.025243762975</v>
      </c>
      <c r="F128" s="5">
        <f>VLOOKUP($A128,[1]Sheet3!$A$10:$CT$451,94,FALSE)</f>
        <v>0</v>
      </c>
      <c r="G128" s="5">
        <v>51132</v>
      </c>
      <c r="H128">
        <v>1</v>
      </c>
    </row>
    <row r="129" spans="1:8">
      <c r="A129" s="1">
        <f>VALUE(B129)</f>
        <v>274</v>
      </c>
      <c r="B129" s="3">
        <v>274</v>
      </c>
      <c r="C129" s="4" t="s">
        <v>174</v>
      </c>
      <c r="D129" s="5">
        <v>147227</v>
      </c>
      <c r="E129" s="5">
        <v>50790.836890507715</v>
      </c>
      <c r="F129" s="5">
        <f>VLOOKUP($A129,[1]Sheet3!$A$10:$CT$451,94,FALSE)</f>
        <v>0</v>
      </c>
      <c r="G129" s="5">
        <v>50791</v>
      </c>
      <c r="H129">
        <v>1</v>
      </c>
    </row>
    <row r="130" spans="1:8">
      <c r="A130" s="7">
        <v>276</v>
      </c>
      <c r="B130" s="8">
        <v>276</v>
      </c>
      <c r="C130" s="9" t="s">
        <v>175</v>
      </c>
      <c r="D130" s="5">
        <v>9503.85</v>
      </c>
      <c r="E130" s="5">
        <v>3278.6682821890809</v>
      </c>
      <c r="F130" s="5">
        <f>VLOOKUP($A130,[1]Sheet3!$A$10:$CT$451,94,FALSE)</f>
        <v>0</v>
      </c>
      <c r="G130" s="5">
        <v>3279</v>
      </c>
      <c r="H130">
        <v>2</v>
      </c>
    </row>
    <row r="131" spans="1:8">
      <c r="A131" s="1">
        <f t="shared" ref="A131:A147" si="5">VALUE(B131)</f>
        <v>278</v>
      </c>
      <c r="B131" s="3">
        <v>278</v>
      </c>
      <c r="C131" s="4" t="s">
        <v>176</v>
      </c>
      <c r="D131" s="5">
        <v>37049.65</v>
      </c>
      <c r="E131" s="5">
        <v>12781.50563415949</v>
      </c>
      <c r="F131" s="5">
        <f>VLOOKUP($A131,[1]Sheet3!$A$10:$CT$451,94,FALSE)</f>
        <v>0</v>
      </c>
      <c r="G131" s="5">
        <v>12782</v>
      </c>
      <c r="H131">
        <v>1</v>
      </c>
    </row>
    <row r="132" spans="1:8">
      <c r="A132" s="1">
        <f t="shared" si="5"/>
        <v>281</v>
      </c>
      <c r="B132" s="3">
        <v>281</v>
      </c>
      <c r="C132" s="4" t="s">
        <v>177</v>
      </c>
      <c r="D132" s="5">
        <v>946365</v>
      </c>
      <c r="E132" s="5">
        <v>326479.99588312831</v>
      </c>
      <c r="F132" s="5">
        <f>VLOOKUP($A132,[1]Sheet3!$A$10:$CT$451,94,FALSE)</f>
        <v>0</v>
      </c>
      <c r="G132" s="5">
        <v>326480</v>
      </c>
      <c r="H132">
        <v>1</v>
      </c>
    </row>
    <row r="133" spans="1:8">
      <c r="A133" s="1">
        <f t="shared" si="5"/>
        <v>284</v>
      </c>
      <c r="B133" s="3">
        <v>284</v>
      </c>
      <c r="C133" s="4" t="s">
        <v>178</v>
      </c>
      <c r="D133" s="5">
        <v>14828</v>
      </c>
      <c r="E133" s="5">
        <v>5115.4104166521656</v>
      </c>
      <c r="F133" s="5">
        <f>VLOOKUP($A133,[1]Sheet3!$A$10:$CT$451,94,FALSE)</f>
        <v>0</v>
      </c>
      <c r="G133" s="5">
        <v>5115</v>
      </c>
      <c r="H133">
        <v>1</v>
      </c>
    </row>
    <row r="134" spans="1:8">
      <c r="A134" s="1">
        <f t="shared" si="5"/>
        <v>285</v>
      </c>
      <c r="B134" s="6">
        <v>285</v>
      </c>
      <c r="C134" t="s">
        <v>179</v>
      </c>
      <c r="D134" s="5">
        <v>140824.42000000001</v>
      </c>
      <c r="E134" s="5">
        <v>48582.0545580658</v>
      </c>
      <c r="F134" s="5">
        <v>14345</v>
      </c>
      <c r="G134" s="5">
        <v>62927</v>
      </c>
      <c r="H134" s="5">
        <v>4</v>
      </c>
    </row>
    <row r="135" spans="1:8">
      <c r="A135" s="1">
        <f t="shared" si="5"/>
        <v>289</v>
      </c>
      <c r="B135" s="6">
        <v>289</v>
      </c>
      <c r="C135" t="s">
        <v>180</v>
      </c>
      <c r="D135" s="5">
        <v>2940</v>
      </c>
      <c r="E135" s="5">
        <v>1014.2505142269603</v>
      </c>
      <c r="F135" s="5">
        <v>0</v>
      </c>
      <c r="G135" s="5">
        <v>1014</v>
      </c>
      <c r="H135" s="5">
        <v>4</v>
      </c>
    </row>
    <row r="136" spans="1:8">
      <c r="A136" s="1">
        <f t="shared" si="5"/>
        <v>290</v>
      </c>
      <c r="B136" s="3">
        <v>290</v>
      </c>
      <c r="C136" s="4" t="s">
        <v>181</v>
      </c>
      <c r="D136" s="5">
        <v>12744.74</v>
      </c>
      <c r="E136" s="5">
        <v>4396.7207818669758</v>
      </c>
      <c r="F136" s="5">
        <f>VLOOKUP($A136,[1]Sheet3!$A$10:$CT$451,94,FALSE)</f>
        <v>0</v>
      </c>
      <c r="G136" s="5">
        <v>4397</v>
      </c>
      <c r="H136">
        <v>1</v>
      </c>
    </row>
    <row r="137" spans="1:8">
      <c r="A137" s="1">
        <f t="shared" si="5"/>
        <v>291</v>
      </c>
      <c r="B137" s="6">
        <v>291</v>
      </c>
      <c r="C137" t="s">
        <v>182</v>
      </c>
      <c r="D137" s="5">
        <v>6230</v>
      </c>
      <c r="E137" s="5">
        <v>2149.2451372904634</v>
      </c>
      <c r="F137" s="5">
        <v>0</v>
      </c>
      <c r="G137" s="5">
        <v>2149</v>
      </c>
      <c r="H137" s="5">
        <v>4</v>
      </c>
    </row>
    <row r="138" spans="1:8">
      <c r="A138" s="1">
        <f t="shared" si="5"/>
        <v>292</v>
      </c>
      <c r="B138" s="10">
        <v>292</v>
      </c>
      <c r="C138" s="4" t="s">
        <v>183</v>
      </c>
      <c r="D138" s="5">
        <v>130830</v>
      </c>
      <c r="E138" s="5">
        <v>45134.147883099737</v>
      </c>
      <c r="F138" s="5">
        <f>VLOOKUP($A138,[1]Sheet3!$A$10:$CT$451,94,FALSE)</f>
        <v>0</v>
      </c>
      <c r="G138" s="5">
        <v>45134</v>
      </c>
      <c r="H138">
        <v>1</v>
      </c>
    </row>
    <row r="139" spans="1:8">
      <c r="A139" s="1">
        <f t="shared" si="5"/>
        <v>293</v>
      </c>
      <c r="B139" s="3">
        <v>293</v>
      </c>
      <c r="C139" s="4" t="s">
        <v>184</v>
      </c>
      <c r="D139" s="5">
        <v>240473</v>
      </c>
      <c r="E139" s="5">
        <v>82959.137383571375</v>
      </c>
      <c r="F139" s="5">
        <f>VLOOKUP($A139,[1]Sheet3!$A$10:$CT$451,94,FALSE)</f>
        <v>0</v>
      </c>
      <c r="G139" s="5">
        <v>82959</v>
      </c>
      <c r="H139">
        <v>1</v>
      </c>
    </row>
    <row r="140" spans="1:8">
      <c r="A140" s="1">
        <f t="shared" si="5"/>
        <v>295</v>
      </c>
      <c r="B140" s="3">
        <v>295</v>
      </c>
      <c r="C140" s="4" t="s">
        <v>185</v>
      </c>
      <c r="D140" s="5">
        <v>116330.53</v>
      </c>
      <c r="E140" s="5">
        <v>40132.074786664911</v>
      </c>
      <c r="F140" s="5">
        <f>VLOOKUP($A140,[1]Sheet3!$A$10:$CT$451,94,FALSE)</f>
        <v>0</v>
      </c>
      <c r="G140" s="5">
        <v>40132</v>
      </c>
      <c r="H140">
        <v>1</v>
      </c>
    </row>
    <row r="141" spans="1:8">
      <c r="A141" s="1">
        <f t="shared" si="5"/>
        <v>305</v>
      </c>
      <c r="B141" s="3">
        <v>305</v>
      </c>
      <c r="C141" s="4" t="s">
        <v>186</v>
      </c>
      <c r="D141" s="5">
        <v>46721</v>
      </c>
      <c r="E141" s="5">
        <v>16117.958597006058</v>
      </c>
      <c r="F141" s="5">
        <f>VLOOKUP($A141,[1]Sheet3!$A$10:$CT$451,94,FALSE)</f>
        <v>0</v>
      </c>
      <c r="G141" s="5">
        <v>16118</v>
      </c>
      <c r="H141">
        <v>1</v>
      </c>
    </row>
    <row r="142" spans="1:8">
      <c r="A142" s="1">
        <f t="shared" si="5"/>
        <v>307</v>
      </c>
      <c r="B142" s="3">
        <v>307</v>
      </c>
      <c r="C142" s="4" t="s">
        <v>187</v>
      </c>
      <c r="D142" s="5">
        <v>78387</v>
      </c>
      <c r="E142" s="5">
        <v>27042.195598200251</v>
      </c>
      <c r="F142" s="5">
        <f>VLOOKUP($A142,[1]Sheet3!$A$10:$CT$451,94,FALSE)</f>
        <v>0</v>
      </c>
      <c r="G142" s="5">
        <v>27042</v>
      </c>
      <c r="H142">
        <v>1</v>
      </c>
    </row>
    <row r="143" spans="1:8">
      <c r="A143" s="1">
        <f t="shared" si="5"/>
        <v>308</v>
      </c>
      <c r="B143" s="3">
        <v>308</v>
      </c>
      <c r="C143" s="4" t="s">
        <v>188</v>
      </c>
      <c r="D143" s="5">
        <v>485524</v>
      </c>
      <c r="E143" s="5">
        <v>167497.60771072473</v>
      </c>
      <c r="F143" s="5">
        <f>VLOOKUP($A143,[1]Sheet3!$A$10:$CT$451,94,FALSE)</f>
        <v>0</v>
      </c>
      <c r="G143" s="5">
        <v>167498</v>
      </c>
      <c r="H143">
        <v>1</v>
      </c>
    </row>
    <row r="144" spans="1:8">
      <c r="A144" s="1">
        <f t="shared" si="5"/>
        <v>309</v>
      </c>
      <c r="B144" s="3">
        <v>309</v>
      </c>
      <c r="C144" s="4" t="s">
        <v>189</v>
      </c>
      <c r="D144" s="5">
        <v>40162.000000000007</v>
      </c>
      <c r="E144" s="5">
        <v>13855.213997409248</v>
      </c>
      <c r="F144" s="5">
        <f>VLOOKUP($A144,[1]Sheet3!$A$10:$CT$451,94,FALSE)</f>
        <v>0</v>
      </c>
      <c r="G144" s="5">
        <v>13855</v>
      </c>
      <c r="H144">
        <v>1</v>
      </c>
    </row>
    <row r="145" spans="1:8">
      <c r="A145" s="1">
        <f t="shared" si="5"/>
        <v>310</v>
      </c>
      <c r="B145" s="3">
        <v>310</v>
      </c>
      <c r="C145" s="4" t="s">
        <v>190</v>
      </c>
      <c r="D145" s="5">
        <v>150329</v>
      </c>
      <c r="E145" s="5">
        <v>51860.974677967592</v>
      </c>
      <c r="F145" s="5">
        <f>VLOOKUP($A145,[1]Sheet3!$A$10:$CT$451,94,FALSE)</f>
        <v>0</v>
      </c>
      <c r="G145" s="5">
        <v>51861</v>
      </c>
      <c r="H145">
        <v>1</v>
      </c>
    </row>
    <row r="146" spans="1:8">
      <c r="A146" s="1">
        <f t="shared" si="5"/>
        <v>314</v>
      </c>
      <c r="B146" s="6">
        <v>314</v>
      </c>
      <c r="C146" t="s">
        <v>191</v>
      </c>
      <c r="D146" s="5">
        <v>16161</v>
      </c>
      <c r="E146" s="5">
        <v>5575.2729797353422</v>
      </c>
      <c r="F146" s="5">
        <v>0</v>
      </c>
      <c r="G146" s="5">
        <v>5575</v>
      </c>
      <c r="H146" s="5">
        <v>4</v>
      </c>
    </row>
    <row r="147" spans="1:8">
      <c r="A147" s="1">
        <f t="shared" si="5"/>
        <v>315</v>
      </c>
      <c r="B147" s="3">
        <v>315</v>
      </c>
      <c r="C147" s="4" t="s">
        <v>192</v>
      </c>
      <c r="D147" s="5">
        <v>13007.06</v>
      </c>
      <c r="E147" s="5">
        <v>4487.2167665241241</v>
      </c>
      <c r="F147" s="5">
        <f>VLOOKUP($A147,[1]Sheet3!$A$10:$CT$451,94,FALSE)</f>
        <v>0</v>
      </c>
      <c r="G147" s="5">
        <v>4487</v>
      </c>
      <c r="H147">
        <v>1</v>
      </c>
    </row>
    <row r="148" spans="1:8">
      <c r="A148" s="7">
        <v>316</v>
      </c>
      <c r="B148" s="8">
        <v>316</v>
      </c>
      <c r="C148" s="9" t="s">
        <v>193</v>
      </c>
      <c r="D148" s="5">
        <v>12300</v>
      </c>
      <c r="E148" s="5">
        <v>4243.2929676842214</v>
      </c>
      <c r="F148" s="5">
        <f>VLOOKUP($A148,[1]Sheet3!$A$10:$CT$451,94,FALSE)</f>
        <v>0</v>
      </c>
      <c r="G148" s="5">
        <v>4243</v>
      </c>
      <c r="H148">
        <v>3</v>
      </c>
    </row>
    <row r="149" spans="1:8">
      <c r="A149" s="1">
        <f t="shared" ref="A149:A157" si="6">VALUE(B149)</f>
        <v>317</v>
      </c>
      <c r="B149" s="3">
        <v>317</v>
      </c>
      <c r="C149" s="4" t="s">
        <v>194</v>
      </c>
      <c r="D149" s="5">
        <v>23474</v>
      </c>
      <c r="E149" s="5">
        <v>8098.13488808288</v>
      </c>
      <c r="F149" s="5">
        <f>VLOOKUP($A149,[1]Sheet3!$A$10:$CT$451,94,FALSE)</f>
        <v>0</v>
      </c>
      <c r="G149" s="5">
        <v>8098</v>
      </c>
      <c r="H149">
        <v>1</v>
      </c>
    </row>
    <row r="150" spans="1:8">
      <c r="A150" s="1">
        <f t="shared" si="6"/>
        <v>321</v>
      </c>
      <c r="B150" s="3">
        <v>321</v>
      </c>
      <c r="C150" s="4" t="s">
        <v>195</v>
      </c>
      <c r="D150" s="5">
        <v>23223.489999999998</v>
      </c>
      <c r="E150" s="5">
        <v>8011.7131546410437</v>
      </c>
      <c r="F150" s="5">
        <f>VLOOKUP($A150,[1]Sheet3!$A$10:$CT$451,94,FALSE)</f>
        <v>0</v>
      </c>
      <c r="G150" s="5">
        <v>8012</v>
      </c>
      <c r="H150">
        <v>1</v>
      </c>
    </row>
    <row r="151" spans="1:8">
      <c r="A151" s="1">
        <f t="shared" si="6"/>
        <v>322</v>
      </c>
      <c r="B151" s="3">
        <v>322</v>
      </c>
      <c r="C151" s="4" t="s">
        <v>196</v>
      </c>
      <c r="D151" s="5">
        <v>13332</v>
      </c>
      <c r="E151" s="5">
        <v>4599.3155971679707</v>
      </c>
      <c r="F151" s="5">
        <f>VLOOKUP($A151,[1]Sheet3!$A$10:$CT$451,94,FALSE)</f>
        <v>3635</v>
      </c>
      <c r="G151" s="5">
        <v>8234</v>
      </c>
      <c r="H151">
        <v>1</v>
      </c>
    </row>
    <row r="152" spans="1:8">
      <c r="A152" s="1">
        <f t="shared" si="6"/>
        <v>323</v>
      </c>
      <c r="B152" s="3">
        <v>323</v>
      </c>
      <c r="C152" s="4" t="s">
        <v>197</v>
      </c>
      <c r="D152" s="5">
        <v>11640</v>
      </c>
      <c r="E152" s="5">
        <v>4015.6040767353124</v>
      </c>
      <c r="F152" s="5">
        <f>VLOOKUP($A152,[1]Sheet3!$A$10:$CT$451,94,FALSE)</f>
        <v>0</v>
      </c>
      <c r="G152" s="5">
        <v>4016</v>
      </c>
      <c r="H152">
        <v>1</v>
      </c>
    </row>
    <row r="153" spans="1:8">
      <c r="A153" s="1">
        <f t="shared" si="6"/>
        <v>325</v>
      </c>
      <c r="B153" s="3">
        <v>325</v>
      </c>
      <c r="C153" s="4" t="s">
        <v>198</v>
      </c>
      <c r="D153" s="5">
        <v>147515</v>
      </c>
      <c r="E153" s="5">
        <v>50890.192042921786</v>
      </c>
      <c r="F153" s="5">
        <f>VLOOKUP($A153,[1]Sheet3!$A$10:$CT$451,94,FALSE)</f>
        <v>0</v>
      </c>
      <c r="G153" s="5">
        <v>50890</v>
      </c>
      <c r="H153">
        <v>1</v>
      </c>
    </row>
    <row r="154" spans="1:8">
      <c r="A154" s="1">
        <f t="shared" si="6"/>
        <v>326</v>
      </c>
      <c r="B154" s="3">
        <v>326</v>
      </c>
      <c r="C154" s="4" t="s">
        <v>199</v>
      </c>
      <c r="D154" s="5">
        <v>2403</v>
      </c>
      <c r="E154" s="5">
        <v>828.99455295489304</v>
      </c>
      <c r="F154" s="5">
        <f>VLOOKUP($A154,[1]Sheet3!$A$10:$CT$451,94,FALSE)</f>
        <v>0</v>
      </c>
      <c r="G154" s="5">
        <v>829</v>
      </c>
      <c r="H154">
        <v>1</v>
      </c>
    </row>
    <row r="155" spans="1:8">
      <c r="A155" s="1">
        <f t="shared" si="6"/>
        <v>331</v>
      </c>
      <c r="B155" s="3">
        <v>331</v>
      </c>
      <c r="C155" s="4" t="s">
        <v>200</v>
      </c>
      <c r="D155" s="5">
        <v>9721</v>
      </c>
      <c r="E155" s="5">
        <v>3353.5813771429525</v>
      </c>
      <c r="F155" s="5">
        <f>VLOOKUP($A155,[1]Sheet3!$A$10:$CT$451,94,FALSE)</f>
        <v>0</v>
      </c>
      <c r="G155" s="5">
        <v>3354</v>
      </c>
      <c r="H155">
        <v>1</v>
      </c>
    </row>
    <row r="156" spans="1:8">
      <c r="A156" s="1">
        <f t="shared" si="6"/>
        <v>332</v>
      </c>
      <c r="B156" s="10">
        <v>332</v>
      </c>
      <c r="C156" s="4" t="s">
        <v>201</v>
      </c>
      <c r="D156" s="5">
        <v>164258</v>
      </c>
      <c r="E156" s="5">
        <v>56666.245226493891</v>
      </c>
      <c r="F156" s="5">
        <f>VLOOKUP($A156,[1]Sheet3!$A$10:$CT$451,94,FALSE)</f>
        <v>0</v>
      </c>
      <c r="G156" s="5">
        <v>56666</v>
      </c>
      <c r="H156">
        <v>1</v>
      </c>
    </row>
    <row r="157" spans="1:8">
      <c r="A157" s="1">
        <f t="shared" si="6"/>
        <v>335</v>
      </c>
      <c r="B157" s="3">
        <v>335</v>
      </c>
      <c r="C157" s="4" t="s">
        <v>202</v>
      </c>
      <c r="D157" s="5">
        <v>57081.95</v>
      </c>
      <c r="E157" s="5">
        <v>19692.311952577427</v>
      </c>
      <c r="F157" s="5">
        <f>VLOOKUP($A157,[1]Sheet3!$A$10:$CT$451,94,FALSE)</f>
        <v>0</v>
      </c>
      <c r="G157" s="5">
        <v>19692</v>
      </c>
      <c r="H157">
        <v>1</v>
      </c>
    </row>
    <row r="158" spans="1:8">
      <c r="A158" s="7">
        <v>336</v>
      </c>
      <c r="B158" s="8">
        <v>336</v>
      </c>
      <c r="C158" s="9" t="s">
        <v>203</v>
      </c>
      <c r="D158" s="5">
        <v>339810.58</v>
      </c>
      <c r="E158" s="5">
        <v>117228.93044379647</v>
      </c>
      <c r="F158" s="5">
        <f>VLOOKUP($A158,[1]Sheet3!$A$10:$CT$451,94,FALSE)</f>
        <v>0</v>
      </c>
      <c r="G158" s="5">
        <v>117229</v>
      </c>
      <c r="H158">
        <v>2</v>
      </c>
    </row>
    <row r="159" spans="1:8">
      <c r="A159" s="1">
        <f>VALUE(B159)</f>
        <v>342</v>
      </c>
      <c r="B159" s="3">
        <v>342</v>
      </c>
      <c r="C159" s="4" t="s">
        <v>204</v>
      </c>
      <c r="D159" s="5">
        <v>113351</v>
      </c>
      <c r="E159" s="5">
        <v>39104.187087802784</v>
      </c>
      <c r="F159" s="5">
        <f>VLOOKUP($A159,[1]Sheet3!$A$10:$CT$451,94,FALSE)</f>
        <v>0</v>
      </c>
      <c r="G159" s="5">
        <v>39104</v>
      </c>
      <c r="H159">
        <v>1</v>
      </c>
    </row>
    <row r="160" spans="1:8">
      <c r="A160" s="1">
        <f>VALUE(B160)</f>
        <v>344</v>
      </c>
      <c r="B160" s="3">
        <v>344</v>
      </c>
      <c r="C160" s="4" t="s">
        <v>205</v>
      </c>
      <c r="D160" s="5">
        <v>24392.5</v>
      </c>
      <c r="E160" s="5">
        <v>8415.0019279867793</v>
      </c>
      <c r="F160" s="5">
        <f>VLOOKUP($A160,[1]Sheet3!$A$10:$CT$451,94,FALSE)</f>
        <v>0</v>
      </c>
      <c r="G160" s="5">
        <v>8415</v>
      </c>
      <c r="H160">
        <v>1</v>
      </c>
    </row>
    <row r="161" spans="1:8">
      <c r="A161" s="1">
        <f>VALUE(B161)</f>
        <v>346</v>
      </c>
      <c r="B161" s="3">
        <v>346</v>
      </c>
      <c r="C161" s="4" t="s">
        <v>206</v>
      </c>
      <c r="D161" s="5">
        <v>47215.7</v>
      </c>
      <c r="E161" s="5">
        <v>16288.621770267308</v>
      </c>
      <c r="F161" s="5">
        <f>VLOOKUP($A161,[1]Sheet3!$A$10:$CT$451,94,FALSE)</f>
        <v>0</v>
      </c>
      <c r="G161" s="5">
        <v>16289</v>
      </c>
      <c r="H161">
        <v>1</v>
      </c>
    </row>
    <row r="162" spans="1:8">
      <c r="A162" s="1">
        <f>VALUE(B162)</f>
        <v>347</v>
      </c>
      <c r="B162" s="3">
        <v>347</v>
      </c>
      <c r="C162" s="4" t="s">
        <v>207</v>
      </c>
      <c r="D162" s="5">
        <v>158228</v>
      </c>
      <c r="E162" s="5">
        <v>54585.996722824311</v>
      </c>
      <c r="F162" s="5">
        <f>VLOOKUP($A162,[1]Sheet3!$A$10:$CT$451,94,FALSE)</f>
        <v>0</v>
      </c>
      <c r="G162" s="5">
        <v>54586</v>
      </c>
      <c r="H162">
        <v>1</v>
      </c>
    </row>
    <row r="163" spans="1:8">
      <c r="A163" s="7">
        <v>348</v>
      </c>
      <c r="B163" s="8">
        <v>348</v>
      </c>
      <c r="C163" s="9" t="s">
        <v>208</v>
      </c>
      <c r="D163" s="5">
        <v>584452.80238281237</v>
      </c>
      <c r="E163" s="5">
        <v>201626.37937352227</v>
      </c>
      <c r="F163" s="5">
        <f>VLOOKUP($A163,[1]Sheet3!$A$10:$CT$451,94,FALSE)</f>
        <v>0</v>
      </c>
      <c r="G163" s="5">
        <v>201626</v>
      </c>
      <c r="H163">
        <v>2</v>
      </c>
    </row>
    <row r="164" spans="1:8">
      <c r="A164" s="1">
        <f t="shared" ref="A164:A169" si="7">VALUE(B164)</f>
        <v>350</v>
      </c>
      <c r="B164" s="3">
        <v>350</v>
      </c>
      <c r="C164" s="4" t="s">
        <v>209</v>
      </c>
      <c r="D164" s="5">
        <v>5600</v>
      </c>
      <c r="E164" s="5">
        <v>1931.9057413846863</v>
      </c>
      <c r="F164" s="5">
        <f>VLOOKUP($A164,[1]Sheet3!$A$10:$CT$451,94,FALSE)</f>
        <v>0</v>
      </c>
      <c r="G164" s="5">
        <v>1932</v>
      </c>
      <c r="H164">
        <v>1</v>
      </c>
    </row>
    <row r="165" spans="1:8">
      <c r="A165" s="1">
        <f t="shared" si="7"/>
        <v>605</v>
      </c>
      <c r="B165" s="3">
        <v>605</v>
      </c>
      <c r="C165" s="4" t="s">
        <v>210</v>
      </c>
      <c r="D165" s="5">
        <v>23196</v>
      </c>
      <c r="E165" s="5">
        <v>8002.2295673498538</v>
      </c>
      <c r="F165" s="5">
        <f>VLOOKUP($A165,[1]Sheet3!$A$10:$CT$451,94,FALSE)</f>
        <v>0</v>
      </c>
      <c r="G165" s="5">
        <v>8002</v>
      </c>
      <c r="H165">
        <v>1</v>
      </c>
    </row>
    <row r="166" spans="1:8">
      <c r="A166" s="1">
        <f t="shared" si="7"/>
        <v>610</v>
      </c>
      <c r="B166" s="3">
        <v>610</v>
      </c>
      <c r="C166" s="4" t="s">
        <v>211</v>
      </c>
      <c r="D166" s="5">
        <v>25006</v>
      </c>
      <c r="E166" s="5">
        <v>8626.6491016188338</v>
      </c>
      <c r="F166" s="5">
        <f>VLOOKUP($A166,[1]Sheet3!$A$10:$CT$451,94,FALSE)</f>
        <v>0</v>
      </c>
      <c r="G166" s="5">
        <v>8627</v>
      </c>
      <c r="H166">
        <v>1</v>
      </c>
    </row>
    <row r="167" spans="1:8">
      <c r="A167" s="1">
        <f t="shared" si="7"/>
        <v>615</v>
      </c>
      <c r="B167" s="3">
        <v>615</v>
      </c>
      <c r="C167" s="4" t="s">
        <v>212</v>
      </c>
      <c r="D167" s="5">
        <v>76571</v>
      </c>
      <c r="E167" s="5">
        <v>26415.706164922645</v>
      </c>
      <c r="F167" s="5">
        <f>VLOOKUP($A167,[1]Sheet3!$A$10:$CT$451,94,FALSE)</f>
        <v>0</v>
      </c>
      <c r="G167" s="5">
        <v>26416</v>
      </c>
      <c r="H167">
        <v>1</v>
      </c>
    </row>
    <row r="168" spans="1:8">
      <c r="A168" s="1">
        <f t="shared" si="7"/>
        <v>616</v>
      </c>
      <c r="B168" s="6">
        <v>616</v>
      </c>
      <c r="C168" t="s">
        <v>213</v>
      </c>
      <c r="D168" s="5">
        <v>32519</v>
      </c>
      <c r="E168" s="5">
        <v>11218.507643587252</v>
      </c>
      <c r="F168" s="5">
        <v>0</v>
      </c>
      <c r="G168" s="5">
        <v>11219</v>
      </c>
      <c r="H168" s="5">
        <v>4</v>
      </c>
    </row>
    <row r="169" spans="1:8">
      <c r="A169" s="1">
        <f t="shared" si="7"/>
        <v>620</v>
      </c>
      <c r="B169" s="3">
        <v>620</v>
      </c>
      <c r="C169" s="4" t="s">
        <v>214</v>
      </c>
      <c r="D169" s="5">
        <v>2547.4499999999998</v>
      </c>
      <c r="E169" s="5">
        <v>878.82737158757482</v>
      </c>
      <c r="F169" s="5">
        <f>VLOOKUP($A169,[1]Sheet3!$A$10:$CT$451,94,FALSE)</f>
        <v>0</v>
      </c>
      <c r="G169" s="5">
        <v>879</v>
      </c>
      <c r="H169">
        <v>1</v>
      </c>
    </row>
    <row r="170" spans="1:8">
      <c r="A170" s="7">
        <v>625</v>
      </c>
      <c r="B170" s="8">
        <v>625</v>
      </c>
      <c r="C170" s="9" t="s">
        <v>215</v>
      </c>
      <c r="D170" s="5">
        <v>100411.78</v>
      </c>
      <c r="E170" s="5">
        <v>34640.373979402859</v>
      </c>
      <c r="F170" s="5">
        <f>VLOOKUP($A170,[1]Sheet3!$A$10:$CT$451,94,FALSE)</f>
        <v>1717</v>
      </c>
      <c r="G170" s="5">
        <v>36357</v>
      </c>
      <c r="H170">
        <v>3</v>
      </c>
    </row>
    <row r="171" spans="1:8">
      <c r="A171" s="1">
        <f>VALUE(B171)</f>
        <v>635</v>
      </c>
      <c r="B171" s="3">
        <v>635</v>
      </c>
      <c r="C171" s="4" t="s">
        <v>216</v>
      </c>
      <c r="D171" s="5">
        <v>1860</v>
      </c>
      <c r="E171" s="5">
        <v>641.66869267419941</v>
      </c>
      <c r="F171" s="5">
        <f>VLOOKUP($A171,[1]Sheet3!$A$10:$CT$451,94,FALSE)</f>
        <v>0</v>
      </c>
      <c r="G171" s="5">
        <v>642</v>
      </c>
      <c r="H171">
        <v>1</v>
      </c>
    </row>
    <row r="172" spans="1:8">
      <c r="A172" s="7">
        <v>645</v>
      </c>
      <c r="B172" s="8">
        <v>645</v>
      </c>
      <c r="C172" s="9" t="s">
        <v>217</v>
      </c>
      <c r="D172" s="5">
        <v>51239.94</v>
      </c>
      <c r="E172" s="5">
        <v>17676.916834679792</v>
      </c>
      <c r="F172" s="5">
        <f>VLOOKUP($A172,[1]Sheet3!$A$10:$CT$451,94,FALSE)</f>
        <v>0</v>
      </c>
      <c r="G172" s="5">
        <v>17677</v>
      </c>
      <c r="H172">
        <v>2</v>
      </c>
    </row>
    <row r="173" spans="1:8">
      <c r="A173" s="1">
        <f>VALUE(B173)</f>
        <v>650</v>
      </c>
      <c r="B173" s="6">
        <v>650</v>
      </c>
      <c r="C173" t="s">
        <v>218</v>
      </c>
      <c r="D173" s="5">
        <v>42914</v>
      </c>
      <c r="E173" s="5">
        <v>14804.607676032576</v>
      </c>
      <c r="F173" s="5">
        <v>0</v>
      </c>
      <c r="G173" s="5">
        <v>14805</v>
      </c>
      <c r="H173" s="5">
        <v>4</v>
      </c>
    </row>
    <row r="174" spans="1:8">
      <c r="A174" s="1">
        <f>VALUE(B174)</f>
        <v>658</v>
      </c>
      <c r="B174" s="3">
        <v>658</v>
      </c>
      <c r="C174" s="4" t="s">
        <v>219</v>
      </c>
      <c r="D174" s="5">
        <v>22554.33</v>
      </c>
      <c r="E174" s="5">
        <v>7780.8642178722994</v>
      </c>
      <c r="F174" s="5">
        <f>VLOOKUP($A174,[1]Sheet3!$A$10:$CT$451,94,FALSE)</f>
        <v>0</v>
      </c>
      <c r="G174" s="5">
        <v>7781</v>
      </c>
      <c r="H174">
        <v>1</v>
      </c>
    </row>
    <row r="175" spans="1:8">
      <c r="A175" s="7">
        <v>660</v>
      </c>
      <c r="B175" s="8">
        <v>660</v>
      </c>
      <c r="C175" s="9" t="s">
        <v>220</v>
      </c>
      <c r="D175" s="5">
        <v>6922</v>
      </c>
      <c r="E175" s="5">
        <v>2387.9734896187142</v>
      </c>
      <c r="F175" s="5">
        <f>VLOOKUP($A175,[1]Sheet3!$A$10:$CT$451,94,FALSE)</f>
        <v>0</v>
      </c>
      <c r="G175" s="5">
        <v>2388</v>
      </c>
      <c r="H175">
        <v>2</v>
      </c>
    </row>
    <row r="176" spans="1:8">
      <c r="A176" s="7">
        <v>665</v>
      </c>
      <c r="B176" s="8">
        <v>665</v>
      </c>
      <c r="C176" s="9" t="s">
        <v>221</v>
      </c>
      <c r="D176" s="5">
        <v>93735</v>
      </c>
      <c r="E176" s="5">
        <v>32336.997262266708</v>
      </c>
      <c r="F176" s="5">
        <f>VLOOKUP($A176,[1]Sheet3!$A$10:$CT$451,94,FALSE)</f>
        <v>0</v>
      </c>
      <c r="G176" s="5">
        <v>32337</v>
      </c>
      <c r="H176">
        <v>3</v>
      </c>
    </row>
    <row r="177" spans="1:8">
      <c r="A177" s="1">
        <f>VALUE(B177)</f>
        <v>672</v>
      </c>
      <c r="B177" s="3">
        <v>672</v>
      </c>
      <c r="C177" s="4" t="s">
        <v>222</v>
      </c>
      <c r="D177" s="5">
        <v>6315</v>
      </c>
      <c r="E177" s="5">
        <v>2178.5687065793381</v>
      </c>
      <c r="F177" s="5">
        <f>VLOOKUP($A177,[1]Sheet3!$A$10:$CT$451,94,FALSE)</f>
        <v>0</v>
      </c>
      <c r="G177" s="5">
        <v>2179</v>
      </c>
      <c r="H177">
        <v>1</v>
      </c>
    </row>
    <row r="178" spans="1:8">
      <c r="A178" s="1">
        <f>VALUE(B178)</f>
        <v>673</v>
      </c>
      <c r="B178" s="3">
        <v>673</v>
      </c>
      <c r="C178" s="4" t="s">
        <v>223</v>
      </c>
      <c r="D178" s="5">
        <v>9600</v>
      </c>
      <c r="E178" s="5">
        <v>3311.8384138023193</v>
      </c>
      <c r="F178" s="5">
        <f>VLOOKUP($A178,[1]Sheet3!$A$10:$CT$451,94,FALSE)</f>
        <v>0</v>
      </c>
      <c r="G178" s="5">
        <v>3312</v>
      </c>
      <c r="H178">
        <v>1</v>
      </c>
    </row>
    <row r="179" spans="1:8">
      <c r="A179" s="7">
        <v>674</v>
      </c>
      <c r="B179" s="8">
        <v>674</v>
      </c>
      <c r="C179" s="9" t="s">
        <v>224</v>
      </c>
      <c r="D179" s="5">
        <v>48536</v>
      </c>
      <c r="E179" s="5">
        <v>16744.103047115561</v>
      </c>
      <c r="F179" s="5">
        <f>VLOOKUP($A179,[1]Sheet3!$A$10:$CT$451,94,FALSE)</f>
        <v>0</v>
      </c>
      <c r="G179" s="5">
        <v>16744</v>
      </c>
      <c r="H179">
        <v>2</v>
      </c>
    </row>
    <row r="180" spans="1:8">
      <c r="A180" s="1">
        <f>VALUE(B180)</f>
        <v>680</v>
      </c>
      <c r="B180" s="3">
        <v>680</v>
      </c>
      <c r="C180" s="4" t="s">
        <v>225</v>
      </c>
      <c r="D180" s="5">
        <v>8640</v>
      </c>
      <c r="E180" s="5">
        <v>2980.6545724220873</v>
      </c>
      <c r="F180" s="5">
        <f>VLOOKUP($A180,[1]Sheet3!$A$10:$CT$451,94,FALSE)</f>
        <v>0</v>
      </c>
      <c r="G180" s="5">
        <v>2981</v>
      </c>
      <c r="H180">
        <v>1</v>
      </c>
    </row>
    <row r="181" spans="1:8">
      <c r="A181" s="7">
        <v>690</v>
      </c>
      <c r="B181" s="8">
        <v>690</v>
      </c>
      <c r="C181" s="9" t="s">
        <v>226</v>
      </c>
      <c r="D181" s="5">
        <v>3897</v>
      </c>
      <c r="E181" s="5">
        <v>1344.3994061028791</v>
      </c>
      <c r="F181" s="5">
        <f>VLOOKUP($A181,[1]Sheet3!$A$10:$CT$451,94,FALSE)</f>
        <v>0</v>
      </c>
      <c r="G181" s="5">
        <v>1344</v>
      </c>
      <c r="H181">
        <v>2</v>
      </c>
    </row>
    <row r="182" spans="1:8">
      <c r="A182" s="1">
        <f>VALUE(B182)</f>
        <v>695</v>
      </c>
      <c r="B182" s="3">
        <v>695</v>
      </c>
      <c r="C182" s="4" t="s">
        <v>227</v>
      </c>
      <c r="D182" s="5">
        <v>18262</v>
      </c>
      <c r="E182" s="5">
        <v>6300.0826159227036</v>
      </c>
      <c r="F182" s="5">
        <f>VLOOKUP($A182,[1]Sheet3!$A$10:$CT$451,94,FALSE)</f>
        <v>0</v>
      </c>
      <c r="G182" s="5">
        <v>6300</v>
      </c>
      <c r="H182">
        <v>1</v>
      </c>
    </row>
    <row r="183" spans="1:8">
      <c r="A183" s="7">
        <v>712</v>
      </c>
      <c r="B183" s="8">
        <v>712</v>
      </c>
      <c r="C183" s="9" t="s">
        <v>228</v>
      </c>
      <c r="D183" s="5">
        <v>46796.66</v>
      </c>
      <c r="E183" s="5">
        <v>16144.060023504839</v>
      </c>
      <c r="F183" s="5">
        <f>VLOOKUP($A183,[1]Sheet3!$A$10:$CT$451,94,FALSE)</f>
        <v>0</v>
      </c>
      <c r="G183" s="5">
        <v>16144</v>
      </c>
      <c r="H183">
        <v>2</v>
      </c>
    </row>
    <row r="184" spans="1:8">
      <c r="A184" s="1">
        <f>VALUE(B184)</f>
        <v>717</v>
      </c>
      <c r="B184" s="3">
        <v>717</v>
      </c>
      <c r="C184" s="4" t="s">
        <v>229</v>
      </c>
      <c r="D184" s="5">
        <v>11067</v>
      </c>
      <c r="E184" s="5">
        <v>3817.9287214114861</v>
      </c>
      <c r="F184" s="5">
        <f>VLOOKUP($A184,[1]Sheet3!$A$10:$CT$451,94,FALSE)</f>
        <v>0</v>
      </c>
      <c r="G184" s="5">
        <v>3818</v>
      </c>
      <c r="H184">
        <v>1</v>
      </c>
    </row>
    <row r="185" spans="1:8">
      <c r="A185" s="1">
        <f>VALUE(B185)</f>
        <v>720</v>
      </c>
      <c r="B185" s="3">
        <v>720</v>
      </c>
      <c r="C185" s="4" t="s">
        <v>230</v>
      </c>
      <c r="D185" s="5">
        <v>17836.629999999997</v>
      </c>
      <c r="E185" s="5">
        <v>6153.3371257061308</v>
      </c>
      <c r="F185" s="5">
        <f>VLOOKUP($A185,[1]Sheet3!$A$10:$CT$451,94,FALSE)</f>
        <v>0</v>
      </c>
      <c r="G185" s="5">
        <v>6153</v>
      </c>
      <c r="H185">
        <v>1</v>
      </c>
    </row>
    <row r="186" spans="1:8">
      <c r="A186" s="1">
        <f>VALUE(B186)</f>
        <v>725</v>
      </c>
      <c r="B186" s="3">
        <v>725</v>
      </c>
      <c r="C186" s="4" t="s">
        <v>231</v>
      </c>
      <c r="D186" s="5">
        <v>50582</v>
      </c>
      <c r="E186" s="5">
        <v>17449.938609057179</v>
      </c>
      <c r="F186" s="5">
        <f>VLOOKUP($A186,[1]Sheet3!$A$10:$CT$451,94,FALSE)</f>
        <v>0</v>
      </c>
      <c r="G186" s="5">
        <v>17450</v>
      </c>
      <c r="H186">
        <v>1</v>
      </c>
    </row>
    <row r="187" spans="1:8">
      <c r="A187" s="7">
        <v>730</v>
      </c>
      <c r="B187" s="8">
        <v>730</v>
      </c>
      <c r="C187" s="9" t="s">
        <v>232</v>
      </c>
      <c r="D187" s="5">
        <v>2384.25</v>
      </c>
      <c r="E187" s="5">
        <v>822.52611855293537</v>
      </c>
      <c r="F187" s="5">
        <f>VLOOKUP($A187,[1]Sheet3!$A$10:$CT$451,94,FALSE)</f>
        <v>0</v>
      </c>
      <c r="G187" s="5">
        <v>823</v>
      </c>
      <c r="H187">
        <v>2</v>
      </c>
    </row>
    <row r="188" spans="1:8">
      <c r="A188" s="1">
        <f>VALUE(B188)</f>
        <v>735</v>
      </c>
      <c r="B188" s="3">
        <v>735</v>
      </c>
      <c r="C188" s="4" t="s">
        <v>233</v>
      </c>
      <c r="D188" s="5">
        <v>17207</v>
      </c>
      <c r="E188" s="5">
        <v>5936.1253735725531</v>
      </c>
      <c r="F188" s="5">
        <f>VLOOKUP($A188,[1]Sheet3!$A$10:$CT$451,94,FALSE)</f>
        <v>0</v>
      </c>
      <c r="G188" s="5">
        <v>5936</v>
      </c>
      <c r="H188">
        <v>1</v>
      </c>
    </row>
    <row r="189" spans="1:8">
      <c r="A189" s="1">
        <f>VALUE(B189)</f>
        <v>740</v>
      </c>
      <c r="B189" s="3">
        <v>740</v>
      </c>
      <c r="C189" s="4" t="s">
        <v>234</v>
      </c>
      <c r="D189" s="5">
        <v>12636.25</v>
      </c>
      <c r="E189" s="5">
        <v>4359.2935579593286</v>
      </c>
      <c r="F189" s="5">
        <f>VLOOKUP($A189,[1]Sheet3!$A$10:$CT$451,94,FALSE)</f>
        <v>0</v>
      </c>
      <c r="G189" s="5">
        <v>4359</v>
      </c>
      <c r="H189">
        <v>1</v>
      </c>
    </row>
    <row r="190" spans="1:8">
      <c r="A190" s="1">
        <f>VALUE(B190)</f>
        <v>745</v>
      </c>
      <c r="B190" s="3">
        <v>745</v>
      </c>
      <c r="C190" s="4" t="s">
        <v>235</v>
      </c>
      <c r="D190" s="5">
        <v>20685</v>
      </c>
      <c r="E190" s="5">
        <v>7135.9768322396849</v>
      </c>
      <c r="F190" s="5">
        <f>VLOOKUP($A190,[1]Sheet3!$A$10:$CT$451,94,FALSE)</f>
        <v>0</v>
      </c>
      <c r="G190" s="5">
        <v>7136</v>
      </c>
      <c r="H190">
        <v>1</v>
      </c>
    </row>
    <row r="191" spans="1:8">
      <c r="A191" s="7">
        <v>753</v>
      </c>
      <c r="B191" s="8">
        <v>753</v>
      </c>
      <c r="C191" s="9" t="s">
        <v>236</v>
      </c>
      <c r="D191" s="5">
        <v>39431.5</v>
      </c>
      <c r="E191" s="5">
        <v>13603.203793108974</v>
      </c>
      <c r="F191" s="5">
        <f>VLOOKUP($A191,[1]Sheet3!$A$10:$CT$451,94,FALSE)</f>
        <v>0</v>
      </c>
      <c r="G191" s="5">
        <v>13603</v>
      </c>
      <c r="H191">
        <v>2</v>
      </c>
    </row>
    <row r="192" spans="1:8">
      <c r="A192" s="7">
        <v>755</v>
      </c>
      <c r="B192" s="8">
        <v>755</v>
      </c>
      <c r="C192" s="9" t="s">
        <v>237</v>
      </c>
      <c r="D192" s="5">
        <v>17475</v>
      </c>
      <c r="E192" s="5">
        <v>6028.5808626245343</v>
      </c>
      <c r="F192" s="5">
        <f>VLOOKUP($A192,[1]Sheet3!$A$10:$CT$451,94,FALSE)</f>
        <v>0</v>
      </c>
      <c r="G192" s="5">
        <v>6029</v>
      </c>
      <c r="H192">
        <v>3</v>
      </c>
    </row>
    <row r="193" spans="1:8">
      <c r="A193" s="1">
        <f t="shared" ref="A193:A199" si="8">VALUE(B193)</f>
        <v>760</v>
      </c>
      <c r="B193" s="3">
        <v>760</v>
      </c>
      <c r="C193" s="4" t="s">
        <v>238</v>
      </c>
      <c r="D193" s="5">
        <v>38824.270000000004</v>
      </c>
      <c r="E193" s="5">
        <v>13393.719663940936</v>
      </c>
      <c r="F193" s="5">
        <f>VLOOKUP($A193,[1]Sheet3!$A$10:$CT$451,94,FALSE)</f>
        <v>0</v>
      </c>
      <c r="G193" s="5">
        <v>13394</v>
      </c>
      <c r="H193">
        <v>1</v>
      </c>
    </row>
    <row r="194" spans="1:8">
      <c r="A194" s="1">
        <f t="shared" si="8"/>
        <v>763</v>
      </c>
      <c r="B194" s="3">
        <v>763</v>
      </c>
      <c r="C194" s="4" t="s">
        <v>239</v>
      </c>
      <c r="D194" s="5">
        <v>16691</v>
      </c>
      <c r="E194" s="5">
        <v>5758.114058830678</v>
      </c>
      <c r="F194" s="5">
        <f>VLOOKUP($A194,[1]Sheet3!$A$10:$CT$451,94,FALSE)</f>
        <v>0</v>
      </c>
      <c r="G194" s="5">
        <v>5758</v>
      </c>
      <c r="H194">
        <v>1</v>
      </c>
    </row>
    <row r="195" spans="1:8">
      <c r="A195" s="1">
        <f t="shared" si="8"/>
        <v>765</v>
      </c>
      <c r="B195" s="3">
        <v>765</v>
      </c>
      <c r="C195" s="4" t="s">
        <v>240</v>
      </c>
      <c r="D195" s="5">
        <v>2319</v>
      </c>
      <c r="E195" s="5">
        <v>800.01596683412276</v>
      </c>
      <c r="F195" s="5">
        <f>VLOOKUP($A195,[1]Sheet3!$A$10:$CT$451,94,FALSE)</f>
        <v>0</v>
      </c>
      <c r="G195" s="5">
        <v>800</v>
      </c>
      <c r="H195">
        <v>1</v>
      </c>
    </row>
    <row r="196" spans="1:8">
      <c r="A196" s="1">
        <f t="shared" si="8"/>
        <v>766</v>
      </c>
      <c r="B196" s="3">
        <v>766</v>
      </c>
      <c r="C196" s="4" t="s">
        <v>241</v>
      </c>
      <c r="D196" s="5">
        <v>5040</v>
      </c>
      <c r="E196" s="5">
        <v>1738.7151672462176</v>
      </c>
      <c r="F196" s="5">
        <f>VLOOKUP($A196,[1]Sheet3!$A$10:$CT$451,94,FALSE)</f>
        <v>0</v>
      </c>
      <c r="G196" s="5">
        <v>1739</v>
      </c>
      <c r="H196">
        <v>1</v>
      </c>
    </row>
    <row r="197" spans="1:8">
      <c r="A197" s="1">
        <f t="shared" si="8"/>
        <v>767</v>
      </c>
      <c r="B197" s="3">
        <v>767</v>
      </c>
      <c r="C197" s="4" t="s">
        <v>242</v>
      </c>
      <c r="D197" s="5">
        <v>37300.699999999997</v>
      </c>
      <c r="E197" s="5">
        <v>12868.1136585121</v>
      </c>
      <c r="F197" s="5">
        <f>VLOOKUP($A197,[1]Sheet3!$A$10:$CT$451,94,FALSE)</f>
        <v>0</v>
      </c>
      <c r="G197" s="5">
        <v>12868</v>
      </c>
      <c r="H197">
        <v>1</v>
      </c>
    </row>
    <row r="198" spans="1:8">
      <c r="A198" s="1">
        <f t="shared" si="8"/>
        <v>770</v>
      </c>
      <c r="B198" s="3">
        <v>770</v>
      </c>
      <c r="C198" s="4" t="s">
        <v>243</v>
      </c>
      <c r="D198" s="5">
        <v>18467</v>
      </c>
      <c r="E198" s="5">
        <v>6370.8041653841074</v>
      </c>
      <c r="F198" s="5">
        <f>VLOOKUP($A198,[1]Sheet3!$A$10:$CT$451,94,FALSE)</f>
        <v>0</v>
      </c>
      <c r="G198" s="5">
        <v>6371</v>
      </c>
      <c r="H198">
        <v>1</v>
      </c>
    </row>
    <row r="199" spans="1:8">
      <c r="A199" s="1">
        <f t="shared" si="8"/>
        <v>773</v>
      </c>
      <c r="B199" s="3">
        <v>773</v>
      </c>
      <c r="C199" s="4" t="s">
        <v>244</v>
      </c>
      <c r="D199" s="5">
        <v>49751.05</v>
      </c>
      <c r="E199" s="5">
        <v>17163.27484552082</v>
      </c>
      <c r="F199" s="5">
        <f>VLOOKUP($A199,[1]Sheet3!$A$10:$CT$451,94,FALSE)</f>
        <v>0</v>
      </c>
      <c r="G199" s="5">
        <v>17163</v>
      </c>
      <c r="H199">
        <v>1</v>
      </c>
    </row>
    <row r="200" spans="1:8">
      <c r="A200" s="7">
        <v>775</v>
      </c>
      <c r="B200" s="8">
        <v>775</v>
      </c>
      <c r="C200" s="9" t="s">
        <v>245</v>
      </c>
      <c r="D200" s="5">
        <v>40383</v>
      </c>
      <c r="E200" s="5">
        <v>13931.455277560319</v>
      </c>
      <c r="F200" s="5">
        <f>VLOOKUP($A200,[1]Sheet3!$A$10:$CT$451,94,FALSE)</f>
        <v>0</v>
      </c>
      <c r="G200" s="5">
        <v>13931</v>
      </c>
      <c r="H200">
        <v>2</v>
      </c>
    </row>
    <row r="201" spans="1:8">
      <c r="A201" s="1">
        <f>VALUE(B201)</f>
        <v>778</v>
      </c>
      <c r="B201" s="3">
        <v>778</v>
      </c>
      <c r="C201" s="4" t="s">
        <v>246</v>
      </c>
      <c r="D201" s="5">
        <v>5797</v>
      </c>
      <c r="E201" s="5">
        <v>1999.8674255012547</v>
      </c>
      <c r="F201" s="5">
        <f>VLOOKUP($A201,[1]Sheet3!$A$10:$CT$451,94,FALSE)</f>
        <v>0</v>
      </c>
      <c r="G201" s="5">
        <v>2000</v>
      </c>
      <c r="H201">
        <v>1</v>
      </c>
    </row>
    <row r="202" spans="1:8">
      <c r="A202" s="1">
        <f>VALUE(B202)</f>
        <v>780</v>
      </c>
      <c r="B202" s="10">
        <v>780</v>
      </c>
      <c r="C202" s="4" t="s">
        <v>247</v>
      </c>
      <c r="D202" s="5">
        <v>73225</v>
      </c>
      <c r="E202" s="5">
        <v>25261.392484445296</v>
      </c>
      <c r="F202" s="5">
        <f>VLOOKUP($A202,[1]Sheet3!$A$10:$CT$451,94,FALSE)</f>
        <v>0</v>
      </c>
      <c r="G202" s="5">
        <v>25261</v>
      </c>
      <c r="H202">
        <v>1</v>
      </c>
    </row>
    <row r="203" spans="1:8">
      <c r="A203" s="1">
        <f>VALUE(B203)</f>
        <v>801</v>
      </c>
      <c r="B203" s="6">
        <v>801</v>
      </c>
      <c r="C203" t="s">
        <v>248</v>
      </c>
      <c r="D203" s="5">
        <v>27432</v>
      </c>
      <c r="E203" s="5">
        <v>9463.5782674401271</v>
      </c>
      <c r="F203" s="5">
        <v>0</v>
      </c>
      <c r="G203" s="5">
        <v>9464</v>
      </c>
      <c r="H203" s="5">
        <v>4</v>
      </c>
    </row>
    <row r="204" spans="1:8">
      <c r="A204" s="1">
        <f>VALUE(B204)</f>
        <v>806</v>
      </c>
      <c r="B204" s="3">
        <v>806</v>
      </c>
      <c r="C204" s="4" t="s">
        <v>249</v>
      </c>
      <c r="D204" s="5">
        <v>3619</v>
      </c>
      <c r="E204" s="5">
        <v>1248.4940853698536</v>
      </c>
      <c r="F204" s="5">
        <f>VLOOKUP($A204,[1]Sheet3!$A$10:$CT$451,94,FALSE)</f>
        <v>0</v>
      </c>
      <c r="G204" s="5">
        <v>1248</v>
      </c>
      <c r="H204">
        <v>1</v>
      </c>
    </row>
    <row r="205" spans="1:8">
      <c r="A205" s="1">
        <f>VALUE(B205)</f>
        <v>810</v>
      </c>
      <c r="B205" s="3">
        <v>810</v>
      </c>
      <c r="C205" s="4" t="s">
        <v>250</v>
      </c>
      <c r="D205" s="5">
        <v>12099</v>
      </c>
      <c r="E205" s="5">
        <v>4173.9513508952359</v>
      </c>
      <c r="F205" s="5">
        <f>VLOOKUP($A205,[1]Sheet3!$A$10:$CT$451,94,FALSE)</f>
        <v>0</v>
      </c>
      <c r="G205" s="5">
        <v>4174</v>
      </c>
      <c r="H205">
        <v>1</v>
      </c>
    </row>
    <row r="206" spans="1:8">
      <c r="A206" s="7">
        <v>815</v>
      </c>
      <c r="B206" s="8">
        <v>815</v>
      </c>
      <c r="C206" s="9" t="s">
        <v>251</v>
      </c>
      <c r="D206" s="5">
        <v>29870</v>
      </c>
      <c r="E206" s="5">
        <v>10304.647231278675</v>
      </c>
      <c r="F206" s="5">
        <f>VLOOKUP($A206,[1]Sheet3!$A$10:$CT$451,94,FALSE)</f>
        <v>0</v>
      </c>
      <c r="G206" s="5">
        <v>10305</v>
      </c>
      <c r="H206">
        <v>3</v>
      </c>
    </row>
    <row r="207" spans="1:8">
      <c r="A207" s="1">
        <f>VALUE(B207)</f>
        <v>825</v>
      </c>
      <c r="B207" s="3">
        <v>825</v>
      </c>
      <c r="C207" s="4" t="s">
        <v>252</v>
      </c>
      <c r="D207" s="5">
        <v>1224.3599999999999</v>
      </c>
      <c r="E207" s="5">
        <v>422.38359170031327</v>
      </c>
      <c r="F207" s="5">
        <f>VLOOKUP($A207,[1]Sheet3!$A$10:$CT$451,94,FALSE)</f>
        <v>0</v>
      </c>
      <c r="G207" s="5">
        <v>422</v>
      </c>
      <c r="H207">
        <v>1</v>
      </c>
    </row>
    <row r="208" spans="1:8">
      <c r="A208" s="1">
        <f>VALUE(B208)</f>
        <v>828</v>
      </c>
      <c r="B208" s="3">
        <v>828</v>
      </c>
      <c r="C208" s="4" t="s">
        <v>253</v>
      </c>
      <c r="D208" s="5">
        <v>5984.5</v>
      </c>
      <c r="E208" s="5">
        <v>2064.5517695208314</v>
      </c>
      <c r="F208" s="5">
        <f>VLOOKUP($A208,[1]Sheet3!$A$10:$CT$451,94,FALSE)</f>
        <v>0</v>
      </c>
      <c r="G208" s="5">
        <v>2065</v>
      </c>
      <c r="H208">
        <v>1</v>
      </c>
    </row>
    <row r="209" spans="1:8">
      <c r="A209" s="1">
        <f>VALUE(B209)</f>
        <v>860</v>
      </c>
      <c r="B209" s="3">
        <v>860</v>
      </c>
      <c r="C209" s="4" t="s">
        <v>254</v>
      </c>
      <c r="D209" s="5">
        <v>11120.45</v>
      </c>
      <c r="E209" s="5">
        <v>3836.3680717466673</v>
      </c>
      <c r="F209" s="5">
        <f>VLOOKUP($A209,[1]Sheet3!$A$10:$CT$451,94,FALSE)</f>
        <v>0</v>
      </c>
      <c r="G209" s="5">
        <v>3836</v>
      </c>
      <c r="H209">
        <v>1</v>
      </c>
    </row>
    <row r="210" spans="1:8">
      <c r="A210" s="7">
        <v>871</v>
      </c>
      <c r="B210" s="8">
        <v>871</v>
      </c>
      <c r="C210" s="9" t="s">
        <v>255</v>
      </c>
      <c r="D210" s="5">
        <v>19863</v>
      </c>
      <c r="E210" s="5">
        <v>6852.4006680578614</v>
      </c>
      <c r="F210" s="5">
        <f>VLOOKUP($A210,[1]Sheet3!$A$10:$CT$451,94,FALSE)</f>
        <v>0</v>
      </c>
      <c r="G210" s="5">
        <v>6852</v>
      </c>
      <c r="H210">
        <v>3</v>
      </c>
    </row>
    <row r="211" spans="1:8">
      <c r="A211" s="1">
        <f>VALUE(B211)</f>
        <v>878</v>
      </c>
      <c r="B211" s="3">
        <v>878</v>
      </c>
      <c r="C211" s="4" t="s">
        <v>256</v>
      </c>
      <c r="D211" s="5">
        <v>6310</v>
      </c>
      <c r="E211" s="5">
        <v>2176.8437907388161</v>
      </c>
      <c r="F211" s="5">
        <f>VLOOKUP($A211,[1]Sheet3!$A$10:$CT$451,94,FALSE)</f>
        <v>0</v>
      </c>
      <c r="G211" s="5">
        <v>2177</v>
      </c>
      <c r="H211">
        <v>1</v>
      </c>
    </row>
    <row r="212" spans="1:8">
      <c r="A212" s="1"/>
    </row>
    <row r="213" spans="1:8">
      <c r="A213" s="1">
        <v>428</v>
      </c>
      <c r="B213">
        <v>428</v>
      </c>
      <c r="C213" t="s">
        <v>257</v>
      </c>
      <c r="D213" s="5">
        <v>17022</v>
      </c>
      <c r="E213" s="5"/>
      <c r="F213" s="5"/>
      <c r="G213" s="5">
        <v>5872</v>
      </c>
      <c r="H213">
        <v>1</v>
      </c>
    </row>
    <row r="214" spans="1:8">
      <c r="A214" s="1">
        <v>429</v>
      </c>
      <c r="B214">
        <v>429</v>
      </c>
      <c r="C214" t="s">
        <v>258</v>
      </c>
      <c r="D214" s="5">
        <v>12763</v>
      </c>
      <c r="E214" s="5"/>
      <c r="F214" s="5"/>
      <c r="G214" s="5">
        <v>4403</v>
      </c>
      <c r="H214">
        <v>1</v>
      </c>
    </row>
    <row r="215" spans="1:8">
      <c r="A215" s="1">
        <v>430</v>
      </c>
      <c r="B215">
        <v>430</v>
      </c>
      <c r="C215" t="s">
        <v>259</v>
      </c>
      <c r="D215" s="5">
        <v>1125</v>
      </c>
      <c r="E215" s="5"/>
      <c r="F215" s="5"/>
      <c r="G215" s="5">
        <v>388</v>
      </c>
      <c r="H215">
        <v>1</v>
      </c>
    </row>
    <row r="216" spans="1:8">
      <c r="A216" s="1">
        <v>437</v>
      </c>
      <c r="B216">
        <v>437</v>
      </c>
      <c r="C216" t="s">
        <v>260</v>
      </c>
      <c r="D216" s="5">
        <v>11097.5</v>
      </c>
      <c r="E216" s="5"/>
      <c r="F216" s="5"/>
      <c r="G216" s="5">
        <v>3828</v>
      </c>
      <c r="H216">
        <v>1</v>
      </c>
    </row>
    <row r="217" spans="1:8">
      <c r="A217" s="1">
        <v>443</v>
      </c>
      <c r="B217">
        <v>443</v>
      </c>
      <c r="C217" t="s">
        <v>261</v>
      </c>
      <c r="D217" s="5">
        <v>27256</v>
      </c>
      <c r="E217" s="5"/>
      <c r="F217" s="5"/>
      <c r="G217" s="5">
        <v>9403</v>
      </c>
      <c r="H217">
        <v>1</v>
      </c>
    </row>
    <row r="218" spans="1:8">
      <c r="A218" s="1">
        <v>449</v>
      </c>
      <c r="B218">
        <v>449</v>
      </c>
      <c r="C218" t="s">
        <v>262</v>
      </c>
      <c r="D218" s="5">
        <v>11300</v>
      </c>
      <c r="E218" s="5"/>
      <c r="F218" s="5"/>
      <c r="G218" s="5">
        <v>3898</v>
      </c>
      <c r="H218">
        <v>1</v>
      </c>
    </row>
    <row r="219" spans="1:8">
      <c r="A219" s="1">
        <v>457</v>
      </c>
      <c r="B219">
        <v>457</v>
      </c>
      <c r="C219" t="s">
        <v>263</v>
      </c>
      <c r="D219" s="5">
        <v>13237</v>
      </c>
      <c r="E219" s="5"/>
      <c r="F219" s="5"/>
      <c r="G219" s="5">
        <v>4567</v>
      </c>
      <c r="H219">
        <v>1</v>
      </c>
    </row>
    <row r="220" spans="1:8">
      <c r="A220" s="1">
        <v>459</v>
      </c>
      <c r="B220">
        <v>459</v>
      </c>
      <c r="C220" t="s">
        <v>264</v>
      </c>
      <c r="D220" s="5">
        <v>12516.11</v>
      </c>
      <c r="E220" s="5"/>
      <c r="F220" s="5"/>
      <c r="G220" s="5">
        <v>4318</v>
      </c>
      <c r="H220">
        <v>1</v>
      </c>
    </row>
    <row r="221" spans="1:8">
      <c r="A221" s="1">
        <v>463</v>
      </c>
      <c r="B221">
        <v>463</v>
      </c>
      <c r="C221" t="s">
        <v>265</v>
      </c>
      <c r="D221" s="5">
        <v>25602.5</v>
      </c>
      <c r="E221" s="5"/>
      <c r="F221" s="5"/>
      <c r="G221" s="5">
        <v>8832</v>
      </c>
      <c r="H221">
        <v>1</v>
      </c>
    </row>
    <row r="222" spans="1:8">
      <c r="A222" s="1">
        <v>469</v>
      </c>
      <c r="B222">
        <v>469</v>
      </c>
      <c r="C222" t="s">
        <v>266</v>
      </c>
      <c r="D222" s="5">
        <v>50</v>
      </c>
      <c r="E222" s="5"/>
      <c r="F222" s="5"/>
      <c r="G222" s="5">
        <v>17</v>
      </c>
      <c r="H222">
        <v>1</v>
      </c>
    </row>
    <row r="223" spans="1:8">
      <c r="A223" s="1">
        <v>481</v>
      </c>
      <c r="B223">
        <v>481</v>
      </c>
      <c r="C223" t="s">
        <v>267</v>
      </c>
      <c r="D223" s="5">
        <v>1757.5</v>
      </c>
      <c r="E223" s="5"/>
      <c r="F223" s="5"/>
      <c r="G223" s="5">
        <v>606</v>
      </c>
      <c r="H223">
        <v>1</v>
      </c>
    </row>
    <row r="224" spans="1:8">
      <c r="A224" s="1">
        <v>493</v>
      </c>
      <c r="B224">
        <v>493</v>
      </c>
      <c r="C224" t="s">
        <v>268</v>
      </c>
      <c r="D224" s="5">
        <v>8563</v>
      </c>
      <c r="E224" s="5"/>
      <c r="F224" s="5"/>
      <c r="G224" s="5">
        <v>2954</v>
      </c>
      <c r="H224">
        <v>1</v>
      </c>
    </row>
    <row r="225" spans="1:8">
      <c r="A225" s="1">
        <v>494</v>
      </c>
      <c r="B225">
        <v>494</v>
      </c>
      <c r="C225" t="s">
        <v>269</v>
      </c>
      <c r="D225" s="5">
        <v>4188.3</v>
      </c>
      <c r="E225" s="5"/>
      <c r="F225" s="5"/>
      <c r="G225" s="5">
        <v>1445</v>
      </c>
      <c r="H225">
        <v>1</v>
      </c>
    </row>
    <row r="226" spans="1:8">
      <c r="A226" s="1">
        <v>496</v>
      </c>
      <c r="B226">
        <v>496</v>
      </c>
      <c r="C226" t="s">
        <v>270</v>
      </c>
      <c r="D226" s="5">
        <v>902</v>
      </c>
      <c r="E226" s="5"/>
      <c r="F226" s="5"/>
      <c r="G226" s="5">
        <v>311</v>
      </c>
      <c r="H226">
        <v>1</v>
      </c>
    </row>
    <row r="228" spans="1:8">
      <c r="G228" s="11">
        <f>SUM(G5:G226)</f>
        <v>7350000</v>
      </c>
    </row>
  </sheetData>
  <pageMargins left="0.7" right="0.7" top="0.75" bottom="0.75" header="0.3" footer="0.3"/>
  <pageSetup scale="56" fitToHeight="5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DESE-231-30635</_dlc_DocId>
    <_dlc_DocIdUrl xmlns="733efe1c-5bbe-4968-87dc-d400e65c879f">
      <Url>https://sharepoint.doemass.org/ese/webteam/cps/_layouts/DocIdRedir.aspx?ID=DESE-231-30635</Url>
      <Description>DESE-231-30635</Description>
    </_dlc_DocIdUrl>
  </documentManagement>
</p:properties>
</file>

<file path=customXml/itemProps1.xml><?xml version="1.0" encoding="utf-8"?>
<ds:datastoreItem xmlns:ds="http://schemas.openxmlformats.org/officeDocument/2006/customXml" ds:itemID="{60353F72-7545-493F-96E8-B38B470A6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13F9DA-B5AF-4570-8EAE-BD9748EC7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5BB16C-95FC-4A08-A501-ECA1C839DF8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E63ACC3-F49A-4355-90F1-2408E16F8C2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Regional</vt:lpstr>
      <vt:lpstr>Homeless</vt:lpstr>
      <vt:lpstr>Homeless!Print_Titles</vt:lpstr>
      <vt:lpstr>Regional!Print_Titles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FY15 Transportation Reimbursements</dc:title>
  <dc:creator>ESE</dc:creator>
  <cp:lastModifiedBy>dzou</cp:lastModifiedBy>
  <cp:lastPrinted>2017-01-19T19:59:00Z</cp:lastPrinted>
  <dcterms:created xsi:type="dcterms:W3CDTF">2015-08-24T18:56:29Z</dcterms:created>
  <dcterms:modified xsi:type="dcterms:W3CDTF">2017-01-19T20:05:58Z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19 2017</vt:lpwstr>
  </property>
</Properties>
</file>