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10056\"/>
    </mc:Choice>
  </mc:AlternateContent>
  <bookViews>
    <workbookView xWindow="-30" yWindow="30" windowWidth="15480" windowHeight="6180" tabRatio="862"/>
  </bookViews>
  <sheets>
    <sheet name="Schedule A" sheetId="42" r:id="rId1"/>
    <sheet name="Analysis" sheetId="45" state="hidden" r:id="rId2"/>
    <sheet name="Super List" sheetId="51" state="hidden" r:id="rId3"/>
  </sheets>
  <definedNames>
    <definedName name="Z_04338FC1_9755_11D7_870D_00B0D047BED8_.wvu.Cols" localSheetId="0" hidden="1">'Schedule A'!$I:$I</definedName>
  </definedNames>
  <calcPr calcId="162913" fullCalcOnLoad="1"/>
</workbook>
</file>

<file path=xl/calcChain.xml><?xml version="1.0" encoding="utf-8"?>
<calcChain xmlns="http://schemas.openxmlformats.org/spreadsheetml/2006/main">
  <c r="A17" i="45" l="1"/>
  <c r="E2" i="45"/>
  <c r="F2" i="45"/>
  <c r="G2" i="45"/>
  <c r="J2" i="45"/>
  <c r="E3" i="45"/>
  <c r="F3" i="45"/>
  <c r="G3" i="45"/>
  <c r="J3" i="45"/>
  <c r="E4" i="45"/>
  <c r="F4" i="45"/>
  <c r="G4" i="45"/>
  <c r="J4" i="45"/>
  <c r="E5" i="45"/>
  <c r="F5" i="45"/>
  <c r="G5" i="45"/>
  <c r="J5" i="45"/>
  <c r="E6" i="45"/>
  <c r="F6" i="45"/>
  <c r="G6" i="45"/>
  <c r="J6" i="45"/>
  <c r="E7" i="45"/>
  <c r="F7" i="45"/>
  <c r="G7" i="45"/>
  <c r="J7" i="45"/>
  <c r="E8" i="45"/>
  <c r="J8" i="45"/>
  <c r="E9" i="45"/>
  <c r="F9" i="45"/>
  <c r="G9" i="45"/>
  <c r="J9" i="45"/>
  <c r="E10" i="45"/>
  <c r="F10" i="45"/>
  <c r="G10" i="45"/>
  <c r="J10" i="45"/>
  <c r="E11" i="45"/>
  <c r="F11" i="45"/>
  <c r="G11" i="45"/>
  <c r="J11" i="45"/>
  <c r="E12" i="45"/>
  <c r="F12" i="45"/>
  <c r="G12" i="45"/>
  <c r="J12" i="45"/>
  <c r="E13" i="45"/>
  <c r="E14" i="45"/>
  <c r="J14" i="45"/>
  <c r="E15" i="45"/>
  <c r="J15" i="45"/>
  <c r="E16" i="45"/>
  <c r="H16" i="45"/>
  <c r="I16" i="45"/>
  <c r="J16" i="45"/>
  <c r="E17" i="45"/>
  <c r="H17" i="45"/>
  <c r="I17" i="45"/>
  <c r="J17" i="45"/>
  <c r="E18" i="45"/>
  <c r="H18" i="45"/>
  <c r="I18" i="45"/>
  <c r="J18" i="45"/>
  <c r="E19" i="45"/>
  <c r="H19" i="45"/>
  <c r="I19" i="45"/>
  <c r="J19" i="45"/>
  <c r="E20" i="45"/>
  <c r="H20" i="45"/>
  <c r="I20" i="45"/>
  <c r="J20" i="45"/>
  <c r="E21" i="45"/>
  <c r="H21" i="45"/>
  <c r="I21" i="45"/>
  <c r="J21" i="45"/>
  <c r="E22" i="45"/>
  <c r="H22" i="45"/>
  <c r="I22" i="45"/>
  <c r="J22" i="45"/>
  <c r="E23" i="45"/>
  <c r="J23" i="45"/>
  <c r="E24" i="45"/>
  <c r="J24" i="45"/>
  <c r="E25" i="45"/>
  <c r="J25" i="45"/>
  <c r="E26" i="45"/>
  <c r="J26" i="45"/>
  <c r="E27" i="45"/>
  <c r="J27" i="45"/>
  <c r="E28" i="45"/>
  <c r="J28" i="45"/>
  <c r="E29" i="45"/>
  <c r="J29" i="45"/>
  <c r="E30" i="45"/>
  <c r="J30" i="45"/>
  <c r="E31" i="45"/>
  <c r="J31" i="45"/>
  <c r="E32" i="45"/>
  <c r="J32" i="45"/>
  <c r="E33" i="45"/>
  <c r="J33" i="45"/>
  <c r="E34" i="45"/>
  <c r="J34" i="45"/>
  <c r="E35" i="45"/>
  <c r="J35" i="45"/>
  <c r="E36" i="45"/>
  <c r="J36" i="45"/>
  <c r="J37" i="45"/>
  <c r="J38" i="45"/>
  <c r="H39" i="45"/>
  <c r="E40" i="45"/>
  <c r="J40" i="45"/>
  <c r="E41" i="45"/>
  <c r="J41" i="45"/>
  <c r="F35" i="42"/>
  <c r="J42" i="45"/>
  <c r="A15" i="45"/>
  <c r="A12" i="45"/>
  <c r="A8" i="45"/>
  <c r="A10" i="45"/>
  <c r="J13" i="45"/>
  <c r="J39" i="45"/>
  <c r="A21" i="45"/>
  <c r="A40" i="45"/>
  <c r="A14" i="45"/>
  <c r="A7" i="45"/>
  <c r="A36" i="45"/>
  <c r="A3" i="45"/>
  <c r="A11" i="45"/>
  <c r="A22" i="45"/>
  <c r="A37" i="45"/>
  <c r="A38" i="45"/>
  <c r="A41" i="45"/>
  <c r="A25" i="45"/>
  <c r="A42" i="45"/>
  <c r="A5" i="45"/>
  <c r="A33" i="45"/>
  <c r="B20" i="45"/>
  <c r="B42" i="45"/>
  <c r="B17" i="45"/>
  <c r="B23" i="45"/>
  <c r="B30" i="45"/>
  <c r="B33" i="45"/>
  <c r="B2" i="45"/>
  <c r="B11" i="45"/>
  <c r="B18" i="45"/>
  <c r="B41" i="45"/>
  <c r="B7" i="45"/>
  <c r="B24" i="45"/>
  <c r="B27" i="45"/>
  <c r="B34" i="45"/>
  <c r="B37" i="45"/>
  <c r="B9" i="45"/>
  <c r="B16" i="45"/>
  <c r="B40" i="45"/>
  <c r="B12" i="45"/>
  <c r="B19" i="45"/>
  <c r="B28" i="45"/>
  <c r="B31" i="45"/>
  <c r="B38" i="45"/>
  <c r="B8" i="45"/>
  <c r="B15" i="45"/>
  <c r="B39" i="45"/>
  <c r="B3" i="45"/>
  <c r="B21" i="45"/>
  <c r="B25" i="45"/>
  <c r="B32" i="45"/>
  <c r="B35" i="45"/>
  <c r="B6" i="45"/>
  <c r="B14" i="45"/>
  <c r="B22" i="45"/>
  <c r="B5" i="45"/>
  <c r="B13" i="45"/>
  <c r="B26" i="45"/>
  <c r="B29" i="45"/>
  <c r="B36" i="45"/>
  <c r="B4" i="45"/>
  <c r="B10" i="45"/>
  <c r="A20" i="45"/>
  <c r="A9" i="45"/>
  <c r="A29" i="45"/>
  <c r="A28" i="45"/>
  <c r="A2" i="45"/>
  <c r="A19" i="45"/>
  <c r="A24" i="45"/>
  <c r="A4" i="45"/>
  <c r="A27" i="45"/>
  <c r="A32" i="45"/>
  <c r="A16" i="45"/>
  <c r="A6" i="45"/>
  <c r="A35" i="45"/>
  <c r="A34" i="45"/>
  <c r="A26" i="45"/>
  <c r="A18" i="45"/>
  <c r="A39" i="45"/>
  <c r="A23" i="45"/>
  <c r="A30" i="45"/>
  <c r="A31" i="45"/>
  <c r="A13" i="45"/>
</calcChain>
</file>

<file path=xl/comments1.xml><?xml version="1.0" encoding="utf-8"?>
<comments xmlns="http://schemas.openxmlformats.org/spreadsheetml/2006/main">
  <authors>
    <author>JHJ</author>
  </authors>
  <commentList>
    <comment ref="G20" authorId="0" shapeId="0">
      <text>
        <r>
          <rPr>
            <sz val="10"/>
            <color indexed="81"/>
            <rFont val="Tahoma"/>
            <family val="2"/>
          </rPr>
          <t>Mail an original signed hard copy of the Schedule A to the DOE (address on Cover Sheet).</t>
        </r>
      </text>
    </comment>
  </commentList>
</comments>
</file>

<file path=xl/sharedStrings.xml><?xml version="1.0" encoding="utf-8"?>
<sst xmlns="http://schemas.openxmlformats.org/spreadsheetml/2006/main" count="4652" uniqueCount="3029">
  <si>
    <t>36 Sandwich Rd</t>
  </si>
  <si>
    <t>02532</t>
  </si>
  <si>
    <t>Bernard Creeden</t>
  </si>
  <si>
    <t>02184</t>
  </si>
  <si>
    <t>Jacqueline Forbes</t>
  </si>
  <si>
    <t>320A Brookfield Rd</t>
  </si>
  <si>
    <t>01518</t>
  </si>
  <si>
    <t>Bristol County Agricultural</t>
  </si>
  <si>
    <t>02715</t>
  </si>
  <si>
    <t>Richard Gross</t>
  </si>
  <si>
    <t>Bristol-Plymouth Regional Vocational Technical</t>
  </si>
  <si>
    <t>02301</t>
  </si>
  <si>
    <t>320 Brookfield Rd</t>
  </si>
  <si>
    <t>William Lupini</t>
  </si>
  <si>
    <t>Eric Conti</t>
  </si>
  <si>
    <t>01803</t>
  </si>
  <si>
    <t>Cape Cod Regional Vocational Technical</t>
  </si>
  <si>
    <t>02645</t>
  </si>
  <si>
    <t>Marie Doyle</t>
  </si>
  <si>
    <t>01741</t>
  </si>
  <si>
    <t>Elizabeth Sorrell</t>
  </si>
  <si>
    <t>02330</t>
  </si>
  <si>
    <t>01227</t>
  </si>
  <si>
    <t>500 Broadway Street</t>
  </si>
  <si>
    <t>c/o City Hall Room 216</t>
  </si>
  <si>
    <t>Barbara Ripa</t>
  </si>
  <si>
    <t>19 Stage Rd</t>
  </si>
  <si>
    <t>Richard Rege</t>
  </si>
  <si>
    <t>Jon Lev</t>
  </si>
  <si>
    <t>Diana Rigby</t>
  </si>
  <si>
    <t>120 Meriam Rd</t>
  </si>
  <si>
    <t>Lisa Dana</t>
  </si>
  <si>
    <t>Stephen Russell</t>
  </si>
  <si>
    <t>Carol Woodbury</t>
  </si>
  <si>
    <t>01826</t>
  </si>
  <si>
    <t>PO Box 359</t>
  </si>
  <si>
    <t>02356</t>
  </si>
  <si>
    <t>James Weiss</t>
  </si>
  <si>
    <t>Joan Wickman</t>
  </si>
  <si>
    <t>Frederick Foresteire</t>
  </si>
  <si>
    <t>Robert Baldwin</t>
  </si>
  <si>
    <t>Margery Mayo-Brown</t>
  </si>
  <si>
    <t>02536</t>
  </si>
  <si>
    <t>Joanne Austin</t>
  </si>
  <si>
    <t>555 N Main Street</t>
  </si>
  <si>
    <t>PO Box 679</t>
  </si>
  <si>
    <t>01253</t>
  </si>
  <si>
    <t>Andre Ravenelle</t>
  </si>
  <si>
    <t>56 North County Rd</t>
  </si>
  <si>
    <t>C/O Igo Administration Building</t>
  </si>
  <si>
    <t>Franklin County Regional Vocational Technical</t>
  </si>
  <si>
    <t>98 Howland Rd</t>
  </si>
  <si>
    <t>70 Waterford Street</t>
  </si>
  <si>
    <t>David Hopson</t>
  </si>
  <si>
    <t>Carol Jacobs</t>
  </si>
  <si>
    <t>01833</t>
  </si>
  <si>
    <t>Christopher Farmer</t>
  </si>
  <si>
    <t>Russell Latham</t>
  </si>
  <si>
    <t>30 Providence Rd</t>
  </si>
  <si>
    <t>01519</t>
  </si>
  <si>
    <t>01033</t>
  </si>
  <si>
    <t>John Barry</t>
  </si>
  <si>
    <t>Greater Fall River Regional Vocational Technical</t>
  </si>
  <si>
    <t>251 Stonehaven Rd</t>
  </si>
  <si>
    <t>Greater Lawrence Regional Vocational Technical</t>
  </si>
  <si>
    <t>57 River Rd</t>
  </si>
  <si>
    <t>Greater Lowell Regional Vocational Technical</t>
  </si>
  <si>
    <t>Michael Shea</t>
  </si>
  <si>
    <t>Greater New Bedford Regional Vocational Technical</t>
  </si>
  <si>
    <t>01450</t>
  </si>
  <si>
    <t>Nicholas Young</t>
  </si>
  <si>
    <t>John Tuffy</t>
  </si>
  <si>
    <t>Marinel McGrath</t>
  </si>
  <si>
    <t>1831 STATE ROAD</t>
  </si>
  <si>
    <t>RICHMOND</t>
  </si>
  <si>
    <t>01254</t>
  </si>
  <si>
    <t>188 Broadway Street</t>
  </si>
  <si>
    <t>Michael Buoniconti</t>
  </si>
  <si>
    <t>24 Ashfield Rd</t>
  </si>
  <si>
    <t>Dorothy Galo</t>
  </si>
  <si>
    <t>02343</t>
  </si>
  <si>
    <t>Bradford Jackson</t>
  </si>
  <si>
    <t>Kathleen Tyrell</t>
  </si>
  <si>
    <t>180 Harborview Road</t>
  </si>
  <si>
    <t>Paul Ash</t>
  </si>
  <si>
    <t>146 Maple Street</t>
  </si>
  <si>
    <t>390 Lincoln Rd</t>
  </si>
  <si>
    <t>01460</t>
  </si>
  <si>
    <t>Loxi Jo Calmes</t>
  </si>
  <si>
    <t>Catherine Latham</t>
  </si>
  <si>
    <t>01905</t>
  </si>
  <si>
    <t>01940</t>
  </si>
  <si>
    <t>PO BOX 1407</t>
  </si>
  <si>
    <t>135 Marion Rd</t>
  </si>
  <si>
    <t>20 Endicott Rd</t>
  </si>
  <si>
    <t>459 Main St</t>
  </si>
  <si>
    <t>Roy Belson</t>
  </si>
  <si>
    <t>Judith Evans</t>
  </si>
  <si>
    <t>150 North Ave</t>
  </si>
  <si>
    <t>Robert Tremblay</t>
  </si>
  <si>
    <t>01757</t>
  </si>
  <si>
    <t>Nancy Gustafson</t>
  </si>
  <si>
    <t>Mary Gormley</t>
  </si>
  <si>
    <t>Edward Bouquillon</t>
  </si>
  <si>
    <t>Minuteman Regional Vocational Technical</t>
  </si>
  <si>
    <t>758 Marrett Rd</t>
  </si>
  <si>
    <t>02421</t>
  </si>
  <si>
    <t>01057</t>
  </si>
  <si>
    <t>Montachusett Regional Vocational Technical</t>
  </si>
  <si>
    <t>1781 Cold Spring Rd</t>
  </si>
  <si>
    <t>Michael Wood</t>
  </si>
  <si>
    <t>Judith Klimkiewicz</t>
  </si>
  <si>
    <t>Nashoba Valley Regional Vocational Technical</t>
  </si>
  <si>
    <t>Peter Sanchioni</t>
  </si>
  <si>
    <t>Daniel Gutekanst</t>
  </si>
  <si>
    <t>C/O Paul Rodrigues Administration Bldg.</t>
  </si>
  <si>
    <t>Kevin Lyons</t>
  </si>
  <si>
    <t>Jeffrey Young</t>
  </si>
  <si>
    <t>Norfolk County Agricultural</t>
  </si>
  <si>
    <t>James Montepare</t>
  </si>
  <si>
    <t>Erin Nosek</t>
  </si>
  <si>
    <t>Maureen Marshall</t>
  </si>
  <si>
    <t>01864</t>
  </si>
  <si>
    <t>Northampton-Smith Vocational Agricultural</t>
  </si>
  <si>
    <t>53 Parkerville Road</t>
  </si>
  <si>
    <t>01772</t>
  </si>
  <si>
    <t>Northeast Metropolitan Regional Vocational Technical</t>
  </si>
  <si>
    <t>100 Hemlock Rd</t>
  </si>
  <si>
    <t>James Brosnan</t>
  </si>
  <si>
    <t>Northern Berkshire Regional Vocational Technical</t>
  </si>
  <si>
    <t>70 Hodges Cross Rd</t>
  </si>
  <si>
    <t>PO BOX 67</t>
  </si>
  <si>
    <t>02062</t>
  </si>
  <si>
    <t>Old Colony Regional Vocational Technical</t>
  </si>
  <si>
    <t>01069</t>
  </si>
  <si>
    <t>Gerald Paist</t>
  </si>
  <si>
    <t>Pathfinder Regional Vocational Technical</t>
  </si>
  <si>
    <t>01960</t>
  </si>
  <si>
    <t>Business Office</t>
  </si>
  <si>
    <t>Frank Hackett</t>
  </si>
  <si>
    <t>Office of the Superintendent</t>
  </si>
  <si>
    <t>Dayle Doiron</t>
  </si>
  <si>
    <t>97 F Sumner Turner Rd</t>
  </si>
  <si>
    <t>David Raiche</t>
  </si>
  <si>
    <t>Gary Maestas</t>
  </si>
  <si>
    <t>253 South Meadow Rd</t>
  </si>
  <si>
    <t>PO Box 1538</t>
  </si>
  <si>
    <t>01083</t>
  </si>
  <si>
    <t>Richard Decristofaro</t>
  </si>
  <si>
    <t>507 South Main Street</t>
  </si>
  <si>
    <t>Paul Dakin</t>
  </si>
  <si>
    <t>John Retchless</t>
  </si>
  <si>
    <t>24 Jerdens Lane</t>
  </si>
  <si>
    <t>01966</t>
  </si>
  <si>
    <t>East Sandwich</t>
  </si>
  <si>
    <t>02537</t>
  </si>
  <si>
    <t>Richard Langlois</t>
  </si>
  <si>
    <t>26 Chapel Road</t>
  </si>
  <si>
    <t>01256</t>
  </si>
  <si>
    <t>25 Water Lane</t>
  </si>
  <si>
    <t>02771</t>
  </si>
  <si>
    <t>Charles Lyons</t>
  </si>
  <si>
    <t>Shawsheen Valley Regional Vocational Technical</t>
  </si>
  <si>
    <t>01545</t>
  </si>
  <si>
    <t>Richard Medeiros</t>
  </si>
  <si>
    <t>Anthony Pierantozzi</t>
  </si>
  <si>
    <t>South Middlesex Regional Vocational Technical</t>
  </si>
  <si>
    <t>South Shore Regional Vocational Technical</t>
  </si>
  <si>
    <t>Luis Lopes</t>
  </si>
  <si>
    <t>Southeastern Regional Vocational Technical</t>
  </si>
  <si>
    <t>02375</t>
  </si>
  <si>
    <t>PO BOX 339</t>
  </si>
  <si>
    <t>01257</t>
  </si>
  <si>
    <t>Southern Worcester County Regional Vocational Technical</t>
  </si>
  <si>
    <t>Ralph Hicks</t>
  </si>
  <si>
    <t>01562</t>
  </si>
  <si>
    <t>Les Olson</t>
  </si>
  <si>
    <t>383 Boston Rd</t>
  </si>
  <si>
    <t>01907</t>
  </si>
  <si>
    <t>Tri County Regional Vocational Technical</t>
  </si>
  <si>
    <t>50 Norris Rd</t>
  </si>
  <si>
    <t>Upper Cape Cod Regional Vocational Technical</t>
  </si>
  <si>
    <t>220 Sandwich Rd</t>
  </si>
  <si>
    <t>c/o Jefferson School</t>
  </si>
  <si>
    <t>Joan Landers</t>
  </si>
  <si>
    <t>Lincoln Lynch</t>
  </si>
  <si>
    <t>02452</t>
  </si>
  <si>
    <t>Steven Hiersche</t>
  </si>
  <si>
    <t>02472</t>
  </si>
  <si>
    <t>41 Cochituate Rd</t>
  </si>
  <si>
    <t>01778</t>
  </si>
  <si>
    <t>02481</t>
  </si>
  <si>
    <t>Patricia Oakley</t>
  </si>
  <si>
    <t>01581</t>
  </si>
  <si>
    <t>01085</t>
  </si>
  <si>
    <t>Everett Olsen</t>
  </si>
  <si>
    <t>Cheryl Maloney</t>
  </si>
  <si>
    <t>17 Main Rd</t>
  </si>
  <si>
    <t>02790</t>
  </si>
  <si>
    <t>John Antonucci</t>
  </si>
  <si>
    <t>02382</t>
  </si>
  <si>
    <t>William DeRosa</t>
  </si>
  <si>
    <t>Whittier Regional Vocational Technical</t>
  </si>
  <si>
    <t>115 Amesbury Line Rd</t>
  </si>
  <si>
    <t>01475</t>
  </si>
  <si>
    <t>William McAlduff</t>
  </si>
  <si>
    <t>01890</t>
  </si>
  <si>
    <t>SPED 240</t>
  </si>
  <si>
    <t>Instructional/Professional Staff</t>
  </si>
  <si>
    <t>Supplies and Materials</t>
  </si>
  <si>
    <t>Other Costs</t>
  </si>
  <si>
    <t>Dis_Name</t>
  </si>
  <si>
    <t>Dis_Code</t>
  </si>
  <si>
    <t xml:space="preserve">Title </t>
  </si>
  <si>
    <t>Category</t>
  </si>
  <si>
    <t>Details</t>
  </si>
  <si>
    <t>#_of_Staff</t>
  </si>
  <si>
    <t>Rate</t>
  </si>
  <si>
    <t>Hr_Day</t>
  </si>
  <si>
    <t>Amount</t>
  </si>
  <si>
    <t>Date_Appoved</t>
  </si>
  <si>
    <t>Fringe Benefits</t>
  </si>
  <si>
    <t xml:space="preserve">Indirect Costs  </t>
  </si>
  <si>
    <t>Schedule A</t>
  </si>
  <si>
    <t>Amount of transportation cost for school choice</t>
  </si>
  <si>
    <t>Amount of membership/subscriptions cost for software licenses</t>
  </si>
  <si>
    <t>Indirect Cost Rate</t>
  </si>
  <si>
    <t>09150000</t>
  </si>
  <si>
    <t>400 Main Street</t>
  </si>
  <si>
    <t>Administrators</t>
  </si>
  <si>
    <t>Support Staff</t>
  </si>
  <si>
    <t>Contractual Services</t>
  </si>
  <si>
    <t>Travel</t>
  </si>
  <si>
    <t>Equipment</t>
  </si>
  <si>
    <t xml:space="preserve"> </t>
  </si>
  <si>
    <t>FTE</t>
  </si>
  <si>
    <t>Superintendent</t>
  </si>
  <si>
    <t>Abington</t>
  </si>
  <si>
    <t>MA</t>
  </si>
  <si>
    <t>Acton</t>
  </si>
  <si>
    <t>01720</t>
  </si>
  <si>
    <t>Acushnet</t>
  </si>
  <si>
    <t>00030000</t>
  </si>
  <si>
    <t>02743</t>
  </si>
  <si>
    <t>Agawam</t>
  </si>
  <si>
    <t>00050000</t>
  </si>
  <si>
    <t>Feeding Hills</t>
  </si>
  <si>
    <t>Amesbury</t>
  </si>
  <si>
    <t>00070000</t>
  </si>
  <si>
    <t>01913</t>
  </si>
  <si>
    <t>Amherst</t>
  </si>
  <si>
    <t>00080000</t>
  </si>
  <si>
    <t>170 Chestnut Street</t>
  </si>
  <si>
    <t>01002</t>
  </si>
  <si>
    <t>Andover</t>
  </si>
  <si>
    <t>00090000</t>
  </si>
  <si>
    <t>36 Bartlet Street</t>
  </si>
  <si>
    <t>01810</t>
  </si>
  <si>
    <t>Arlington</t>
  </si>
  <si>
    <t>00100000</t>
  </si>
  <si>
    <t>869 Massachusetts Avenue</t>
  </si>
  <si>
    <t>Ashland</t>
  </si>
  <si>
    <t>00140000</t>
  </si>
  <si>
    <t>01721</t>
  </si>
  <si>
    <t>Attleboro</t>
  </si>
  <si>
    <t>00160000</t>
  </si>
  <si>
    <t>100 Rathbun Willard Drive</t>
  </si>
  <si>
    <t>02703</t>
  </si>
  <si>
    <t>Auburn</t>
  </si>
  <si>
    <t>00170000</t>
  </si>
  <si>
    <t>5 West Street</t>
  </si>
  <si>
    <t>01501</t>
  </si>
  <si>
    <t>Avon</t>
  </si>
  <si>
    <t>00180000</t>
  </si>
  <si>
    <t>02322</t>
  </si>
  <si>
    <t>Barnstable</t>
  </si>
  <si>
    <t>00200000</t>
  </si>
  <si>
    <t>P O Box 955</t>
  </si>
  <si>
    <t>Hyannis</t>
  </si>
  <si>
    <t>Bedford</t>
  </si>
  <si>
    <t>00230000</t>
  </si>
  <si>
    <t>97 McMahon Road</t>
  </si>
  <si>
    <t>Belchertown</t>
  </si>
  <si>
    <t>00240000</t>
  </si>
  <si>
    <t>01007</t>
  </si>
  <si>
    <t>Bellingham</t>
  </si>
  <si>
    <t>00250000</t>
  </si>
  <si>
    <t>60 Harpin Street</t>
  </si>
  <si>
    <t>02019</t>
  </si>
  <si>
    <t>Holland</t>
  </si>
  <si>
    <t>Belmont</t>
  </si>
  <si>
    <t>00260000</t>
  </si>
  <si>
    <t>644 Pleasant Street</t>
  </si>
  <si>
    <t>Berkley</t>
  </si>
  <si>
    <t>00270000</t>
  </si>
  <si>
    <t>21 North Main Street</t>
  </si>
  <si>
    <t>02779</t>
  </si>
  <si>
    <t>Berlin</t>
  </si>
  <si>
    <t>00280000</t>
  </si>
  <si>
    <t>Boylston</t>
  </si>
  <si>
    <t>Beverly</t>
  </si>
  <si>
    <t>00300000</t>
  </si>
  <si>
    <t>01915</t>
  </si>
  <si>
    <t>Billerica</t>
  </si>
  <si>
    <t>00310000</t>
  </si>
  <si>
    <t>01821</t>
  </si>
  <si>
    <t>Boston</t>
  </si>
  <si>
    <t>00350000</t>
  </si>
  <si>
    <t>Bourne</t>
  </si>
  <si>
    <t>00360000</t>
  </si>
  <si>
    <t>Boxford</t>
  </si>
  <si>
    <t>00380000</t>
  </si>
  <si>
    <t>28 Middleton Road</t>
  </si>
  <si>
    <t>01921</t>
  </si>
  <si>
    <t>00390000</t>
  </si>
  <si>
    <t>215 Main Street</t>
  </si>
  <si>
    <t>Braintree</t>
  </si>
  <si>
    <t>00400000</t>
  </si>
  <si>
    <t>348 Pond Street</t>
  </si>
  <si>
    <t>Brewster</t>
  </si>
  <si>
    <t>00410000</t>
  </si>
  <si>
    <t>78 Eldredge Pkwy</t>
  </si>
  <si>
    <t>Orleans</t>
  </si>
  <si>
    <t>02653</t>
  </si>
  <si>
    <t>Brimfield</t>
  </si>
  <si>
    <t>00430000</t>
  </si>
  <si>
    <t>Fiskdale</t>
  </si>
  <si>
    <t>Brockton</t>
  </si>
  <si>
    <t>00440000</t>
  </si>
  <si>
    <t>43 Crescent Street</t>
  </si>
  <si>
    <t>Brookfield</t>
  </si>
  <si>
    <t>00450000</t>
  </si>
  <si>
    <t>Brookline</t>
  </si>
  <si>
    <t>00460000</t>
  </si>
  <si>
    <t>333 Washington Street</t>
  </si>
  <si>
    <t>02445</t>
  </si>
  <si>
    <t>Burlington</t>
  </si>
  <si>
    <t>00480000</t>
  </si>
  <si>
    <t>123 Cambridge Street</t>
  </si>
  <si>
    <t>Cambridge</t>
  </si>
  <si>
    <t>00490000</t>
  </si>
  <si>
    <t>159 Thorndike Street</t>
  </si>
  <si>
    <t>02141</t>
  </si>
  <si>
    <t>Canton</t>
  </si>
  <si>
    <t>00500000</t>
  </si>
  <si>
    <t>960 Washington Street</t>
  </si>
  <si>
    <t>02021</t>
  </si>
  <si>
    <t>Carlisle</t>
  </si>
  <si>
    <t>00510000</t>
  </si>
  <si>
    <t>83 School Street</t>
  </si>
  <si>
    <t>Carver</t>
  </si>
  <si>
    <t>00520000</t>
  </si>
  <si>
    <t>3 Carver Square Blvd.</t>
  </si>
  <si>
    <t>Chelmsford</t>
  </si>
  <si>
    <t>00560000</t>
  </si>
  <si>
    <t>Kingston</t>
  </si>
  <si>
    <t>Chelsea</t>
  </si>
  <si>
    <t>00570000</t>
  </si>
  <si>
    <t>02150</t>
  </si>
  <si>
    <t>Chicopee</t>
  </si>
  <si>
    <t>00610000</t>
  </si>
  <si>
    <t>01020</t>
  </si>
  <si>
    <t>Clarksburg</t>
  </si>
  <si>
    <t>00630000</t>
  </si>
  <si>
    <t>01247</t>
  </si>
  <si>
    <t>Clinton</t>
  </si>
  <si>
    <t>00640000</t>
  </si>
  <si>
    <t>150 School Street</t>
  </si>
  <si>
    <t>01510</t>
  </si>
  <si>
    <t>Cohasset</t>
  </si>
  <si>
    <t>00650000</t>
  </si>
  <si>
    <t>143 Pond Street</t>
  </si>
  <si>
    <t>02025</t>
  </si>
  <si>
    <t>Concord</t>
  </si>
  <si>
    <t>00670000</t>
  </si>
  <si>
    <t>Conway</t>
  </si>
  <si>
    <t>00680000</t>
  </si>
  <si>
    <t>219 Christian Ln RFD1</t>
  </si>
  <si>
    <t>South Deerfield</t>
  </si>
  <si>
    <t>Danvers</t>
  </si>
  <si>
    <t>00710000</t>
  </si>
  <si>
    <t>64 Cabot Road</t>
  </si>
  <si>
    <t>01923</t>
  </si>
  <si>
    <t>Dartmouth</t>
  </si>
  <si>
    <t>00720000</t>
  </si>
  <si>
    <t>8 Bush Street</t>
  </si>
  <si>
    <t>02748</t>
  </si>
  <si>
    <t>Dedham</t>
  </si>
  <si>
    <t>00730000</t>
  </si>
  <si>
    <t>Deerfield</t>
  </si>
  <si>
    <t>00740000</t>
  </si>
  <si>
    <t>01373</t>
  </si>
  <si>
    <t>Douglas</t>
  </si>
  <si>
    <t>00770000</t>
  </si>
  <si>
    <t>21 Davis Street</t>
  </si>
  <si>
    <t>01516</t>
  </si>
  <si>
    <t>Dover</t>
  </si>
  <si>
    <t>00780000</t>
  </si>
  <si>
    <t>157 Farm Street</t>
  </si>
  <si>
    <t>02030</t>
  </si>
  <si>
    <t>Dracut</t>
  </si>
  <si>
    <t>00790000</t>
  </si>
  <si>
    <t>2063 Lakeview Avenue</t>
  </si>
  <si>
    <t>Duxbury</t>
  </si>
  <si>
    <t>00820000</t>
  </si>
  <si>
    <t>130 St. George Street</t>
  </si>
  <si>
    <t>02332</t>
  </si>
  <si>
    <t>East Bridgewater</t>
  </si>
  <si>
    <t>00830000</t>
  </si>
  <si>
    <t>02333</t>
  </si>
  <si>
    <t>Eastham</t>
  </si>
  <si>
    <t>00850000</t>
  </si>
  <si>
    <t>Easthampton</t>
  </si>
  <si>
    <t>00860000</t>
  </si>
  <si>
    <t>50 Payson Avenue</t>
  </si>
  <si>
    <t>Second Floor</t>
  </si>
  <si>
    <t>01027</t>
  </si>
  <si>
    <t>East Longmeadow</t>
  </si>
  <si>
    <t>00870000</t>
  </si>
  <si>
    <t>180 Maple Street</t>
  </si>
  <si>
    <t>01028</t>
  </si>
  <si>
    <t>Easton</t>
  </si>
  <si>
    <t>00880000</t>
  </si>
  <si>
    <t>North Easton</t>
  </si>
  <si>
    <t>Edgartown</t>
  </si>
  <si>
    <t>00890000</t>
  </si>
  <si>
    <t>Erving</t>
  </si>
  <si>
    <t>00910000</t>
  </si>
  <si>
    <t>18 Pleasant Street</t>
  </si>
  <si>
    <t>01344</t>
  </si>
  <si>
    <t>Everett</t>
  </si>
  <si>
    <t>00930000</t>
  </si>
  <si>
    <t>121 Vine Street</t>
  </si>
  <si>
    <t>02149</t>
  </si>
  <si>
    <t>Fairhaven</t>
  </si>
  <si>
    <t>00940000</t>
  </si>
  <si>
    <t>128 Washington Street</t>
  </si>
  <si>
    <t>02719</t>
  </si>
  <si>
    <t>Fall River</t>
  </si>
  <si>
    <t>00950000</t>
  </si>
  <si>
    <t>02720</t>
  </si>
  <si>
    <t>Falmouth</t>
  </si>
  <si>
    <t>00960000</t>
  </si>
  <si>
    <t>340 Teaticket Hwy</t>
  </si>
  <si>
    <t>East Falmouth</t>
  </si>
  <si>
    <t>Fitchburg</t>
  </si>
  <si>
    <t>00970000</t>
  </si>
  <si>
    <t>376 South Street</t>
  </si>
  <si>
    <t>01420</t>
  </si>
  <si>
    <t>Florida</t>
  </si>
  <si>
    <t>00980000</t>
  </si>
  <si>
    <t>North Adams</t>
  </si>
  <si>
    <t>Foxborough</t>
  </si>
  <si>
    <t>06160000</t>
  </si>
  <si>
    <t>07630000</t>
  </si>
  <si>
    <t>00990000</t>
  </si>
  <si>
    <t>60 South Street</t>
  </si>
  <si>
    <t>02035</t>
  </si>
  <si>
    <t>Framingham</t>
  </si>
  <si>
    <t>01000000</t>
  </si>
  <si>
    <t>Franklin</t>
  </si>
  <si>
    <t>01010000</t>
  </si>
  <si>
    <t>02038</t>
  </si>
  <si>
    <t>Lakeville</t>
  </si>
  <si>
    <t>02347</t>
  </si>
  <si>
    <t>Gardner</t>
  </si>
  <si>
    <t>01030000</t>
  </si>
  <si>
    <t>01440</t>
  </si>
  <si>
    <t>Georgetown</t>
  </si>
  <si>
    <t>01050000</t>
  </si>
  <si>
    <t>51 North Street</t>
  </si>
  <si>
    <t>Gloucester</t>
  </si>
  <si>
    <t>01070000</t>
  </si>
  <si>
    <t>01930</t>
  </si>
  <si>
    <t>Gosnold</t>
  </si>
  <si>
    <t>01090000</t>
  </si>
  <si>
    <t>16 Williams Street</t>
  </si>
  <si>
    <t>Rehoboth</t>
  </si>
  <si>
    <t>STANDARD APPLICATION FOR PROGRAM GRANTS</t>
  </si>
  <si>
    <t>SCHEDULE A</t>
  </si>
  <si>
    <t>Agency operating and administering the project:  (Legal Name of Agency)</t>
  </si>
  <si>
    <t>Name of grant program/
Source of funds:</t>
  </si>
  <si>
    <t xml:space="preserve">Fund Code: </t>
  </si>
  <si>
    <t>Name of Participating Agency</t>
  </si>
  <si>
    <t>* Authorized Signature</t>
  </si>
  <si>
    <t>Total of Assigned Funds</t>
  </si>
  <si>
    <t>*I/We assign the identified funds to the project described in the accompanying grant application.  The indicated agency is authorized to receive and disburse funds for the purpose of operating the project.</t>
  </si>
  <si>
    <t>02769</t>
  </si>
  <si>
    <t>Grafton</t>
  </si>
  <si>
    <t>01100000</t>
  </si>
  <si>
    <t>Granby</t>
  </si>
  <si>
    <t>01110000</t>
  </si>
  <si>
    <t>387 East State Street</t>
  </si>
  <si>
    <t>86 Powder Mill Road</t>
  </si>
  <si>
    <t>Southwick</t>
  </si>
  <si>
    <t>01077</t>
  </si>
  <si>
    <t>Greenfield</t>
  </si>
  <si>
    <t>01140000</t>
  </si>
  <si>
    <t>141 Davis Street</t>
  </si>
  <si>
    <t>01301</t>
  </si>
  <si>
    <t>Hadley</t>
  </si>
  <si>
    <t>01170000</t>
  </si>
  <si>
    <t>125 Russell Street</t>
  </si>
  <si>
    <t>01035</t>
  </si>
  <si>
    <t>Halifax</t>
  </si>
  <si>
    <t>01180000</t>
  </si>
  <si>
    <t>250 Pembroke Street</t>
  </si>
  <si>
    <t>02364</t>
  </si>
  <si>
    <t>Hancock</t>
  </si>
  <si>
    <t>01210000</t>
  </si>
  <si>
    <t>Lanesborough</t>
  </si>
  <si>
    <t>Hanover</t>
  </si>
  <si>
    <t>01220000</t>
  </si>
  <si>
    <t>02339</t>
  </si>
  <si>
    <t>Harvard</t>
  </si>
  <si>
    <t>01250000</t>
  </si>
  <si>
    <t>39 Massachusetts Avenue</t>
  </si>
  <si>
    <t>01451</t>
  </si>
  <si>
    <t>Harwich</t>
  </si>
  <si>
    <t>Hatfield</t>
  </si>
  <si>
    <t>01270000</t>
  </si>
  <si>
    <t>34 School Street</t>
  </si>
  <si>
    <t>01038</t>
  </si>
  <si>
    <t>Haverhill</t>
  </si>
  <si>
    <t>01280000</t>
  </si>
  <si>
    <t>4 Summer Street</t>
  </si>
  <si>
    <t>Hingham</t>
  </si>
  <si>
    <t>01310000</t>
  </si>
  <si>
    <t>220 Central Street</t>
  </si>
  <si>
    <t>Holbrook</t>
  </si>
  <si>
    <t>01330000</t>
  </si>
  <si>
    <t>01350000</t>
  </si>
  <si>
    <t>Holliston</t>
  </si>
  <si>
    <t>01360000</t>
  </si>
  <si>
    <t>502 Cabot St</t>
  </si>
  <si>
    <t>355 East Central Street</t>
  </si>
  <si>
    <t>200 Pleasant Street</t>
  </si>
  <si>
    <t>4 Pine Street</t>
  </si>
  <si>
    <t>139 Pleasant Street</t>
  </si>
  <si>
    <t>220 Nahatan Street</t>
  </si>
  <si>
    <t>01075</t>
  </si>
  <si>
    <t>02664</t>
  </si>
  <si>
    <t>2700 Regional Road</t>
  </si>
  <si>
    <t>North Dighton</t>
  </si>
  <si>
    <t>02764</t>
  </si>
  <si>
    <t>18 King Street</t>
  </si>
  <si>
    <t>02056</t>
  </si>
  <si>
    <t>250 Pawtucket Blvd</t>
  </si>
  <si>
    <t>370 Hollis Street</t>
  </si>
  <si>
    <t>01746</t>
  </si>
  <si>
    <t>Holyoke</t>
  </si>
  <si>
    <t>01370000</t>
  </si>
  <si>
    <t>57 Suffolk Street</t>
  </si>
  <si>
    <t>01040</t>
  </si>
  <si>
    <t>Hopedale</t>
  </si>
  <si>
    <t>01380000</t>
  </si>
  <si>
    <t>25 Adin Street</t>
  </si>
  <si>
    <t>01747</t>
  </si>
  <si>
    <t>Hopkinton</t>
  </si>
  <si>
    <t>01390000</t>
  </si>
  <si>
    <t>01748</t>
  </si>
  <si>
    <t>Hudson</t>
  </si>
  <si>
    <t>01410000</t>
  </si>
  <si>
    <t>155 Apsley Street</t>
  </si>
  <si>
    <t>01749</t>
  </si>
  <si>
    <t>Hull</t>
  </si>
  <si>
    <t>01420000</t>
  </si>
  <si>
    <t>02045</t>
  </si>
  <si>
    <t>Ipswich</t>
  </si>
  <si>
    <t>01440000</t>
  </si>
  <si>
    <t>1 Lord Square</t>
  </si>
  <si>
    <t>01938</t>
  </si>
  <si>
    <t>01450000</t>
  </si>
  <si>
    <t>01480000</t>
  </si>
  <si>
    <t>Lawrence</t>
  </si>
  <si>
    <t>01490000</t>
  </si>
  <si>
    <t>Lee</t>
  </si>
  <si>
    <t>01500000</t>
  </si>
  <si>
    <t>01238</t>
  </si>
  <si>
    <t>Leicester</t>
  </si>
  <si>
    <t>01510000</t>
  </si>
  <si>
    <t>1078 Main Street</t>
  </si>
  <si>
    <t>01524</t>
  </si>
  <si>
    <t>Lenox</t>
  </si>
  <si>
    <t>01520000</t>
  </si>
  <si>
    <t>6 Walker Street</t>
  </si>
  <si>
    <t>01240</t>
  </si>
  <si>
    <t>Leominster</t>
  </si>
  <si>
    <t>01530000</t>
  </si>
  <si>
    <t>24 Church Street</t>
  </si>
  <si>
    <t>01453</t>
  </si>
  <si>
    <t>Leverett</t>
  </si>
  <si>
    <t>01540000</t>
  </si>
  <si>
    <t>Lexington</t>
  </si>
  <si>
    <t>01550000</t>
  </si>
  <si>
    <t>02420</t>
  </si>
  <si>
    <t>Lincoln</t>
  </si>
  <si>
    <t>01570000</t>
  </si>
  <si>
    <t>01773</t>
  </si>
  <si>
    <t>Littleton</t>
  </si>
  <si>
    <t>01580000</t>
  </si>
  <si>
    <t>PO Box 1486</t>
  </si>
  <si>
    <t>Longmeadow</t>
  </si>
  <si>
    <t>01590000</t>
  </si>
  <si>
    <t>01106</t>
  </si>
  <si>
    <t>Lowell</t>
  </si>
  <si>
    <t>01600000</t>
  </si>
  <si>
    <t>01852</t>
  </si>
  <si>
    <t>Ludlow</t>
  </si>
  <si>
    <t>01610000</t>
  </si>
  <si>
    <t>63 Chestnut Street</t>
  </si>
  <si>
    <t>01056</t>
  </si>
  <si>
    <t>Lunenburg</t>
  </si>
  <si>
    <t>01620000</t>
  </si>
  <si>
    <t>01462</t>
  </si>
  <si>
    <t>Lynn</t>
  </si>
  <si>
    <t>01630000</t>
  </si>
  <si>
    <t>Lynnfield</t>
  </si>
  <si>
    <t>01640000</t>
  </si>
  <si>
    <t>55 Summer Street</t>
  </si>
  <si>
    <t>Malden</t>
  </si>
  <si>
    <t>01650000</t>
  </si>
  <si>
    <t>02148</t>
  </si>
  <si>
    <t>Mansfield</t>
  </si>
  <si>
    <t>01670000</t>
  </si>
  <si>
    <t>2 Park Row</t>
  </si>
  <si>
    <t>02048</t>
  </si>
  <si>
    <t>Marblehead</t>
  </si>
  <si>
    <t>01680000</t>
  </si>
  <si>
    <t>9 Widger Road</t>
  </si>
  <si>
    <t>01945</t>
  </si>
  <si>
    <t>Marion</t>
  </si>
  <si>
    <t>01690000</t>
  </si>
  <si>
    <t>Mattapoisett</t>
  </si>
  <si>
    <t>02739</t>
  </si>
  <si>
    <t>Marlborough</t>
  </si>
  <si>
    <t>01700000</t>
  </si>
  <si>
    <t>17 Washington Street</t>
  </si>
  <si>
    <t>Marshfield</t>
  </si>
  <si>
    <t>01710000</t>
  </si>
  <si>
    <t>76 South River Street</t>
  </si>
  <si>
    <t>02050</t>
  </si>
  <si>
    <t>Mashpee</t>
  </si>
  <si>
    <t>01720000</t>
  </si>
  <si>
    <t>01568</t>
  </si>
  <si>
    <t>01742</t>
  </si>
  <si>
    <t>75 Pleasant Street</t>
  </si>
  <si>
    <t>01583</t>
  </si>
  <si>
    <t>02043</t>
  </si>
  <si>
    <t>150-A Old Barnstable Road</t>
  </si>
  <si>
    <t>02649</t>
  </si>
  <si>
    <t>01730000</t>
  </si>
  <si>
    <t>Maynard</t>
  </si>
  <si>
    <t>01740000</t>
  </si>
  <si>
    <t>01754</t>
  </si>
  <si>
    <t>Medfield</t>
  </si>
  <si>
    <t>01750000</t>
  </si>
  <si>
    <t>02052</t>
  </si>
  <si>
    <t>Medford</t>
  </si>
  <si>
    <t>01760000</t>
  </si>
  <si>
    <t>489 Winthrop Street</t>
  </si>
  <si>
    <t>02155</t>
  </si>
  <si>
    <t>Medway</t>
  </si>
  <si>
    <t>01770000</t>
  </si>
  <si>
    <t>45 Holliston Street</t>
  </si>
  <si>
    <t>02053</t>
  </si>
  <si>
    <t>Melrose</t>
  </si>
  <si>
    <t>01780000</t>
  </si>
  <si>
    <t>360 Lynn Fells Pkwy</t>
  </si>
  <si>
    <t>02176</t>
  </si>
  <si>
    <t>Methuen</t>
  </si>
  <si>
    <t>01810000</t>
  </si>
  <si>
    <t>01844</t>
  </si>
  <si>
    <t>Middleborough</t>
  </si>
  <si>
    <t>01820000</t>
  </si>
  <si>
    <t>30 Forest Street</t>
  </si>
  <si>
    <t>02346</t>
  </si>
  <si>
    <t>Middleton</t>
  </si>
  <si>
    <t>01840000</t>
  </si>
  <si>
    <t>Milford</t>
  </si>
  <si>
    <t>01850000</t>
  </si>
  <si>
    <t>31 West Fountain Street</t>
  </si>
  <si>
    <t>Millbury</t>
  </si>
  <si>
    <t>01860000</t>
  </si>
  <si>
    <t>12 Martin Street</t>
  </si>
  <si>
    <t>01527</t>
  </si>
  <si>
    <t>Millis</t>
  </si>
  <si>
    <t>01870000</t>
  </si>
  <si>
    <t>245 Plain Street</t>
  </si>
  <si>
    <t>Central Office</t>
  </si>
  <si>
    <t>02054</t>
  </si>
  <si>
    <t>Milton</t>
  </si>
  <si>
    <t>01890000</t>
  </si>
  <si>
    <t>25 Gile Road</t>
  </si>
  <si>
    <t>02186</t>
  </si>
  <si>
    <t>Monson</t>
  </si>
  <si>
    <t>01910000</t>
  </si>
  <si>
    <t>Special Education</t>
  </si>
  <si>
    <t>Amount of Assigned Funds</t>
  </si>
  <si>
    <t>(Assignment Schedule)</t>
  </si>
  <si>
    <t>This Schedule A is to be completed if the applicant agency operates and administers a grant project using funds assigned to more than one agency.</t>
  </si>
  <si>
    <t>P O Box 159</t>
  </si>
  <si>
    <t>Nahant</t>
  </si>
  <si>
    <t>01960000</t>
  </si>
  <si>
    <t>290 Castle Road</t>
  </si>
  <si>
    <t>01908</t>
  </si>
  <si>
    <t>Nantucket</t>
  </si>
  <si>
    <t>01970000</t>
  </si>
  <si>
    <t>10 Surfside Road</t>
  </si>
  <si>
    <t>02554</t>
  </si>
  <si>
    <t>Natick</t>
  </si>
  <si>
    <t>01980000</t>
  </si>
  <si>
    <t>13 East Central Street</t>
  </si>
  <si>
    <t>01760</t>
  </si>
  <si>
    <t>Needham</t>
  </si>
  <si>
    <t>01990000</t>
  </si>
  <si>
    <t>1330 Highland Avenue</t>
  </si>
  <si>
    <t>02492</t>
  </si>
  <si>
    <t>New Bedford</t>
  </si>
  <si>
    <t>02010000</t>
  </si>
  <si>
    <t>455 County Street</t>
  </si>
  <si>
    <t>Newburyport</t>
  </si>
  <si>
    <t>02040000</t>
  </si>
  <si>
    <t>70 Low Street</t>
  </si>
  <si>
    <t>01950</t>
  </si>
  <si>
    <t>Newton</t>
  </si>
  <si>
    <t>02070000</t>
  </si>
  <si>
    <t>100 Walnut Street</t>
  </si>
  <si>
    <t>Newtonville</t>
  </si>
  <si>
    <t>02460</t>
  </si>
  <si>
    <t>Norfolk</t>
  </si>
  <si>
    <t>02080000</t>
  </si>
  <si>
    <t>70 Boardman Street</t>
  </si>
  <si>
    <t>02090000</t>
  </si>
  <si>
    <t>Northampton</t>
  </si>
  <si>
    <t>02100000</t>
  </si>
  <si>
    <t>212 Main Street</t>
  </si>
  <si>
    <t>01060</t>
  </si>
  <si>
    <t>North Andover</t>
  </si>
  <si>
    <t>02110000</t>
  </si>
  <si>
    <t>01845</t>
  </si>
  <si>
    <t>North Attleborough</t>
  </si>
  <si>
    <t>02120000</t>
  </si>
  <si>
    <t>6 Morse Street</t>
  </si>
  <si>
    <t>No. Attleborough</t>
  </si>
  <si>
    <t>02760</t>
  </si>
  <si>
    <t>Northborough</t>
  </si>
  <si>
    <t>02130000</t>
  </si>
  <si>
    <t>Northbridge</t>
  </si>
  <si>
    <t>02140000</t>
  </si>
  <si>
    <t>87 Linwood Avenue</t>
  </si>
  <si>
    <t>Whitinsville</t>
  </si>
  <si>
    <t>01588</t>
  </si>
  <si>
    <t>North Brookfield</t>
  </si>
  <si>
    <t>02150000</t>
  </si>
  <si>
    <t>10 New School Drive</t>
  </si>
  <si>
    <t>01535</t>
  </si>
  <si>
    <t>North Reading</t>
  </si>
  <si>
    <t>02170000</t>
  </si>
  <si>
    <t>Norton</t>
  </si>
  <si>
    <t>02180000</t>
  </si>
  <si>
    <t>64 West Main Street</t>
  </si>
  <si>
    <t>02766</t>
  </si>
  <si>
    <t>Norwell</t>
  </si>
  <si>
    <t>02190000</t>
  </si>
  <si>
    <t>322 Main Street</t>
  </si>
  <si>
    <t>02061</t>
  </si>
  <si>
    <t>Norwood</t>
  </si>
  <si>
    <t>02200000</t>
  </si>
  <si>
    <t>275 Prospect Street</t>
  </si>
  <si>
    <t>Oak Bluffs</t>
  </si>
  <si>
    <t>02210000</t>
  </si>
  <si>
    <t>Vineyard Haven</t>
  </si>
  <si>
    <t>02568</t>
  </si>
  <si>
    <t>Orange</t>
  </si>
  <si>
    <t>02230000</t>
  </si>
  <si>
    <t>01364</t>
  </si>
  <si>
    <t>02240000</t>
  </si>
  <si>
    <t>Oxford</t>
  </si>
  <si>
    <t>02260000</t>
  </si>
  <si>
    <t>01540</t>
  </si>
  <si>
    <t>Palmer</t>
  </si>
  <si>
    <t>02270000</t>
  </si>
  <si>
    <t>24 Converse Street</t>
  </si>
  <si>
    <t>Suite 1</t>
  </si>
  <si>
    <t>Peabody</t>
  </si>
  <si>
    <t>02290000</t>
  </si>
  <si>
    <t>Pelham</t>
  </si>
  <si>
    <t>02300000</t>
  </si>
  <si>
    <t>Pembroke</t>
  </si>
  <si>
    <t>02310000</t>
  </si>
  <si>
    <t>72 Pilgrim Road</t>
  </si>
  <si>
    <t>02359</t>
  </si>
  <si>
    <t>Petersham</t>
  </si>
  <si>
    <t>02340000</t>
  </si>
  <si>
    <t>P O Box 148</t>
  </si>
  <si>
    <t>01366</t>
  </si>
  <si>
    <t>Pittsfield</t>
  </si>
  <si>
    <t>02360000</t>
  </si>
  <si>
    <t>269 First Street</t>
  </si>
  <si>
    <t>01201</t>
  </si>
  <si>
    <t>Plainville</t>
  </si>
  <si>
    <t>02380000</t>
  </si>
  <si>
    <t>68 Messenger Street</t>
  </si>
  <si>
    <t>02762</t>
  </si>
  <si>
    <t>Plymouth</t>
  </si>
  <si>
    <t>02390000</t>
  </si>
  <si>
    <t>02360</t>
  </si>
  <si>
    <t>Plympton</t>
  </si>
  <si>
    <t>02400000</t>
  </si>
  <si>
    <t>Provincetown</t>
  </si>
  <si>
    <t>02420000</t>
  </si>
  <si>
    <t>02657</t>
  </si>
  <si>
    <t>Quincy</t>
  </si>
  <si>
    <t>02430000</t>
  </si>
  <si>
    <t>02169</t>
  </si>
  <si>
    <t>Randolph</t>
  </si>
  <si>
    <t>02440000</t>
  </si>
  <si>
    <t>40 Highland Avenue</t>
  </si>
  <si>
    <t>02368</t>
  </si>
  <si>
    <t>Reading</t>
  </si>
  <si>
    <t>02460000</t>
  </si>
  <si>
    <t>82 Oakland Road</t>
  </si>
  <si>
    <t>01867</t>
  </si>
  <si>
    <t>Revere</t>
  </si>
  <si>
    <t>02480000</t>
  </si>
  <si>
    <t>101 School Street</t>
  </si>
  <si>
    <t>02151</t>
  </si>
  <si>
    <t>Richmond</t>
  </si>
  <si>
    <t>02490000</t>
  </si>
  <si>
    <t>Rochester</t>
  </si>
  <si>
    <t>02500000</t>
  </si>
  <si>
    <t>Rockland</t>
  </si>
  <si>
    <t>02510000</t>
  </si>
  <si>
    <t>02370</t>
  </si>
  <si>
    <t>Rockport</t>
  </si>
  <si>
    <t>02520000</t>
  </si>
  <si>
    <t>Rowe</t>
  </si>
  <si>
    <t>02530000</t>
  </si>
  <si>
    <t>Shelburne Falls</t>
  </si>
  <si>
    <t>01370</t>
  </si>
  <si>
    <t>Salem</t>
  </si>
  <si>
    <t>02580000</t>
  </si>
  <si>
    <t>29 Highland Avenue</t>
  </si>
  <si>
    <t>01970</t>
  </si>
  <si>
    <t>Sandwich</t>
  </si>
  <si>
    <t>02610000</t>
  </si>
  <si>
    <t>Saugus</t>
  </si>
  <si>
    <t>02620000</t>
  </si>
  <si>
    <t>23 Main Street</t>
  </si>
  <si>
    <t>01906</t>
  </si>
  <si>
    <t>Savoy</t>
  </si>
  <si>
    <t>02630000</t>
  </si>
  <si>
    <t>Scituate</t>
  </si>
  <si>
    <t>02640000</t>
  </si>
  <si>
    <t>606 C J Cushing Hwy</t>
  </si>
  <si>
    <t>02066</t>
  </si>
  <si>
    <t>Seekonk</t>
  </si>
  <si>
    <t>02650000</t>
  </si>
  <si>
    <t>Sharon</t>
  </si>
  <si>
    <t>02660000</t>
  </si>
  <si>
    <t>02067</t>
  </si>
  <si>
    <t>Sherborn</t>
  </si>
  <si>
    <t>02690000</t>
  </si>
  <si>
    <t>Shrewsbury</t>
  </si>
  <si>
    <t>02710000</t>
  </si>
  <si>
    <t>100 Maple Avenue</t>
  </si>
  <si>
    <t>Shutesbury</t>
  </si>
  <si>
    <t>02720000</t>
  </si>
  <si>
    <t>Somerset</t>
  </si>
  <si>
    <t>02730000</t>
  </si>
  <si>
    <t>580 Whetstone Hill Road</t>
  </si>
  <si>
    <t>02726</t>
  </si>
  <si>
    <t>Somerville</t>
  </si>
  <si>
    <t>02740000</t>
  </si>
  <si>
    <t>Southampton</t>
  </si>
  <si>
    <t>02750000</t>
  </si>
  <si>
    <t>Westhampton</t>
  </si>
  <si>
    <t>Southborough</t>
  </si>
  <si>
    <t>02760000</t>
  </si>
  <si>
    <t>Southbridge</t>
  </si>
  <si>
    <t>02770000</t>
  </si>
  <si>
    <t>01550</t>
  </si>
  <si>
    <t>South Hadley</t>
  </si>
  <si>
    <t>02780000</t>
  </si>
  <si>
    <t>116 Main Street</t>
  </si>
  <si>
    <t>Springfield</t>
  </si>
  <si>
    <t>02810000</t>
  </si>
  <si>
    <t>Stoneham</t>
  </si>
  <si>
    <t>02840000</t>
  </si>
  <si>
    <t>149 Franklin Street</t>
  </si>
  <si>
    <t>02180</t>
  </si>
  <si>
    <t>Stoughton</t>
  </si>
  <si>
    <t>02850000</t>
  </si>
  <si>
    <t>232 Pearl Street</t>
  </si>
  <si>
    <t>02072</t>
  </si>
  <si>
    <t>Sturbridge</t>
  </si>
  <si>
    <t>02870000</t>
  </si>
  <si>
    <t>Sudbury</t>
  </si>
  <si>
    <t>02880000</t>
  </si>
  <si>
    <t>01776</t>
  </si>
  <si>
    <t>Sunderland</t>
  </si>
  <si>
    <t>02890000</t>
  </si>
  <si>
    <t>Sutton</t>
  </si>
  <si>
    <t>02900000</t>
  </si>
  <si>
    <t>01590</t>
  </si>
  <si>
    <t>Swampscott</t>
  </si>
  <si>
    <t>02910000</t>
  </si>
  <si>
    <t>207 Forest Avenue</t>
  </si>
  <si>
    <t>Swansea</t>
  </si>
  <si>
    <t>02920000</t>
  </si>
  <si>
    <t>02777</t>
  </si>
  <si>
    <t>Taunton</t>
  </si>
  <si>
    <t>02930000</t>
  </si>
  <si>
    <t>02780</t>
  </si>
  <si>
    <t>Tewksbury</t>
  </si>
  <si>
    <t>02950000</t>
  </si>
  <si>
    <t>01876</t>
  </si>
  <si>
    <t>Tisbury</t>
  </si>
  <si>
    <t>02960000</t>
  </si>
  <si>
    <t>Topsfield</t>
  </si>
  <si>
    <t>02980000</t>
  </si>
  <si>
    <t>Truro</t>
  </si>
  <si>
    <t>03000000</t>
  </si>
  <si>
    <t>P O Box 2029</t>
  </si>
  <si>
    <t>02666</t>
  </si>
  <si>
    <t>Tyngsborough</t>
  </si>
  <si>
    <t>03010000</t>
  </si>
  <si>
    <t>01879</t>
  </si>
  <si>
    <t>Uxbridge</t>
  </si>
  <si>
    <t>03040000</t>
  </si>
  <si>
    <t>01569</t>
  </si>
  <si>
    <t>Wakefield</t>
  </si>
  <si>
    <t>03050000</t>
  </si>
  <si>
    <t>60 Farm Street</t>
  </si>
  <si>
    <t>01880</t>
  </si>
  <si>
    <t>Wales</t>
  </si>
  <si>
    <t>03060000</t>
  </si>
  <si>
    <t>Walpole</t>
  </si>
  <si>
    <t>03070000</t>
  </si>
  <si>
    <t>135 School Street</t>
  </si>
  <si>
    <t>02081</t>
  </si>
  <si>
    <t>Waltham</t>
  </si>
  <si>
    <t>03080000</t>
  </si>
  <si>
    <t>617 Lexington Street</t>
  </si>
  <si>
    <t>Ware</t>
  </si>
  <si>
    <t>03090000</t>
  </si>
  <si>
    <t>P O Box 240</t>
  </si>
  <si>
    <t>01082</t>
  </si>
  <si>
    <t>Wareham</t>
  </si>
  <si>
    <t>03100000</t>
  </si>
  <si>
    <t>02571</t>
  </si>
  <si>
    <t>Watertown</t>
  </si>
  <si>
    <t>03140000</t>
  </si>
  <si>
    <t>30 Common Street</t>
  </si>
  <si>
    <t>Wayland</t>
  </si>
  <si>
    <t>03150000</t>
  </si>
  <si>
    <t>Webster</t>
  </si>
  <si>
    <t>03160000</t>
  </si>
  <si>
    <t>01570</t>
  </si>
  <si>
    <t>Wellesley</t>
  </si>
  <si>
    <t>03170000</t>
  </si>
  <si>
    <t>40 Kingsbury Street</t>
  </si>
  <si>
    <t>Wellfleet</t>
  </si>
  <si>
    <t>03180000</t>
  </si>
  <si>
    <t>Westborough</t>
  </si>
  <si>
    <t>03210000</t>
  </si>
  <si>
    <t>45 West Main Street</t>
  </si>
  <si>
    <t>West Boylston</t>
  </si>
  <si>
    <t>03220000</t>
  </si>
  <si>
    <t>125 Crescent Street</t>
  </si>
  <si>
    <t>West Bridgewater</t>
  </si>
  <si>
    <t>03230000</t>
  </si>
  <si>
    <t>2 Spring Street</t>
  </si>
  <si>
    <t>02379</t>
  </si>
  <si>
    <t>Westfield</t>
  </si>
  <si>
    <t>03250000</t>
  </si>
  <si>
    <t>Westford</t>
  </si>
  <si>
    <t>03260000</t>
  </si>
  <si>
    <t>23 Depot Street</t>
  </si>
  <si>
    <t>01886</t>
  </si>
  <si>
    <t>03270000</t>
  </si>
  <si>
    <t>Weston</t>
  </si>
  <si>
    <t>03300000</t>
  </si>
  <si>
    <t>89 Wellesley Street</t>
  </si>
  <si>
    <t>02493</t>
  </si>
  <si>
    <t>Westport</t>
  </si>
  <si>
    <t>03310000</t>
  </si>
  <si>
    <t>West Springfield</t>
  </si>
  <si>
    <t>03320000</t>
  </si>
  <si>
    <t>26 Central Street</t>
  </si>
  <si>
    <t>01089</t>
  </si>
  <si>
    <t>Westwood</t>
  </si>
  <si>
    <t>03350000</t>
  </si>
  <si>
    <t>02090</t>
  </si>
  <si>
    <t>Weymouth</t>
  </si>
  <si>
    <t>03360000</t>
  </si>
  <si>
    <t>111 Middle Street</t>
  </si>
  <si>
    <t>02189</t>
  </si>
  <si>
    <t>Whately</t>
  </si>
  <si>
    <t>03370000</t>
  </si>
  <si>
    <t>Williamsburg</t>
  </si>
  <si>
    <t>03400000</t>
  </si>
  <si>
    <t>Williamstown</t>
  </si>
  <si>
    <t>03410000</t>
  </si>
  <si>
    <t>01267</t>
  </si>
  <si>
    <t>Wilmington</t>
  </si>
  <si>
    <t>03420000</t>
  </si>
  <si>
    <t>161 Church Street</t>
  </si>
  <si>
    <t>01887</t>
  </si>
  <si>
    <t>Winchendon</t>
  </si>
  <si>
    <t>03430000</t>
  </si>
  <si>
    <t>175 Grove Street</t>
  </si>
  <si>
    <t>Winchester</t>
  </si>
  <si>
    <t>03440000</t>
  </si>
  <si>
    <t>Winthrop</t>
  </si>
  <si>
    <t>03460000</t>
  </si>
  <si>
    <t>02152</t>
  </si>
  <si>
    <t>Woburn</t>
  </si>
  <si>
    <t>03470000</t>
  </si>
  <si>
    <t>55 Locust Street</t>
  </si>
  <si>
    <t>01801</t>
  </si>
  <si>
    <t>Worcester</t>
  </si>
  <si>
    <t>03480000</t>
  </si>
  <si>
    <t>20 Irving Street</t>
  </si>
  <si>
    <t>01609</t>
  </si>
  <si>
    <t>Wrentham</t>
  </si>
  <si>
    <t>03500000</t>
  </si>
  <si>
    <t>120 Taunton Street</t>
  </si>
  <si>
    <t>02093</t>
  </si>
  <si>
    <t>04060000</t>
  </si>
  <si>
    <t>80 Locust Street</t>
  </si>
  <si>
    <t>Spencer</t>
  </si>
  <si>
    <t>Roxbury</t>
  </si>
  <si>
    <t>02119</t>
  </si>
  <si>
    <t>01702</t>
  </si>
  <si>
    <t>01752</t>
  </si>
  <si>
    <t>01840</t>
  </si>
  <si>
    <t>01830</t>
  </si>
  <si>
    <t>100 Whiting Avenue</t>
  </si>
  <si>
    <t>Ma Academy for Math and Science</t>
  </si>
  <si>
    <t>04680000</t>
  </si>
  <si>
    <t>02740</t>
  </si>
  <si>
    <t>01605</t>
  </si>
  <si>
    <t>02601</t>
  </si>
  <si>
    <t>Acton-Boxborough</t>
  </si>
  <si>
    <t>06000000</t>
  </si>
  <si>
    <t>Adams-Cheshire</t>
  </si>
  <si>
    <t>06030000</t>
  </si>
  <si>
    <t>Cheshire</t>
  </si>
  <si>
    <t>01225</t>
  </si>
  <si>
    <t>Amherst-Pelham</t>
  </si>
  <si>
    <t>06050000</t>
  </si>
  <si>
    <t>Ashburnham-Westminster</t>
  </si>
  <si>
    <t>06100000</t>
  </si>
  <si>
    <t>11 Oakmont Drive</t>
  </si>
  <si>
    <t>Ashburnham</t>
  </si>
  <si>
    <t>Athol-Royalston</t>
  </si>
  <si>
    <t>06150000</t>
  </si>
  <si>
    <t>Athol</t>
  </si>
  <si>
    <t>01331</t>
  </si>
  <si>
    <t>Berkshire Hills</t>
  </si>
  <si>
    <t>06180000</t>
  </si>
  <si>
    <t>Berlin-Boylston</t>
  </si>
  <si>
    <t>06200000</t>
  </si>
  <si>
    <t>Blackstone-Millville</t>
  </si>
  <si>
    <t>06220000</t>
  </si>
  <si>
    <t>175 Lincoln Street</t>
  </si>
  <si>
    <t>Blackstone</t>
  </si>
  <si>
    <t>01504</t>
  </si>
  <si>
    <t>Bridgewater-Raynham</t>
  </si>
  <si>
    <t>06250000</t>
  </si>
  <si>
    <t>Chesterfield-Goshen</t>
  </si>
  <si>
    <t>06320000</t>
  </si>
  <si>
    <t>Central Berkshire</t>
  </si>
  <si>
    <t>06350000</t>
  </si>
  <si>
    <t>PO Box 299</t>
  </si>
  <si>
    <t>Dalton</t>
  </si>
  <si>
    <t>Concord-Carlisle</t>
  </si>
  <si>
    <t>06400000</t>
  </si>
  <si>
    <t>Dennis-Yarmouth</t>
  </si>
  <si>
    <t>06450000</t>
  </si>
  <si>
    <t>296 Station Avenue</t>
  </si>
  <si>
    <t>South Yarmouth</t>
  </si>
  <si>
    <t>Dighton-Rehoboth</t>
  </si>
  <si>
    <t>06500000</t>
  </si>
  <si>
    <t>Dover-Sherborn</t>
  </si>
  <si>
    <t>06550000</t>
  </si>
  <si>
    <t>Dudley-Charlton Reg</t>
  </si>
  <si>
    <t>06580000</t>
  </si>
  <si>
    <t>68 Dudley Oxford Road</t>
  </si>
  <si>
    <t>Dudley</t>
  </si>
  <si>
    <t>01571</t>
  </si>
  <si>
    <t>Nauset</t>
  </si>
  <si>
    <t>06600000</t>
  </si>
  <si>
    <t>Farmington River Reg</t>
  </si>
  <si>
    <t>06620000</t>
  </si>
  <si>
    <t>Otis</t>
  </si>
  <si>
    <t>Freetown-Lakeville</t>
  </si>
  <si>
    <t>06650000</t>
  </si>
  <si>
    <t>Frontier</t>
  </si>
  <si>
    <t>06700000</t>
  </si>
  <si>
    <t>Gateway</t>
  </si>
  <si>
    <t>06720000</t>
  </si>
  <si>
    <t>12 Littleville Road</t>
  </si>
  <si>
    <t>Huntington</t>
  </si>
  <si>
    <t>01050</t>
  </si>
  <si>
    <t>Groton-Dunstable</t>
  </si>
  <si>
    <t>06730000</t>
  </si>
  <si>
    <t>87 West Union Street</t>
  </si>
  <si>
    <t>417 Rock Street</t>
  </si>
  <si>
    <t>89 Hayden Rowe Street</t>
  </si>
  <si>
    <t>21 Johnson Street</t>
  </si>
  <si>
    <t>21 South Main Street</t>
  </si>
  <si>
    <t>610 Franklin Street</t>
  </si>
  <si>
    <t>P O Box 729</t>
  </si>
  <si>
    <t>Groton</t>
  </si>
  <si>
    <t>Gill-Montague</t>
  </si>
  <si>
    <t>06740000</t>
  </si>
  <si>
    <t>35 Crocker Avenue</t>
  </si>
  <si>
    <t>Turners Falls</t>
  </si>
  <si>
    <t>01376</t>
  </si>
  <si>
    <t>Hamilton-Wenham</t>
  </si>
  <si>
    <t>06750000</t>
  </si>
  <si>
    <t>5 School Street</t>
  </si>
  <si>
    <t>Wenham</t>
  </si>
  <si>
    <t>01984</t>
  </si>
  <si>
    <t>Hampden-Wilbraham</t>
  </si>
  <si>
    <t>06800000</t>
  </si>
  <si>
    <t>621 Main Street</t>
  </si>
  <si>
    <t>Wilbraham</t>
  </si>
  <si>
    <t>01095</t>
  </si>
  <si>
    <t>Hampshire</t>
  </si>
  <si>
    <t>06830000</t>
  </si>
  <si>
    <t>Hawlemont</t>
  </si>
  <si>
    <t>06850000</t>
  </si>
  <si>
    <t>King Philip</t>
  </si>
  <si>
    <t>06900000</t>
  </si>
  <si>
    <t>Lincoln-Sudbury</t>
  </si>
  <si>
    <t>MASSACHUSETTS DEPARTMENT OF ELEMENTARY &amp; SECONDARY EDUCATION</t>
  </si>
  <si>
    <t>06950000</t>
  </si>
  <si>
    <t>Manchester Essex Regional</t>
  </si>
  <si>
    <t>06980000</t>
  </si>
  <si>
    <t>Manchester</t>
  </si>
  <si>
    <t>01944</t>
  </si>
  <si>
    <t>07000000</t>
  </si>
  <si>
    <t>Masconomet</t>
  </si>
  <si>
    <t>07050000</t>
  </si>
  <si>
    <t>Mendon-Upton</t>
  </si>
  <si>
    <t>07100000</t>
  </si>
  <si>
    <t>Mendon</t>
  </si>
  <si>
    <t>01756</t>
  </si>
  <si>
    <t>Mount Greylock</t>
  </si>
  <si>
    <t>07150000</t>
  </si>
  <si>
    <t>Mohawk Trail</t>
  </si>
  <si>
    <t>07170000</t>
  </si>
  <si>
    <t>Narragansett</t>
  </si>
  <si>
    <t>07200000</t>
  </si>
  <si>
    <t>462 Baldwinville Road</t>
  </si>
  <si>
    <t>Baldwinville</t>
  </si>
  <si>
    <t>01436</t>
  </si>
  <si>
    <t>Nashoba</t>
  </si>
  <si>
    <t>07250000</t>
  </si>
  <si>
    <t>50 Mechanic Street</t>
  </si>
  <si>
    <t>Bolton</t>
  </si>
  <si>
    <t>01740</t>
  </si>
  <si>
    <t>New Salem-Wendell</t>
  </si>
  <si>
    <t>07280000</t>
  </si>
  <si>
    <t>Northboro-Southboro</t>
  </si>
  <si>
    <t>07300000</t>
  </si>
  <si>
    <t>North Middlesex</t>
  </si>
  <si>
    <t>07350000</t>
  </si>
  <si>
    <t>Old Rochester</t>
  </si>
  <si>
    <t>07400000</t>
  </si>
  <si>
    <t>Pentucket</t>
  </si>
  <si>
    <t>07450000</t>
  </si>
  <si>
    <t>22 Main Street</t>
  </si>
  <si>
    <t>West Newbury</t>
  </si>
  <si>
    <t>01985</t>
  </si>
  <si>
    <t>Pioneer Valley</t>
  </si>
  <si>
    <t>07500000</t>
  </si>
  <si>
    <t>Northfield</t>
  </si>
  <si>
    <t>01360</t>
  </si>
  <si>
    <t>Quabbin</t>
  </si>
  <si>
    <t>07530000</t>
  </si>
  <si>
    <t>872 South Street</t>
  </si>
  <si>
    <t>Barre</t>
  </si>
  <si>
    <t>01005</t>
  </si>
  <si>
    <t>Ralph C Mahar</t>
  </si>
  <si>
    <t>07550000</t>
  </si>
  <si>
    <t>Silver Lake</t>
  </si>
  <si>
    <t>07600000</t>
  </si>
  <si>
    <t>Southern Berkshire</t>
  </si>
  <si>
    <t>07650000</t>
  </si>
  <si>
    <t>Sheffield</t>
  </si>
  <si>
    <t>07660000</t>
  </si>
  <si>
    <t>Spencer-E Brookfield</t>
  </si>
  <si>
    <t>07670000</t>
  </si>
  <si>
    <t>306 Main Street</t>
  </si>
  <si>
    <t>Tantasqua</t>
  </si>
  <si>
    <t>07700000</t>
  </si>
  <si>
    <t>Triton</t>
  </si>
  <si>
    <t>07730000</t>
  </si>
  <si>
    <t>112 Elm Street</t>
  </si>
  <si>
    <t>Byfield</t>
  </si>
  <si>
    <t>01922</t>
  </si>
  <si>
    <t>Up-Island Regional</t>
  </si>
  <si>
    <t>07740000</t>
  </si>
  <si>
    <t>Wachusett</t>
  </si>
  <si>
    <t>07750000</t>
  </si>
  <si>
    <t>1745 Main Street</t>
  </si>
  <si>
    <t>Jefferson</t>
  </si>
  <si>
    <t>01522</t>
  </si>
  <si>
    <t>Quaboag Regional</t>
  </si>
  <si>
    <t>07780000</t>
  </si>
  <si>
    <t>Warren</t>
  </si>
  <si>
    <t>Whitman-Hanson</t>
  </si>
  <si>
    <t>07800000</t>
  </si>
  <si>
    <t>Whitman</t>
  </si>
  <si>
    <t>08010000</t>
  </si>
  <si>
    <t>215 Fitchburg Street</t>
  </si>
  <si>
    <t>08050000</t>
  </si>
  <si>
    <t>65 Pleasant Street</t>
  </si>
  <si>
    <t>Upton</t>
  </si>
  <si>
    <t>08060000</t>
  </si>
  <si>
    <t>800 Randolph Street</t>
  </si>
  <si>
    <t>08100000</t>
  </si>
  <si>
    <t>08150000</t>
  </si>
  <si>
    <t>351 Pleasant Lake Avenue</t>
  </si>
  <si>
    <t>08180000</t>
  </si>
  <si>
    <t>82 Industrial Blvd</t>
  </si>
  <si>
    <t>08210000</t>
  </si>
  <si>
    <t>02723</t>
  </si>
  <si>
    <t>08230000</t>
  </si>
  <si>
    <t>08250000</t>
  </si>
  <si>
    <t>1121 Ashley Blvd</t>
  </si>
  <si>
    <t>02745</t>
  </si>
  <si>
    <t>08280000</t>
  </si>
  <si>
    <t>08290000</t>
  </si>
  <si>
    <t>750 Winter Street</t>
  </si>
  <si>
    <t>08300000</t>
  </si>
  <si>
    <t>08320000</t>
  </si>
  <si>
    <t>1050 Westminster Street</t>
  </si>
  <si>
    <t>08510000</t>
  </si>
  <si>
    <t>08520000</t>
  </si>
  <si>
    <t>100 Littleton Road</t>
  </si>
  <si>
    <t>08530000</t>
  </si>
  <si>
    <t>08550000</t>
  </si>
  <si>
    <t>476 North Avenue</t>
  </si>
  <si>
    <t>02770</t>
  </si>
  <si>
    <t>08600000</t>
  </si>
  <si>
    <t>240 Sykes Street</t>
  </si>
  <si>
    <t>08710000</t>
  </si>
  <si>
    <t>100 Cook Street</t>
  </si>
  <si>
    <t>08720000</t>
  </si>
  <si>
    <t>250 Foundry Street</t>
  </si>
  <si>
    <t>South Easton</t>
  </si>
  <si>
    <t>08730000</t>
  </si>
  <si>
    <t>476 Webster Street</t>
  </si>
  <si>
    <t>08760000</t>
  </si>
  <si>
    <t>57 Old Muggett Hill Road</t>
  </si>
  <si>
    <t>Charlton</t>
  </si>
  <si>
    <t>01507</t>
  </si>
  <si>
    <t>08780000</t>
  </si>
  <si>
    <t>147 Pond Street</t>
  </si>
  <si>
    <t>07120000</t>
  </si>
  <si>
    <t>08790000</t>
  </si>
  <si>
    <t>08850000</t>
  </si>
  <si>
    <t>09100000</t>
  </si>
  <si>
    <t>135 Center Street</t>
  </si>
  <si>
    <t>Dighton</t>
  </si>
  <si>
    <t>Hathorne</t>
  </si>
  <si>
    <t>Peter Schafer</t>
  </si>
  <si>
    <t>02351</t>
  </si>
  <si>
    <t>16 Charter Rd</t>
  </si>
  <si>
    <t>Stephen Donovan</t>
  </si>
  <si>
    <t>708 Middle Road</t>
  </si>
  <si>
    <t>Mary Czajkowski</t>
  </si>
  <si>
    <t>1305 Springfield St</t>
  </si>
  <si>
    <t>01030</t>
  </si>
  <si>
    <t>Maria Geryk</t>
  </si>
  <si>
    <t>Kathleen Bodie</t>
  </si>
  <si>
    <t>02476</t>
  </si>
  <si>
    <t>c/o Office of the Superintendent</t>
  </si>
  <si>
    <t>01430</t>
  </si>
  <si>
    <t>Richard Hoffmann</t>
  </si>
  <si>
    <t>Assabet Valley Regional Vocational Technical</t>
  </si>
  <si>
    <t>Anthony Polito</t>
  </si>
  <si>
    <t>1062 Pleasant Street</t>
  </si>
  <si>
    <t>Pia Durkin</t>
  </si>
  <si>
    <t>Maryellen Brunelle</t>
  </si>
  <si>
    <t>01730</t>
  </si>
  <si>
    <t>02478</t>
  </si>
  <si>
    <t>Thomas Lynch</t>
  </si>
  <si>
    <t>50 Main Street</t>
  </si>
  <si>
    <t>PO Box 617</t>
  </si>
  <si>
    <t>Stockbridge</t>
  </si>
  <si>
    <t>01262</t>
  </si>
  <si>
    <t>01505</t>
  </si>
  <si>
    <t>365 Boston Rd</t>
  </si>
  <si>
    <t>Michael Fitzpatrick</t>
  </si>
  <si>
    <t>Blackstone Valley Regional Vocational Technical</t>
  </si>
  <si>
    <t>Blue Hills Regional Vocational Technical</t>
  </si>
  <si>
    <t>Suite 3-59</t>
  </si>
  <si>
    <t>171 Adams St</t>
  </si>
  <si>
    <t>781-982-2150</t>
  </si>
  <si>
    <t>781-982-2157</t>
  </si>
  <si>
    <t>peterschafer@abingtonps.org</t>
  </si>
  <si>
    <t>978-264-4700</t>
  </si>
  <si>
    <t>978-264-3340</t>
  </si>
  <si>
    <t>508-998-0260</t>
  </si>
  <si>
    <t>508-998-0262</t>
  </si>
  <si>
    <t>sdonovan@acushnet.k12.ma.us</t>
  </si>
  <si>
    <t>Kristen Gordon</t>
  </si>
  <si>
    <t>191 Church St</t>
  </si>
  <si>
    <t>413-743-2939</t>
  </si>
  <si>
    <t>413-743-4135</t>
  </si>
  <si>
    <t>William Sapelli</t>
  </si>
  <si>
    <t>413-821-0548</t>
  </si>
  <si>
    <t>413-789-1835</t>
  </si>
  <si>
    <t>wsapelli@agawampublicschools.org</t>
  </si>
  <si>
    <t>Michele Robinson</t>
  </si>
  <si>
    <t>5 Highland Street</t>
  </si>
  <si>
    <t>978-388-0507</t>
  </si>
  <si>
    <t>978-388-8315</t>
  </si>
  <si>
    <t>robinsonm@amesburyma.gov</t>
  </si>
  <si>
    <t>413-362-1810</t>
  </si>
  <si>
    <t>413-549-6108</t>
  </si>
  <si>
    <t>gerykm@arps.org</t>
  </si>
  <si>
    <t>978-623-8501</t>
  </si>
  <si>
    <t>978-623-8505</t>
  </si>
  <si>
    <t>mmcgrath@aps1.net</t>
  </si>
  <si>
    <t>781-316-3523</t>
  </si>
  <si>
    <t>781-316-3509</t>
  </si>
  <si>
    <t>kbodie@arlington.k12.ma.us</t>
  </si>
  <si>
    <t>978-827-1434</t>
  </si>
  <si>
    <t>978-827-5969</t>
  </si>
  <si>
    <t>rhicks@awrsd.org</t>
  </si>
  <si>
    <t>508-881-0150</t>
  </si>
  <si>
    <t>508-881-0161</t>
  </si>
  <si>
    <t>508-485-9430</t>
  </si>
  <si>
    <t>508-460-3472</t>
  </si>
  <si>
    <t>978-249-2400</t>
  </si>
  <si>
    <t>978-249-2402</t>
  </si>
  <si>
    <t>apolito@arrsd.org</t>
  </si>
  <si>
    <t>508-222-0012</t>
  </si>
  <si>
    <t>508-223-1577</t>
  </si>
  <si>
    <t>508-832-7755</t>
  </si>
  <si>
    <t>508-832-7757</t>
  </si>
  <si>
    <t>mbrunelle@auburn.k12.ma.us</t>
  </si>
  <si>
    <t>1 Patrick Clark Drive</t>
  </si>
  <si>
    <t>508-588-0230</t>
  </si>
  <si>
    <t>508-559-1081</t>
  </si>
  <si>
    <t>Ayer Shirley School District</t>
  </si>
  <si>
    <t>Ayer</t>
  </si>
  <si>
    <t>01432</t>
  </si>
  <si>
    <t>978-772-8600</t>
  </si>
  <si>
    <t>978-772-7444</t>
  </si>
  <si>
    <t>508-790-6454</t>
  </si>
  <si>
    <t>superintendent@barnstable.k12.ma.us</t>
  </si>
  <si>
    <t>Jonathan Sills</t>
  </si>
  <si>
    <t>781-275-7588</t>
  </si>
  <si>
    <t>781-275-0885</t>
  </si>
  <si>
    <t>Jon_Sills@bedford.k12.ma.us</t>
  </si>
  <si>
    <t>Judith Houle</t>
  </si>
  <si>
    <t>PO Box 841</t>
  </si>
  <si>
    <t>413-323-0448</t>
  </si>
  <si>
    <t>Edward Fleury</t>
  </si>
  <si>
    <t>508-883-1706</t>
  </si>
  <si>
    <t>508-883-0180</t>
  </si>
  <si>
    <t>efleury@bellinghamk12.org</t>
  </si>
  <si>
    <t>617-993-5401</t>
  </si>
  <si>
    <t>617-993-5409</t>
  </si>
  <si>
    <t>508-822-5220</t>
  </si>
  <si>
    <t>508-823-1772</t>
  </si>
  <si>
    <t>tlynch@berkley.k12.ma.us</t>
  </si>
  <si>
    <t>Peter Dillon</t>
  </si>
  <si>
    <t>413-298-4017</t>
  </si>
  <si>
    <t>peter.dillon@bhrsd.org</t>
  </si>
  <si>
    <t>Nadine Ekstrom</t>
  </si>
  <si>
    <t>508-869-2837</t>
  </si>
  <si>
    <t>508-869-0023</t>
  </si>
  <si>
    <t>nekstrom@bbrsd.org</t>
  </si>
  <si>
    <t>978-921-6100</t>
  </si>
  <si>
    <t>978-922-6597</t>
  </si>
  <si>
    <t>Timothy Piwowar</t>
  </si>
  <si>
    <t>978-528-7900</t>
  </si>
  <si>
    <t>tpiwowar@billerica.k12.ma.us</t>
  </si>
  <si>
    <t>508-529-7758</t>
  </si>
  <si>
    <t>508-529-3079</t>
  </si>
  <si>
    <t>mfitzpat@valleytech.k12.ma.us</t>
  </si>
  <si>
    <t>Kimberly Shaver-Hood</t>
  </si>
  <si>
    <t>508-883-4400</t>
  </si>
  <si>
    <t>508-883-9892</t>
  </si>
  <si>
    <t>James Quaglia</t>
  </si>
  <si>
    <t>781-828-5800</t>
  </si>
  <si>
    <t>781-828-3872</t>
  </si>
  <si>
    <t>jquaglia@bluehills.org</t>
  </si>
  <si>
    <t>617-635-9050</t>
  </si>
  <si>
    <t>617-635-9059</t>
  </si>
  <si>
    <t>Steven Lamarche</t>
  </si>
  <si>
    <t>508-759-0660</t>
  </si>
  <si>
    <t>508-759-1107</t>
  </si>
  <si>
    <t>slamarche@bourne.k12.ma.us</t>
  </si>
  <si>
    <t>978-887-0771</t>
  </si>
  <si>
    <t>978-887-8042</t>
  </si>
  <si>
    <t>bcreeden@tritownschoolunion.com</t>
  </si>
  <si>
    <t>781-380-0130</t>
  </si>
  <si>
    <t>781-380-0146</t>
  </si>
  <si>
    <t>508-255-8800</t>
  </si>
  <si>
    <t>508-240-2351</t>
  </si>
  <si>
    <t>hoffmannr@nausetschools.org</t>
  </si>
  <si>
    <t>--</t>
  </si>
  <si>
    <t>166 Mt. Prospect Street</t>
  </si>
  <si>
    <t>Bridgewater</t>
  </si>
  <si>
    <t>02324</t>
  </si>
  <si>
    <t>508-279-2140</t>
  </si>
  <si>
    <t>508-697-7012</t>
  </si>
  <si>
    <t>jforbes@bridge-rayn.org</t>
  </si>
  <si>
    <t>508-347-3077</t>
  </si>
  <si>
    <t>508-347-2697</t>
  </si>
  <si>
    <t>noseke@tantasqua.org</t>
  </si>
  <si>
    <t>508-669-6744</t>
  </si>
  <si>
    <t>508-669-6747</t>
  </si>
  <si>
    <t>207 Hart Street</t>
  </si>
  <si>
    <t>508-823-5151</t>
  </si>
  <si>
    <t>508-880-7287</t>
  </si>
  <si>
    <t>rgross@bptech.org</t>
  </si>
  <si>
    <t>508-580-7513</t>
  </si>
  <si>
    <t>617-730-2403</t>
  </si>
  <si>
    <t>617-730-2601</t>
  </si>
  <si>
    <t>bill_lupini@brookline.k12.ma.us</t>
  </si>
  <si>
    <t>781-270-1801</t>
  </si>
  <si>
    <t>781-270-1773</t>
  </si>
  <si>
    <t>conti@bpsk12.org</t>
  </si>
  <si>
    <t>617-349-6494</t>
  </si>
  <si>
    <t>617-349-6496</t>
  </si>
  <si>
    <t>jyoung@cpsd.us</t>
  </si>
  <si>
    <t>Jeffrey Granatino</t>
  </si>
  <si>
    <t>781-821-5060</t>
  </si>
  <si>
    <t>781-575-6500</t>
  </si>
  <si>
    <t>granatinoj@cantonma.org</t>
  </si>
  <si>
    <t>Robert Sanborn</t>
  </si>
  <si>
    <t>508-432-4500</t>
  </si>
  <si>
    <t>508-432-7916</t>
  </si>
  <si>
    <t>rsanborn@capetech.us</t>
  </si>
  <si>
    <t>978-369-6550</t>
  </si>
  <si>
    <t>978-371-2400</t>
  </si>
  <si>
    <t>508-866-6160</t>
  </si>
  <si>
    <t>508-866-2920</t>
  </si>
  <si>
    <t>sorrell@mail.carver.org</t>
  </si>
  <si>
    <t>413-684-0320</t>
  </si>
  <si>
    <t>413-684-4088</t>
  </si>
  <si>
    <t>Frank Tiano</t>
  </si>
  <si>
    <t>230 North Road</t>
  </si>
  <si>
    <t>01824</t>
  </si>
  <si>
    <t>978-251-5100</t>
  </si>
  <si>
    <t>978-251-5110</t>
  </si>
  <si>
    <t>tianof@chelmsford.k12.ma.us</t>
  </si>
  <si>
    <t>Mary Bourque</t>
  </si>
  <si>
    <t>617-466-4477</t>
  </si>
  <si>
    <t>617-889-8361</t>
  </si>
  <si>
    <t>MBourque@chelseama.gov</t>
  </si>
  <si>
    <t>Craig Jurgensen</t>
  </si>
  <si>
    <t>413-527-7200</t>
  </si>
  <si>
    <t>413-529-9497</t>
  </si>
  <si>
    <t>cjurgensen@hr-k12.org</t>
  </si>
  <si>
    <t>180 Broadway Street</t>
  </si>
  <si>
    <t>413-594-3410</t>
  </si>
  <si>
    <t>413-594-3552</t>
  </si>
  <si>
    <t>777 West Crossroad</t>
  </si>
  <si>
    <t>413-664-8735</t>
  </si>
  <si>
    <t>jlevnbsu@gmail.com</t>
  </si>
  <si>
    <t>Terrance Ingano</t>
  </si>
  <si>
    <t>978-365-4200</t>
  </si>
  <si>
    <t>978-365-5037</t>
  </si>
  <si>
    <t>inganot@clinton.k12.ma.us</t>
  </si>
  <si>
    <t>Barbara Cataldo</t>
  </si>
  <si>
    <t>781-383-6112</t>
  </si>
  <si>
    <t>781-383-6507</t>
  </si>
  <si>
    <t>bcataldo@cohassetk12.org</t>
  </si>
  <si>
    <t>978-318-1500</t>
  </si>
  <si>
    <t>978-318-1537</t>
  </si>
  <si>
    <t>drigby@colonial.net</t>
  </si>
  <si>
    <t>978-341-2490</t>
  </si>
  <si>
    <t>413-665-1155</t>
  </si>
  <si>
    <t>413-665-8506</t>
  </si>
  <si>
    <t>978-777-4539</t>
  </si>
  <si>
    <t>978-777-8931</t>
  </si>
  <si>
    <t>dana@danvers.org</t>
  </si>
  <si>
    <t>508-997-3391</t>
  </si>
  <si>
    <t>508-991-4184</t>
  </si>
  <si>
    <t>02026</t>
  </si>
  <si>
    <t>781-320-0193</t>
  </si>
  <si>
    <t>508-398-7600</t>
  </si>
  <si>
    <t>508-398-7622</t>
  </si>
  <si>
    <t>woodburc@dy-regional.k12.ma.us</t>
  </si>
  <si>
    <t>508-252-5000</t>
  </si>
  <si>
    <t>508-252-5024</t>
  </si>
  <si>
    <t>508-476-7901</t>
  </si>
  <si>
    <t>508-785-0036</t>
  </si>
  <si>
    <t>508-785-2239</t>
  </si>
  <si>
    <t>Steven Stone</t>
  </si>
  <si>
    <t>978-957-2660</t>
  </si>
  <si>
    <t>978-957-2682</t>
  </si>
  <si>
    <t>508-943-6888</t>
  </si>
  <si>
    <t>508-943-1077</t>
  </si>
  <si>
    <t>Benedict Tantillo</t>
  </si>
  <si>
    <t>781-934-7600</t>
  </si>
  <si>
    <t>781-934-7644</t>
  </si>
  <si>
    <t>btantillo@duxbury.k12.ma.us</t>
  </si>
  <si>
    <t>508-378-8200</t>
  </si>
  <si>
    <t>508-378-8225</t>
  </si>
  <si>
    <t>Gordon Smith</t>
  </si>
  <si>
    <t>413-525-5450</t>
  </si>
  <si>
    <t>413-525-5456</t>
  </si>
  <si>
    <t>gsmith@eastlongmeadowma.gov</t>
  </si>
  <si>
    <t>Nancy Follansbee</t>
  </si>
  <si>
    <t>413-529-1500</t>
  </si>
  <si>
    <t>413-529-1567</t>
  </si>
  <si>
    <t>follansbeen@easthampton.k12.ma.us</t>
  </si>
  <si>
    <t>508-230-3200</t>
  </si>
  <si>
    <t>508-238-3563</t>
  </si>
  <si>
    <t>508-693-2007</t>
  </si>
  <si>
    <t>508-693-3190</t>
  </si>
  <si>
    <t>413-423-3337</t>
  </si>
  <si>
    <t>413-423-3236</t>
  </si>
  <si>
    <t>617-389-7950</t>
  </si>
  <si>
    <t>617-394-2408</t>
  </si>
  <si>
    <t>fforesteire@everett.k12.ma.us</t>
  </si>
  <si>
    <t>508-979-4000</t>
  </si>
  <si>
    <t>508-979-4149</t>
  </si>
  <si>
    <t>508-675-8420</t>
  </si>
  <si>
    <t>508-675-8462</t>
  </si>
  <si>
    <t>mmayobrown@fallriverschools.org</t>
  </si>
  <si>
    <t>508-548-0151</t>
  </si>
  <si>
    <t>508-457-9032</t>
  </si>
  <si>
    <t>413-269-4466</t>
  </si>
  <si>
    <t>413-269-7659</t>
  </si>
  <si>
    <t>jaustin@frrsd.org</t>
  </si>
  <si>
    <t>978-345-3200</t>
  </si>
  <si>
    <t>978-348-2305</t>
  </si>
  <si>
    <t>ravenellea@fitchburg.k12.ma.us</t>
  </si>
  <si>
    <t>413-664-6023</t>
  </si>
  <si>
    <t>413-663-3593</t>
  </si>
  <si>
    <t>Debra Spinelli</t>
  </si>
  <si>
    <t>508-543-1660</t>
  </si>
  <si>
    <t>508-543-4793</t>
  </si>
  <si>
    <t>spinellid@foxborough.k12.ma.us</t>
  </si>
  <si>
    <t>Stacy Scott</t>
  </si>
  <si>
    <t>508-626-9117</t>
  </si>
  <si>
    <t>508-877-4240</t>
  </si>
  <si>
    <t>sscott@framingham.k12.ma.us</t>
  </si>
  <si>
    <t>Maureen Sabolinski</t>
  </si>
  <si>
    <t>508-541-5243</t>
  </si>
  <si>
    <t>508-553-0321</t>
  </si>
  <si>
    <t>sabolinm@franklin.k12.ma.us</t>
  </si>
  <si>
    <t>James Laverty</t>
  </si>
  <si>
    <t>413-863-4239</t>
  </si>
  <si>
    <t>413-863-2816</t>
  </si>
  <si>
    <t>superintendent@eagle.fcts.org</t>
  </si>
  <si>
    <t>508-923-2000</t>
  </si>
  <si>
    <t>508-923-0934</t>
  </si>
  <si>
    <t>978-632-1000</t>
  </si>
  <si>
    <t>978-632-1164</t>
  </si>
  <si>
    <t>413-685-1000</t>
  </si>
  <si>
    <t>413-667-8739</t>
  </si>
  <si>
    <t>dhopson@grsd.org</t>
  </si>
  <si>
    <t>978-352-5777</t>
  </si>
  <si>
    <t>978-352-5778</t>
  </si>
  <si>
    <t>jacobsc@georgetown.k12.ma.us</t>
  </si>
  <si>
    <t>413-863-9324</t>
  </si>
  <si>
    <t>413-863-4560</t>
  </si>
  <si>
    <t>Richard Safier</t>
  </si>
  <si>
    <t>978-281-9800</t>
  </si>
  <si>
    <t>978-281-9899</t>
  </si>
  <si>
    <t>rsafier@gloucester.k12.ma.us</t>
  </si>
  <si>
    <t>508-252-4272</t>
  </si>
  <si>
    <t>rflatham@comcast.net</t>
  </si>
  <si>
    <t>James Cummings</t>
  </si>
  <si>
    <t>508-839-5421</t>
  </si>
  <si>
    <t>508-839-7618</t>
  </si>
  <si>
    <t>cummingsj@grafton.k12.ma.us</t>
  </si>
  <si>
    <t>413-467-7193</t>
  </si>
  <si>
    <t>413-467-3909</t>
  </si>
  <si>
    <t>Marta Montleon</t>
  </si>
  <si>
    <t>508-678-2891</t>
  </si>
  <si>
    <t>508-679-6423</t>
  </si>
  <si>
    <t>mmontleon@dimanregional.org</t>
  </si>
  <si>
    <t>John Lavoie</t>
  </si>
  <si>
    <t>978-686-0194</t>
  </si>
  <si>
    <t>978-687-6209</t>
  </si>
  <si>
    <t>jlavoie@glts.net</t>
  </si>
  <si>
    <t>978-441-4800</t>
  </si>
  <si>
    <t>978-441-5353</t>
  </si>
  <si>
    <t>Linda Enos</t>
  </si>
  <si>
    <t>508-998-3321</t>
  </si>
  <si>
    <t>508-995-7268</t>
  </si>
  <si>
    <t>lenos@gnbvt.edu</t>
  </si>
  <si>
    <t>413-772-1311</t>
  </si>
  <si>
    <t>413-774-7940</t>
  </si>
  <si>
    <t>978-448-5505</t>
  </si>
  <si>
    <t>978-448-9402</t>
  </si>
  <si>
    <t>413-586-0822</t>
  </si>
  <si>
    <t>413-582-6453</t>
  </si>
  <si>
    <t>781-585-4313</t>
  </si>
  <si>
    <t>781-585-2994</t>
  </si>
  <si>
    <t>jtuffy@slrsd.org</t>
  </si>
  <si>
    <t>Michael Harvey</t>
  </si>
  <si>
    <t>978-468-5310</t>
  </si>
  <si>
    <t>978-468-7889</t>
  </si>
  <si>
    <t>Maurice O'Shea</t>
  </si>
  <si>
    <t>413-596-3884</t>
  </si>
  <si>
    <t>413-599-1328</t>
  </si>
  <si>
    <t>moshea@hwrsd.org</t>
  </si>
  <si>
    <t>413-698-4001</t>
  </si>
  <si>
    <t>413-698-4003</t>
  </si>
  <si>
    <t>bripa@richmondconsolidated.org</t>
  </si>
  <si>
    <t>781-878-0786</t>
  </si>
  <si>
    <t>781-871-3374</t>
  </si>
  <si>
    <t>978-456-4140</t>
  </si>
  <si>
    <t>978-456-8592</t>
  </si>
  <si>
    <t>John Robert</t>
  </si>
  <si>
    <t>413-247-5641</t>
  </si>
  <si>
    <t>413-247-0201</t>
  </si>
  <si>
    <t>jrobert@hatfieldps.net</t>
  </si>
  <si>
    <t>James Scully</t>
  </si>
  <si>
    <t>978-374-3405</t>
  </si>
  <si>
    <t>978-373-1535</t>
  </si>
  <si>
    <t>jscully@haverhill-ps.org</t>
  </si>
  <si>
    <t>413-625-0192</t>
  </si>
  <si>
    <t>413-625-0196</t>
  </si>
  <si>
    <t>mb@mohawkschools.org</t>
  </si>
  <si>
    <t>781-741-1500</t>
  </si>
  <si>
    <t>781-749-7457</t>
  </si>
  <si>
    <t>Joseph Baeta</t>
  </si>
  <si>
    <t>245 So. Franklin Street</t>
  </si>
  <si>
    <t>781-767-1226</t>
  </si>
  <si>
    <t>781-767-1312</t>
  </si>
  <si>
    <t>hps@holbrook.k12.ma.us</t>
  </si>
  <si>
    <t>508-429-0654</t>
  </si>
  <si>
    <t>508-429-0653</t>
  </si>
  <si>
    <t>jacksonb@holliston.k12.ma.us</t>
  </si>
  <si>
    <t>413-534-2005</t>
  </si>
  <si>
    <t>413-534-2297</t>
  </si>
  <si>
    <t>508-634-2220</t>
  </si>
  <si>
    <t>508-478-1471</t>
  </si>
  <si>
    <t>508-417-9360</t>
  </si>
  <si>
    <t>508-497-9833</t>
  </si>
  <si>
    <t>978-567-6100</t>
  </si>
  <si>
    <t>978-567-6123</t>
  </si>
  <si>
    <t>781-925-4400</t>
  </si>
  <si>
    <t>781-925-8042</t>
  </si>
  <si>
    <t>ktyrell@town.hull.ma.us</t>
  </si>
  <si>
    <t>978-356-2935</t>
  </si>
  <si>
    <t>978-356-0445</t>
  </si>
  <si>
    <t>Elizabeth Zielinski</t>
  </si>
  <si>
    <t>508-520-7991</t>
  </si>
  <si>
    <t>508-520-2044</t>
  </si>
  <si>
    <t>zielinskie@kingphilip.org</t>
  </si>
  <si>
    <t>413-458-9582</t>
  </si>
  <si>
    <t>413-458-2856</t>
  </si>
  <si>
    <t>Jeffrey Riley</t>
  </si>
  <si>
    <t>978-722-8541</t>
  </si>
  <si>
    <t>413-243-0276</t>
  </si>
  <si>
    <t>413-243-4995</t>
  </si>
  <si>
    <t>Judith Paolucci</t>
  </si>
  <si>
    <t>508-892-7040</t>
  </si>
  <si>
    <t>508-892-7043</t>
  </si>
  <si>
    <t>413-637-5550</t>
  </si>
  <si>
    <t>413-637-5559</t>
  </si>
  <si>
    <t>James Jolicoeur</t>
  </si>
  <si>
    <t>978-534-7700</t>
  </si>
  <si>
    <t>978-534-7775</t>
  </si>
  <si>
    <t>james.jolicoeur@leominster.mec.edu</t>
  </si>
  <si>
    <t>781-861-2550</t>
  </si>
  <si>
    <t>781-863-5829</t>
  </si>
  <si>
    <t>pash@sch.ci.lexington.ma.us</t>
  </si>
  <si>
    <t>Rebecca McFall</t>
  </si>
  <si>
    <t>1 Ballfield Road</t>
  </si>
  <si>
    <t>781-259-9409</t>
  </si>
  <si>
    <t>781-259-9246</t>
  </si>
  <si>
    <t>bmcfall@lincnet.org</t>
  </si>
  <si>
    <t>Scott Carpenter</t>
  </si>
  <si>
    <t>978-443-9961</t>
  </si>
  <si>
    <t>978-443-8824</t>
  </si>
  <si>
    <t>Kelly Clenchy</t>
  </si>
  <si>
    <t>978-540-2500</t>
  </si>
  <si>
    <t>978-486-9581</t>
  </si>
  <si>
    <t>kclenchy@littletonps.org</t>
  </si>
  <si>
    <t>413-565-4200</t>
  </si>
  <si>
    <t>413-565-4215</t>
  </si>
  <si>
    <t>mdoyle@longmeadow.k12.ma.us</t>
  </si>
  <si>
    <t>Jean Franco</t>
  </si>
  <si>
    <t>978-674-4320</t>
  </si>
  <si>
    <t>978-937-7609</t>
  </si>
  <si>
    <t>jfranco@lowell.k12.ma.us</t>
  </si>
  <si>
    <t>Todd Gazda</t>
  </si>
  <si>
    <t>413-583-8372</t>
  </si>
  <si>
    <t>413-583-5666</t>
  </si>
  <si>
    <t>t_gazda@ludlowps.org</t>
  </si>
  <si>
    <t>1025 Mass Avenue</t>
  </si>
  <si>
    <t>978-582-4100</t>
  </si>
  <si>
    <t>978-582-4103</t>
  </si>
  <si>
    <t>lcalmes@lunenburgonline.com</t>
  </si>
  <si>
    <t>781-593-1680</t>
  </si>
  <si>
    <t>781-477-7487</t>
  </si>
  <si>
    <t>lathamc@lynnschools.org</t>
  </si>
  <si>
    <t>781-334-9200</t>
  </si>
  <si>
    <t>781-334-9209</t>
  </si>
  <si>
    <t>Michael Barney</t>
  </si>
  <si>
    <t>85 Prescott Street</t>
  </si>
  <si>
    <t>508-831-5859</t>
  </si>
  <si>
    <t>508-831-5880</t>
  </si>
  <si>
    <t>mbarney@wpi.edu</t>
  </si>
  <si>
    <t>David De Ruosi</t>
  </si>
  <si>
    <t>781-397-7204</t>
  </si>
  <si>
    <t>781-397-7276</t>
  </si>
  <si>
    <t>Pamela Beaudoin</t>
  </si>
  <si>
    <t>978-526-4919</t>
  </si>
  <si>
    <t>978-526-7585</t>
  </si>
  <si>
    <t>beaudoinp@mersd.org</t>
  </si>
  <si>
    <t>508-261-7500</t>
  </si>
  <si>
    <t>508-261-7509</t>
  </si>
  <si>
    <t>781-639-3141</t>
  </si>
  <si>
    <t>781-639-3149</t>
  </si>
  <si>
    <t>Douglas White</t>
  </si>
  <si>
    <t>508-758-2772</t>
  </si>
  <si>
    <t>508-758-2802</t>
  </si>
  <si>
    <t>dwhite@orr.mec.edu</t>
  </si>
  <si>
    <t>508-460-3509</t>
  </si>
  <si>
    <t>508-485-1142</t>
  </si>
  <si>
    <t>781-834-5000</t>
  </si>
  <si>
    <t>781-834-5070</t>
  </si>
  <si>
    <t>978-887-2323</t>
  </si>
  <si>
    <t>978-887-3573</t>
  </si>
  <si>
    <t>508-539-1500</t>
  </si>
  <si>
    <t>508-477-5805</t>
  </si>
  <si>
    <t>Robert Gerardi</t>
  </si>
  <si>
    <t>978-897-2222</t>
  </si>
  <si>
    <t>978-897-4610</t>
  </si>
  <si>
    <t>rgerardi@maynard.k12.ma.us</t>
  </si>
  <si>
    <t>3rd Fl</t>
  </si>
  <si>
    <t>508-359-2302</t>
  </si>
  <si>
    <t>508-359-9829</t>
  </si>
  <si>
    <t>781-393-2442</t>
  </si>
  <si>
    <t>781-393-2322</t>
  </si>
  <si>
    <t>rbelson@medford.k12.ma.us</t>
  </si>
  <si>
    <t>508-533-3222</t>
  </si>
  <si>
    <t>508-533-3226</t>
  </si>
  <si>
    <t>jevans@medway.k12.ma.us</t>
  </si>
  <si>
    <t>Cyndy Taymore</t>
  </si>
  <si>
    <t>781-662-2000</t>
  </si>
  <si>
    <t>781-979-2285</t>
  </si>
  <si>
    <t>Joseph Maruszczak</t>
  </si>
  <si>
    <t>508-634-1585</t>
  </si>
  <si>
    <t>508-634-1582</t>
  </si>
  <si>
    <t>jmaruszczak@mursd.org</t>
  </si>
  <si>
    <t>Judith Scannell</t>
  </si>
  <si>
    <t>978-722-6001</t>
  </si>
  <si>
    <t>978-722-6002</t>
  </si>
  <si>
    <t>jhscannell@methuen.k12.ma.us</t>
  </si>
  <si>
    <t>508-946-2000</t>
  </si>
  <si>
    <t>508-946-2004</t>
  </si>
  <si>
    <t>508-478-1101</t>
  </si>
  <si>
    <t>508-478-1459</t>
  </si>
  <si>
    <t>rtremblay@milfordma.com</t>
  </si>
  <si>
    <t>508-865-9501</t>
  </si>
  <si>
    <t>508-865-0888</t>
  </si>
  <si>
    <t>508-376-7000</t>
  </si>
  <si>
    <t>508-376-7020</t>
  </si>
  <si>
    <t>ngustafson@millisps.org</t>
  </si>
  <si>
    <t>617-696-4808</t>
  </si>
  <si>
    <t>617-696-5099</t>
  </si>
  <si>
    <t>mgormley@miltonps.org</t>
  </si>
  <si>
    <t>781-861-6500</t>
  </si>
  <si>
    <t>781-863-1747</t>
  </si>
  <si>
    <t>ebouquillon@minuteman.org</t>
  </si>
  <si>
    <t>Monomoy Regional School District</t>
  </si>
  <si>
    <t>413-267-4150</t>
  </si>
  <si>
    <t>413-267-9168</t>
  </si>
  <si>
    <t>978-345-9200</t>
  </si>
  <si>
    <t>978-345-9165</t>
  </si>
  <si>
    <t>superintendent@montytech.net</t>
  </si>
  <si>
    <t>Philip Devaux</t>
  </si>
  <si>
    <t>781-581-1600</t>
  </si>
  <si>
    <t>781-581-0440</t>
  </si>
  <si>
    <t>pdevaux@johnsonschool.org</t>
  </si>
  <si>
    <t>William Cozort</t>
  </si>
  <si>
    <t>508-228-7285</t>
  </si>
  <si>
    <t>508-325-5318</t>
  </si>
  <si>
    <t>superintendent@nps.k12.ma.us</t>
  </si>
  <si>
    <t>Ruth Miller</t>
  </si>
  <si>
    <t>978-939-5661</t>
  </si>
  <si>
    <t>978-939-5179</t>
  </si>
  <si>
    <t>rmiller@nrsd.org</t>
  </si>
  <si>
    <t>978-779-0539</t>
  </si>
  <si>
    <t>978-779-5537</t>
  </si>
  <si>
    <t>978-692-4711</t>
  </si>
  <si>
    <t>978-392-0570</t>
  </si>
  <si>
    <t>jklimkiewicz@nashoba.tec.ma.us</t>
  </si>
  <si>
    <t>508-647-6500</t>
  </si>
  <si>
    <t>508-647-6506</t>
  </si>
  <si>
    <t>psanchioni@natickps.org</t>
  </si>
  <si>
    <t>781-455-0400</t>
  </si>
  <si>
    <t>781-455-0417</t>
  </si>
  <si>
    <t>dan_gutekanst@needham.k12.ma.us</t>
  </si>
  <si>
    <t>508-997-4511</t>
  </si>
  <si>
    <t>508-997-0298</t>
  </si>
  <si>
    <t>978-465-4457</t>
  </si>
  <si>
    <t>978-462-3495</t>
  </si>
  <si>
    <t>David Fleishman</t>
  </si>
  <si>
    <t>617-559-6100</t>
  </si>
  <si>
    <t>617-559-6101</t>
  </si>
  <si>
    <t>David_Fleishman@newton.k12.ma.us</t>
  </si>
  <si>
    <t>Ingrid Allardi</t>
  </si>
  <si>
    <t>508-528-1225</t>
  </si>
  <si>
    <t>508-528-3739</t>
  </si>
  <si>
    <t>allardi@norfolk.k12.ma.us</t>
  </si>
  <si>
    <t>Suzanne Green</t>
  </si>
  <si>
    <t>508-668-0268</t>
  </si>
  <si>
    <t>508-668-0612</t>
  </si>
  <si>
    <t>sgreen@norfolkaggie.org</t>
  </si>
  <si>
    <t>Kevin Hutchinson</t>
  </si>
  <si>
    <t>1600 Osgood Street</t>
  </si>
  <si>
    <t>978-794-1503</t>
  </si>
  <si>
    <t>978-794-0231</t>
  </si>
  <si>
    <t>hutchinsonk@northandover.k12.ma.us</t>
  </si>
  <si>
    <t>Suzan Cullen</t>
  </si>
  <si>
    <t>508-643-2100</t>
  </si>
  <si>
    <t>508-643-2110</t>
  </si>
  <si>
    <t>scullen@naschools.net</t>
  </si>
  <si>
    <t>John Provost</t>
  </si>
  <si>
    <t>508-867-9821</t>
  </si>
  <si>
    <t>508-867-8148</t>
  </si>
  <si>
    <t>45 Main Street</t>
  </si>
  <si>
    <t>Pepperell</t>
  </si>
  <si>
    <t>01463</t>
  </si>
  <si>
    <t>978-597-8713</t>
  </si>
  <si>
    <t>978-597-6534</t>
  </si>
  <si>
    <t>info@nmrsd.org</t>
  </si>
  <si>
    <t>0 Sherman Road</t>
  </si>
  <si>
    <t>978-664-7810</t>
  </si>
  <si>
    <t>978-664-0252</t>
  </si>
  <si>
    <t>Daniel O'Connell</t>
  </si>
  <si>
    <t>413-587-1315</t>
  </si>
  <si>
    <t>413-587-1318</t>
  </si>
  <si>
    <t>Jeffrey Peterson</t>
  </si>
  <si>
    <t>413-587-1414</t>
  </si>
  <si>
    <t>413-587-1405</t>
  </si>
  <si>
    <t>508-486-5115</t>
  </si>
  <si>
    <t>508-486-5123</t>
  </si>
  <si>
    <t>508-234-8156</t>
  </si>
  <si>
    <t>508-234-8469</t>
  </si>
  <si>
    <t>Theodore Nickole</t>
  </si>
  <si>
    <t>781-246-0810</t>
  </si>
  <si>
    <t>781-246-4919</t>
  </si>
  <si>
    <t>tnickole@northeast.tec.ma.us</t>
  </si>
  <si>
    <t>413-663-5383</t>
  </si>
  <si>
    <t>413-664-9424</t>
  </si>
  <si>
    <t>jbrosnan@mccanntech.org</t>
  </si>
  <si>
    <t>508-285-0100</t>
  </si>
  <si>
    <t>508-285-0199</t>
  </si>
  <si>
    <t>Matthew Keegan</t>
  </si>
  <si>
    <t>781-659-8800</t>
  </si>
  <si>
    <t>781-659-8805</t>
  </si>
  <si>
    <t>matthew.keegan@norwellschools.org</t>
  </si>
  <si>
    <t>James Hayden</t>
  </si>
  <si>
    <t>781-762-6804</t>
  </si>
  <si>
    <t>781-762-0229</t>
  </si>
  <si>
    <t>jhayden@norwood.k12.ma.us</t>
  </si>
  <si>
    <t>508-763-8011</t>
  </si>
  <si>
    <t>508-763-9821</t>
  </si>
  <si>
    <t>507 S. Main Street</t>
  </si>
  <si>
    <t>978-544-2920</t>
  </si>
  <si>
    <t>978-544-8383</t>
  </si>
  <si>
    <t>Allen Himmelberger</t>
  </si>
  <si>
    <t>4 Maple Road</t>
  </si>
  <si>
    <t>508-987-6050</t>
  </si>
  <si>
    <t>508-987-6054</t>
  </si>
  <si>
    <t>Thomas Charko</t>
  </si>
  <si>
    <t>c/o Suite 1</t>
  </si>
  <si>
    <t>413-283-2650</t>
  </si>
  <si>
    <t>413-283-2655</t>
  </si>
  <si>
    <t>tcharko@palmerschools.org</t>
  </si>
  <si>
    <t>413-283-9701</t>
  </si>
  <si>
    <t>413-284-0032</t>
  </si>
  <si>
    <t>paist@pathfindertech.org</t>
  </si>
  <si>
    <t>Joseph Mastrocola</t>
  </si>
  <si>
    <t>978-536-6500</t>
  </si>
  <si>
    <t>978-536-6590</t>
  </si>
  <si>
    <t>781-829-1178</t>
  </si>
  <si>
    <t>781-826-1182</t>
  </si>
  <si>
    <t>Jeffrey Mulqueen</t>
  </si>
  <si>
    <t>978-363-2280</t>
  </si>
  <si>
    <t>978-363-1165</t>
  </si>
  <si>
    <t>jmulqueen@prsd.org</t>
  </si>
  <si>
    <t>978-724-3363</t>
  </si>
  <si>
    <t>978-724-6687</t>
  </si>
  <si>
    <t>Office@petershamcenterschool.org</t>
  </si>
  <si>
    <t>413-498-2911</t>
  </si>
  <si>
    <t>413-498-0045</t>
  </si>
  <si>
    <t>doirond@pioneervalley.k12.ma.us</t>
  </si>
  <si>
    <t>Gordon Noseworthy</t>
  </si>
  <si>
    <t>413-499-9512</t>
  </si>
  <si>
    <t>413-448-2643</t>
  </si>
  <si>
    <t>508-699-1300</t>
  </si>
  <si>
    <t>508-699-1302</t>
  </si>
  <si>
    <t>draiche@plainville.k12.ma.us</t>
  </si>
  <si>
    <t>508-830-4300</t>
  </si>
  <si>
    <t>508-746-1873</t>
  </si>
  <si>
    <t>gmaestas@plymouth.k12.ma.us</t>
  </si>
  <si>
    <t>Beth Singer</t>
  </si>
  <si>
    <t>12 Winslow Street</t>
  </si>
  <si>
    <t>508-487-5000</t>
  </si>
  <si>
    <t>508-487-5098</t>
  </si>
  <si>
    <t>bsinger@provincetown.k12.ma.us</t>
  </si>
  <si>
    <t>978-355-4668</t>
  </si>
  <si>
    <t>978-355-6756</t>
  </si>
  <si>
    <t>qrsd@qrsd.org</t>
  </si>
  <si>
    <t>Brett Kustigian</t>
  </si>
  <si>
    <t>284 Old West Brookfield Road</t>
  </si>
  <si>
    <t>413-436-9256</t>
  </si>
  <si>
    <t>413-436-9738</t>
  </si>
  <si>
    <t>bkustigian@quaboagrsd.org</t>
  </si>
  <si>
    <t>617-984-8700</t>
  </si>
  <si>
    <t>617-984-8965</t>
  </si>
  <si>
    <t>richarddecristofaro@quincypublicschools.com</t>
  </si>
  <si>
    <t>781-961-6205</t>
  </si>
  <si>
    <t>781-961-6295</t>
  </si>
  <si>
    <t>John Doherty</t>
  </si>
  <si>
    <t>781-944-5800</t>
  </si>
  <si>
    <t>781-942-9149</t>
  </si>
  <si>
    <t>john.doherty@reading.k12.ma.us</t>
  </si>
  <si>
    <t>781-286-8226</t>
  </si>
  <si>
    <t>781-286-8221</t>
  </si>
  <si>
    <t>pdakin@revere.mec.edu</t>
  </si>
  <si>
    <t>1831 State Road</t>
  </si>
  <si>
    <t>413-698-2207</t>
  </si>
  <si>
    <t>mrodgers@orr.mec.edu</t>
  </si>
  <si>
    <t>781-878-3893</t>
  </si>
  <si>
    <t>781-982-1483</t>
  </si>
  <si>
    <t>jretchless@rocklandschools.org</t>
  </si>
  <si>
    <t>Robert Liebow</t>
  </si>
  <si>
    <t>c/o Rockport Public Schools</t>
  </si>
  <si>
    <t>978-546-1200</t>
  </si>
  <si>
    <t>978-546-1205</t>
  </si>
  <si>
    <t>rliebow@rpk12.org</t>
  </si>
  <si>
    <t>978-740-1212</t>
  </si>
  <si>
    <t>978-740-3083</t>
  </si>
  <si>
    <t>stephenrussell@salemk12.org</t>
  </si>
  <si>
    <t>Richard Canfield</t>
  </si>
  <si>
    <t>508-888-1054</t>
  </si>
  <si>
    <t>508-888-9505</t>
  </si>
  <si>
    <t>rcanfield@sandwich.k12.ma.us</t>
  </si>
  <si>
    <t>781-231-5000</t>
  </si>
  <si>
    <t>781-233-9424</t>
  </si>
  <si>
    <t>413-743-1992</t>
  </si>
  <si>
    <t>413-743-1114</t>
  </si>
  <si>
    <t>sevenaem61@gmail.com</t>
  </si>
  <si>
    <t>John McCarthy</t>
  </si>
  <si>
    <t>781-545-8759</t>
  </si>
  <si>
    <t>781-545-6291</t>
  </si>
  <si>
    <t>jmccarthy@scit.org</t>
  </si>
  <si>
    <t>Arlene Bosco</t>
  </si>
  <si>
    <t>508-399-5106</t>
  </si>
  <si>
    <t>508-399-5128</t>
  </si>
  <si>
    <t>Timothy Farmer</t>
  </si>
  <si>
    <t>75 Mountain Street</t>
  </si>
  <si>
    <t>781-784-1570</t>
  </si>
  <si>
    <t>781-784-1573</t>
  </si>
  <si>
    <t>farmer@sharon.k12.ma.us</t>
  </si>
  <si>
    <t>978-667-2111</t>
  </si>
  <si>
    <t>978-663-6272</t>
  </si>
  <si>
    <t>lyons@shawsheen.tec.ma.us</t>
  </si>
  <si>
    <t>Joseph Sawyer</t>
  </si>
  <si>
    <t>508-841-8400</t>
  </si>
  <si>
    <t>508-841-8490</t>
  </si>
  <si>
    <t>jsawyer@shrewsbury.k12.ma.us</t>
  </si>
  <si>
    <t>508-324-3100</t>
  </si>
  <si>
    <t>508-324-3104</t>
  </si>
  <si>
    <t>Somerset Berkley Regional School District</t>
  </si>
  <si>
    <t>580 Whetstone Hill</t>
  </si>
  <si>
    <t>42 Cross Street</t>
  </si>
  <si>
    <t>02145</t>
  </si>
  <si>
    <t>617-625-6600</t>
  </si>
  <si>
    <t>617-591-7902</t>
  </si>
  <si>
    <t>tpierantozzi@k12.somerville.ma.us</t>
  </si>
  <si>
    <t>413-538-5060</t>
  </si>
  <si>
    <t>413-532-6284</t>
  </si>
  <si>
    <t>nyoung@shschools.com</t>
  </si>
  <si>
    <t>508-416-2250</t>
  </si>
  <si>
    <t>508-416-2342</t>
  </si>
  <si>
    <t>Thomas Hickey</t>
  </si>
  <si>
    <t>781-878-8822</t>
  </si>
  <si>
    <t>781-982-0281</t>
  </si>
  <si>
    <t>thickey@ssvotech.org</t>
  </si>
  <si>
    <t>25 Cole Avenue</t>
  </si>
  <si>
    <t>508-764-5414</t>
  </si>
  <si>
    <t>508-764-8325</t>
  </si>
  <si>
    <t>508-230-1200</t>
  </si>
  <si>
    <t>508-230-1563</t>
  </si>
  <si>
    <t>llopes@sersd.org</t>
  </si>
  <si>
    <t>413-229-8778</t>
  </si>
  <si>
    <t>413-229-2913</t>
  </si>
  <si>
    <t>John LaFleche</t>
  </si>
  <si>
    <t>508-248-5971</t>
  </si>
  <si>
    <t>508-248-4747</t>
  </si>
  <si>
    <t>JLaFleche@baypath.tec.ma.us</t>
  </si>
  <si>
    <t>Southwick-Tolland-Granville Regional School District</t>
  </si>
  <si>
    <t>413-569-5391</t>
  </si>
  <si>
    <t>413-569-1711</t>
  </si>
  <si>
    <t>superintendent@stgrsd.org</t>
  </si>
  <si>
    <t>508-885-8500</t>
  </si>
  <si>
    <t>508-885-8504</t>
  </si>
  <si>
    <t>Daniel Warwick</t>
  </si>
  <si>
    <t>1550 Main Street</t>
  </si>
  <si>
    <t>01103</t>
  </si>
  <si>
    <t>413-787-7100</t>
  </si>
  <si>
    <t>warwickd@sps.springfield.ma.us</t>
  </si>
  <si>
    <t>781-279-3802</t>
  </si>
  <si>
    <t>781-279-3818</t>
  </si>
  <si>
    <t>lolson@stonehamschools.org</t>
  </si>
  <si>
    <t>Marguerite Rizzi</t>
  </si>
  <si>
    <t>781-344-4000</t>
  </si>
  <si>
    <t>781-344-6417</t>
  </si>
  <si>
    <t>M_Rizzi@stoughtonschools.org</t>
  </si>
  <si>
    <t>Anne Wilson</t>
  </si>
  <si>
    <t>978-639-3211</t>
  </si>
  <si>
    <t>978-443-9001</t>
  </si>
  <si>
    <t>anne_wilson@sudbury.k12.ma.us</t>
  </si>
  <si>
    <t>Theodore Friend</t>
  </si>
  <si>
    <t>508-581-1600</t>
  </si>
  <si>
    <t>508-865-6463</t>
  </si>
  <si>
    <t>friendt@suttonschools.net</t>
  </si>
  <si>
    <t>781-596-8800</t>
  </si>
  <si>
    <t>781-599-2502</t>
  </si>
  <si>
    <t>Robert Monteiro</t>
  </si>
  <si>
    <t>1 Gardners Neck Road</t>
  </si>
  <si>
    <t>508-675-1195</t>
  </si>
  <si>
    <t>508-672-1040</t>
  </si>
  <si>
    <t>Julie Hackett</t>
  </si>
  <si>
    <t>215 Harris Street</t>
  </si>
  <si>
    <t>508-821-1201</t>
  </si>
  <si>
    <t>508-821-1177</t>
  </si>
  <si>
    <t>jhackett@tauntonschools.org</t>
  </si>
  <si>
    <t>John O'Connor</t>
  </si>
  <si>
    <t>978-640-7800</t>
  </si>
  <si>
    <t>978-640-7804</t>
  </si>
  <si>
    <t>joconnor@tewksbury.k12.ma.us</t>
  </si>
  <si>
    <t>jweiss@mvyps.org</t>
  </si>
  <si>
    <t>Stephen Dockray</t>
  </si>
  <si>
    <t>508-528-5400</t>
  </si>
  <si>
    <t>508-528-6074</t>
  </si>
  <si>
    <t>dockray@tri-county.tc</t>
  </si>
  <si>
    <t>978-465-2397</t>
  </si>
  <si>
    <t>978-465-8599</t>
  </si>
  <si>
    <t>cfarmer@trsd.net</t>
  </si>
  <si>
    <t>508-487-1558</t>
  </si>
  <si>
    <t>508-487-4289</t>
  </si>
  <si>
    <t>Donald Ciampa</t>
  </si>
  <si>
    <t>978-649-7488</t>
  </si>
  <si>
    <t>978-649-7199</t>
  </si>
  <si>
    <t>donald.ciampa@tyngsboroughps.org</t>
  </si>
  <si>
    <t>Robert Dutch</t>
  </si>
  <si>
    <t>508-759-7711</t>
  </si>
  <si>
    <t>508-759-7208</t>
  </si>
  <si>
    <t>bdutch@uppercapetech.org</t>
  </si>
  <si>
    <t>Kevin Carney</t>
  </si>
  <si>
    <t>508-278-8648</t>
  </si>
  <si>
    <t>508-278-8612</t>
  </si>
  <si>
    <t>kcarney@uxbridge.k12.ma.us</t>
  </si>
  <si>
    <t>508-829-1670</t>
  </si>
  <si>
    <t>508-829-1680</t>
  </si>
  <si>
    <t>781-246-6400</t>
  </si>
  <si>
    <t>781-245-9164</t>
  </si>
  <si>
    <t>508-660-7200</t>
  </si>
  <si>
    <t>508-668-1167</t>
  </si>
  <si>
    <t>llynch@walpole.k12.ma.us</t>
  </si>
  <si>
    <t>Susan Nicholson</t>
  </si>
  <si>
    <t>781-314-5400</t>
  </si>
  <si>
    <t>781-314-5411</t>
  </si>
  <si>
    <t>susannicholson@k12.waltham.ma.us</t>
  </si>
  <si>
    <t>413-967-4271</t>
  </si>
  <si>
    <t>413-967-9580</t>
  </si>
  <si>
    <t>508-291-3500</t>
  </si>
  <si>
    <t>508-291-3578</t>
  </si>
  <si>
    <t>Jean Fitzgerald</t>
  </si>
  <si>
    <t>617-926-7700</t>
  </si>
  <si>
    <t>617-923-1234</t>
  </si>
  <si>
    <t>Paul Stein</t>
  </si>
  <si>
    <t>508-358-3774</t>
  </si>
  <si>
    <t>508-358-7708</t>
  </si>
  <si>
    <t>Paul_Stein@wayland.k12.ma.us</t>
  </si>
  <si>
    <t>Barbara Malkas</t>
  </si>
  <si>
    <t>PO Box 430</t>
  </si>
  <si>
    <t>508-943-0104</t>
  </si>
  <si>
    <t>508-943-0315</t>
  </si>
  <si>
    <t>bmalkas@webster-schools.org</t>
  </si>
  <si>
    <t>David Lussier</t>
  </si>
  <si>
    <t>781-446-6210</t>
  </si>
  <si>
    <t>781-446-6207</t>
  </si>
  <si>
    <t>Elizabeth Schaper</t>
  </si>
  <si>
    <t>508-835-2917</t>
  </si>
  <si>
    <t>508-835-8992</t>
  </si>
  <si>
    <t>elizabethschaper@wbschools.com</t>
  </si>
  <si>
    <t>508-894-1230</t>
  </si>
  <si>
    <t>508-894-1232</t>
  </si>
  <si>
    <t>poakley@wbridgewater.com</t>
  </si>
  <si>
    <t>508-836-7700</t>
  </si>
  <si>
    <t>508-836-7704</t>
  </si>
  <si>
    <t>Suzanne Scallion</t>
  </si>
  <si>
    <t>413-572-6403</t>
  </si>
  <si>
    <t>978-692-5560</t>
  </si>
  <si>
    <t>978-392-4497</t>
  </si>
  <si>
    <t>bolsen@westfordk12.us</t>
  </si>
  <si>
    <t>781-786-5210</t>
  </si>
  <si>
    <t>781-786-5209</t>
  </si>
  <si>
    <t>maloneyc@mail.weston.org</t>
  </si>
  <si>
    <t>508-636-1146</t>
  </si>
  <si>
    <t>781-326-7500</t>
  </si>
  <si>
    <t>781-326-8154</t>
  </si>
  <si>
    <t>jantonucci@westwood.k12.ma.us</t>
  </si>
  <si>
    <t>Kenneth Salim</t>
  </si>
  <si>
    <t>781-335-1460</t>
  </si>
  <si>
    <t>781-335-8777</t>
  </si>
  <si>
    <t>kenneth.salim@weymouthschools.org</t>
  </si>
  <si>
    <t>Ruth Gilbert-Whitner</t>
  </si>
  <si>
    <t>781-618-7412</t>
  </si>
  <si>
    <t>781-618-7498</t>
  </si>
  <si>
    <t>ruth.whitner@whrsd.k12.ma.us</t>
  </si>
  <si>
    <t>978-373-4101</t>
  </si>
  <si>
    <t>978-521-0260</t>
  </si>
  <si>
    <t>wderosa@whittier.tec.ma.us</t>
  </si>
  <si>
    <t>978-694-6000</t>
  </si>
  <si>
    <t>978-694-6005</t>
  </si>
  <si>
    <t>Salah Khelfaoui</t>
  </si>
  <si>
    <t>978-297-0031</t>
  </si>
  <si>
    <t>978-297-5250</t>
  </si>
  <si>
    <t>781-721-7004</t>
  </si>
  <si>
    <t>781-721-0016</t>
  </si>
  <si>
    <t>John Macero</t>
  </si>
  <si>
    <t>1 Metcalf Square</t>
  </si>
  <si>
    <t>617-846-5500</t>
  </si>
  <si>
    <t>617-539-0891</t>
  </si>
  <si>
    <t>jmacero@winthrop.k12.ma.us</t>
  </si>
  <si>
    <t>Mark Donovan</t>
  </si>
  <si>
    <t>781-937-8233</t>
  </si>
  <si>
    <t>781-932-0668</t>
  </si>
  <si>
    <t>mdonovan@woburnpublicschools.com</t>
  </si>
  <si>
    <t>Melinda Boone</t>
  </si>
  <si>
    <t>508-799-3115</t>
  </si>
  <si>
    <t>508-799-3119</t>
  </si>
  <si>
    <t>Boone@worc.k12.ma.us</t>
  </si>
  <si>
    <t>508-384-5439</t>
  </si>
  <si>
    <t>508-384-5444</t>
  </si>
  <si>
    <t>Massachusetts Virtual Academy at Greenfield Commonwealth Virtual District</t>
  </si>
  <si>
    <t>P.O. Box 346</t>
  </si>
  <si>
    <t>Essex North Shore Agricultural and Technical School District</t>
  </si>
  <si>
    <t>Org Code</t>
  </si>
  <si>
    <t>Glenn Brand</t>
  </si>
  <si>
    <t>gbrand@abschools.org</t>
  </si>
  <si>
    <t>gordonk@acrsd.net</t>
  </si>
  <si>
    <t>James Adams</t>
  </si>
  <si>
    <t>jadams@ashland.k12.ma.us</t>
  </si>
  <si>
    <t>Ernest Houle</t>
  </si>
  <si>
    <t>ehoule@assabet.org</t>
  </si>
  <si>
    <t>Kenneth Sheehan</t>
  </si>
  <si>
    <t>ksheehan@attleboroschools.com</t>
  </si>
  <si>
    <t>Paul Zinni</t>
  </si>
  <si>
    <t>pzinni@avon.k12.ma.us</t>
  </si>
  <si>
    <t>Mary Malone</t>
  </si>
  <si>
    <t>115 Washington Street</t>
  </si>
  <si>
    <t>mmalone@asrsd.org</t>
  </si>
  <si>
    <t>508-862-4953</t>
  </si>
  <si>
    <t>Karol Coffin</t>
  </si>
  <si>
    <t>413-323-0423</t>
  </si>
  <si>
    <t>kcoffin@belchertown.org</t>
  </si>
  <si>
    <t>John Phelan</t>
  </si>
  <si>
    <t>jphelan@belmont.k12.ma.us</t>
  </si>
  <si>
    <t>shiersche@beverlyschools.org</t>
  </si>
  <si>
    <t>978-436-9595</t>
  </si>
  <si>
    <t>ahimmelberger@bmrsd.net</t>
  </si>
  <si>
    <t>John McDonough</t>
  </si>
  <si>
    <t>2300 Washington Street</t>
  </si>
  <si>
    <t>superintendent@bostonpublicschools.org</t>
  </si>
  <si>
    <t>Maureen Murray</t>
  </si>
  <si>
    <t>mmurray@braintreema.gov</t>
  </si>
  <si>
    <t>Stephen Dempsey</t>
  </si>
  <si>
    <t>dempsey@bcahs.com</t>
  </si>
  <si>
    <t>Kathleen Smith</t>
  </si>
  <si>
    <t>508-580-7000</t>
  </si>
  <si>
    <t>kathleensmith@bpsma.org</t>
  </si>
  <si>
    <t>jwickman@carlisle.k12.ma.us</t>
  </si>
  <si>
    <t>Robert Putnam</t>
  </si>
  <si>
    <t>Rt 8</t>
  </si>
  <si>
    <t>rputnam@cbrsd.org</t>
  </si>
  <si>
    <t>rrege@chicopeeps.org</t>
  </si>
  <si>
    <t>Martha Barrett</t>
  </si>
  <si>
    <t>marti.barrett@frsu38.org</t>
  </si>
  <si>
    <t>michaelshea@dartmouthschools.org</t>
  </si>
  <si>
    <t>Michael Welch</t>
  </si>
  <si>
    <t>781-310-1000</t>
  </si>
  <si>
    <t>mwelch@dedham.k12.ma.us</t>
  </si>
  <si>
    <t>Anthony Azar</t>
  </si>
  <si>
    <t>aazar@drregional.org</t>
  </si>
  <si>
    <t>Norman Yvon</t>
  </si>
  <si>
    <t>508-476-4423</t>
  </si>
  <si>
    <t>nyvon@douglasps.net</t>
  </si>
  <si>
    <t>Steven Bliss</t>
  </si>
  <si>
    <t>dayall@doversherborn.org</t>
  </si>
  <si>
    <t>blisss@doversherborn.org</t>
  </si>
  <si>
    <t>sstone@dracutps.org</t>
  </si>
  <si>
    <t>Gregg Desto</t>
  </si>
  <si>
    <t>gdesto@dcrsd.org</t>
  </si>
  <si>
    <t>Elizabeth Legault</t>
  </si>
  <si>
    <t>143 Plymouth Street</t>
  </si>
  <si>
    <t>jmoretti@ebps.net</t>
  </si>
  <si>
    <t>Andrew Keough</t>
  </si>
  <si>
    <t>akeough@easton.k12.ma.us</t>
  </si>
  <si>
    <t>Robert Mahler</t>
  </si>
  <si>
    <t>mahler@erving.com</t>
  </si>
  <si>
    <t>08170000</t>
  </si>
  <si>
    <t>565 Maple Street</t>
  </si>
  <si>
    <t>01937</t>
  </si>
  <si>
    <t>978-304-4700</t>
  </si>
  <si>
    <t>doconnell@essextech.net</t>
  </si>
  <si>
    <t>rbaldwin@fairhavenps.net</t>
  </si>
  <si>
    <t>Bonny Gifford</t>
  </si>
  <si>
    <t>bgifford@falmouth.k12.ma.us</t>
  </si>
  <si>
    <t>jlev@nbsunion.com</t>
  </si>
  <si>
    <t>73 Mt. Wayte Avenue, Suite #5</t>
  </si>
  <si>
    <t>rmedeiros@freelake.org</t>
  </si>
  <si>
    <t>Denise Clemons</t>
  </si>
  <si>
    <t>clemonsd@gardnerk12.org</t>
  </si>
  <si>
    <t>Michael Sullivan</t>
  </si>
  <si>
    <t>michael.sullivan@gmrsd.org</t>
  </si>
  <si>
    <t>2 Blackburn Drive</t>
  </si>
  <si>
    <t>jhoule@granbyschoolsma.net</t>
  </si>
  <si>
    <t>Roger Bourgeois</t>
  </si>
  <si>
    <t>rbourgeois@gltech.org</t>
  </si>
  <si>
    <t>Jordana Harper</t>
  </si>
  <si>
    <t>supergps@gpsk12.org</t>
  </si>
  <si>
    <t>Kristan Rodriguez</t>
  </si>
  <si>
    <t>krodriguez@gdrsd.org</t>
  </si>
  <si>
    <t>Anne McKenzie</t>
  </si>
  <si>
    <t>amckenzie@hadleyschools.org</t>
  </si>
  <si>
    <t>m.harvey@hwschools.net</t>
  </si>
  <si>
    <t>Matthew Ferron</t>
  </si>
  <si>
    <t>mferron@hanoverschools.org</t>
  </si>
  <si>
    <t>Linda Dwight</t>
  </si>
  <si>
    <t>ldwight@psharvard.org</t>
  </si>
  <si>
    <t>dgalo@hinghamschools.org</t>
  </si>
  <si>
    <t>Patricia Lally</t>
  </si>
  <si>
    <t>Sergio Paez</t>
  </si>
  <si>
    <t>spaez@hps.holyoke.ma.us</t>
  </si>
  <si>
    <t>Pamela Smith</t>
  </si>
  <si>
    <t>psmith@hopedaleschools.org</t>
  </si>
  <si>
    <t>Cathy MacLeod</t>
  </si>
  <si>
    <t>cmacleod@hopkinton.k12.ma.us</t>
  </si>
  <si>
    <t>Jodi Fortuna</t>
  </si>
  <si>
    <t>jfortuna@hudson.k12.ma.us</t>
  </si>
  <si>
    <t>William Hart</t>
  </si>
  <si>
    <t>wihartipswich@comcast.net</t>
  </si>
  <si>
    <t>188 Summer Street</t>
  </si>
  <si>
    <t>01237</t>
  </si>
  <si>
    <t>gnoseworthy@williamstownelementary.org</t>
  </si>
  <si>
    <t>233 Haverhill Street</t>
  </si>
  <si>
    <t>978-975-5905</t>
  </si>
  <si>
    <t>jeffrey.riley@lawrence.k12.ma.us</t>
  </si>
  <si>
    <t>Alfred Skrocki</t>
  </si>
  <si>
    <t>14 Park Street</t>
  </si>
  <si>
    <t>ASkrocki@leepublicschools.net</t>
  </si>
  <si>
    <t>paoluccij@lpsma.net</t>
  </si>
  <si>
    <t>Timothy Lee</t>
  </si>
  <si>
    <t>tlee@lenoxps.org</t>
  </si>
  <si>
    <t>Bella Wong</t>
  </si>
  <si>
    <t>suptprincipal@lsrhs.net</t>
  </si>
  <si>
    <t>535 Bliss Road</t>
  </si>
  <si>
    <t>155 Merrimack Street</t>
  </si>
  <si>
    <t>100 Bennett St</t>
  </si>
  <si>
    <t>Jane Tremblay</t>
  </si>
  <si>
    <t>tremblayja@lynnfield.k12.ma.us</t>
  </si>
  <si>
    <t>dderuosi@maldenps.org</t>
  </si>
  <si>
    <t>Zeffro Gianetti</t>
  </si>
  <si>
    <t>zeffro.gianetti@mansfieldschools.com</t>
  </si>
  <si>
    <t>Maryann Perry</t>
  </si>
  <si>
    <t>perry.maryann@marbleheadschools.org</t>
  </si>
  <si>
    <t>rlanglois@mps-edu.org</t>
  </si>
  <si>
    <t>Ellen Martin</t>
  </si>
  <si>
    <t>emartin@mpsd.org</t>
  </si>
  <si>
    <t>Martha's Vineyard</t>
  </si>
  <si>
    <t>klyons@masconomet.org</t>
  </si>
  <si>
    <t>Brian Hyde</t>
  </si>
  <si>
    <t>bhyde@mashpee.k12.ma.us</t>
  </si>
  <si>
    <t>39010000</t>
  </si>
  <si>
    <t>Carl Tillona</t>
  </si>
  <si>
    <t>278 Main St.</t>
  </si>
  <si>
    <t>Ste. 205</t>
  </si>
  <si>
    <t>413-475-3879</t>
  </si>
  <si>
    <t>413-475-3909</t>
  </si>
  <si>
    <t>cstillona@gcvs.org</t>
  </si>
  <si>
    <t>3-R Tiger Drive</t>
  </si>
  <si>
    <t>Stephanie Worthley</t>
  </si>
  <si>
    <t>jmarsden@medfield.mec.edu</t>
  </si>
  <si>
    <t>ctaymore@melroseschools.com</t>
  </si>
  <si>
    <t>10 Ditson Place</t>
  </si>
  <si>
    <t>Michael Malone</t>
  </si>
  <si>
    <t>mmalone@middleboro.k12.ma.us</t>
  </si>
  <si>
    <t>Gregory Myers</t>
  </si>
  <si>
    <t>gmyers@millburyschools.org</t>
  </si>
  <si>
    <t>425 Crowell Rd</t>
  </si>
  <si>
    <t>Chatham</t>
  </si>
  <si>
    <t>02633</t>
  </si>
  <si>
    <t>508-945-5130</t>
  </si>
  <si>
    <t>508-945-5133</t>
  </si>
  <si>
    <t>scarpenter@monomoy.edu</t>
  </si>
  <si>
    <t>Cheryl Clarke</t>
  </si>
  <si>
    <t>ClarkeC@monsonschools.com</t>
  </si>
  <si>
    <t>Sheila Harrity</t>
  </si>
  <si>
    <t>mwood@nrsd.net</t>
  </si>
  <si>
    <t>pdurkin@newbedfordschools.org</t>
  </si>
  <si>
    <t>Susan Viccaro</t>
  </si>
  <si>
    <t>sviccaro@newburyport.k12.ma.us</t>
  </si>
  <si>
    <t>37 Main Street</t>
  </si>
  <si>
    <t>Suite 200</t>
  </si>
  <si>
    <t>413-776-1458</t>
  </si>
  <si>
    <t>413-776-1685</t>
  </si>
  <si>
    <t>mnevo@napsk12.org</t>
  </si>
  <si>
    <t>Marilyn Tencza</t>
  </si>
  <si>
    <t>mtencza@nbschools.org</t>
  </si>
  <si>
    <t>Jon Bernard</t>
  </si>
  <si>
    <t>jbernard@north-reading.k12.ma.us</t>
  </si>
  <si>
    <t>jprovost@northampton-k12.us</t>
  </si>
  <si>
    <t>jpeterson@smithtec.org</t>
  </si>
  <si>
    <t>Christine Johnson</t>
  </si>
  <si>
    <t>cjohnson@nsboro.k12.ma.us</t>
  </si>
  <si>
    <t>Catherine Stickney</t>
  </si>
  <si>
    <t>cstickney@nps.org</t>
  </si>
  <si>
    <t>jbaeta@norton.k12.ma.us</t>
  </si>
  <si>
    <t>Frank Cote</t>
  </si>
  <si>
    <t>fcote@oldcolony.us</t>
  </si>
  <si>
    <t>Tari Thomas</t>
  </si>
  <si>
    <t>tthomas@rcmahar.org</t>
  </si>
  <si>
    <t>Mark Garceau</t>
  </si>
  <si>
    <t>mgarceau@oxps.org</t>
  </si>
  <si>
    <t>ppsinfo@peabody.k12.ma.us</t>
  </si>
  <si>
    <t>erin.tinker@pembrokek12.org</t>
  </si>
  <si>
    <t>Jason Mccandless</t>
  </si>
  <si>
    <t>jmccandless@pittsfield.net</t>
  </si>
  <si>
    <t>34 Coddington Street</t>
  </si>
  <si>
    <t>Thomas Anderson</t>
  </si>
  <si>
    <t>andersont@randolph.k12.ma.us</t>
  </si>
  <si>
    <t>34 MacKinlay Way</t>
  </si>
  <si>
    <t>260 Quaker Meetinghouse Road</t>
  </si>
  <si>
    <t>Michael Tempesta</t>
  </si>
  <si>
    <t>mtempesta@saugus.k12.ma.us</t>
  </si>
  <si>
    <t>BoscoA@seekonk.k12.ma.us</t>
  </si>
  <si>
    <t>brownb@doversherborn.org</t>
  </si>
  <si>
    <t>Jeffrey Schoonover</t>
  </si>
  <si>
    <t>jeffrey.schoonover@somersetps.com</t>
  </si>
  <si>
    <t>lyncht@sbregional.org</t>
  </si>
  <si>
    <t>Jonathan Evans</t>
  </si>
  <si>
    <t>jevans@jpkeefehs.org</t>
  </si>
  <si>
    <t>Sheryl Stanton</t>
  </si>
  <si>
    <t>stantons@southbridge.k12.ma.us</t>
  </si>
  <si>
    <t>David Hastings</t>
  </si>
  <si>
    <t>dhastings@sbrsd.org</t>
  </si>
  <si>
    <t>Nadine Crowe</t>
  </si>
  <si>
    <t>crowen@sebrsd.org</t>
  </si>
  <si>
    <t>413-787-7171</t>
  </si>
  <si>
    <t>40 Fairbank Road</t>
  </si>
  <si>
    <t>Pamela Angelakis</t>
  </si>
  <si>
    <t>angelakis@swampscott.k12.ma.us</t>
  </si>
  <si>
    <t>rmonteiro@swanseaschools.org</t>
  </si>
  <si>
    <t>39020000</t>
  </si>
  <si>
    <t>TEC Connections Academy Commonwealth Virtual School District</t>
  </si>
  <si>
    <t>Tyler Page</t>
  </si>
  <si>
    <t>141 Mansion Drive</t>
  </si>
  <si>
    <t>East Walpole</t>
  </si>
  <si>
    <t>02032</t>
  </si>
  <si>
    <t>tpage@connectionseducation.com</t>
  </si>
  <si>
    <t>Michael Gradone</t>
  </si>
  <si>
    <t>gradonem@truromass.org</t>
  </si>
  <si>
    <t>Darryll McCall</t>
  </si>
  <si>
    <t>darryll_mccall@wrsd.net</t>
  </si>
  <si>
    <t>Stephen Zrike</t>
  </si>
  <si>
    <t>Steve.Zrike@wpsk12.org</t>
  </si>
  <si>
    <t>Marlene Di Leo</t>
  </si>
  <si>
    <t>mdileo@ware.k12.ma.us</t>
  </si>
  <si>
    <t>48 Marion Road</t>
  </si>
  <si>
    <t>kshaver-hood@wareham.k12.ma.us</t>
  </si>
  <si>
    <t>jean.fitzgerald@watertown.k12.ma.us</t>
  </si>
  <si>
    <t>superintendent@wellesleyps.org</t>
  </si>
  <si>
    <t>Michael Richard</t>
  </si>
  <si>
    <t>413-263-3300</t>
  </si>
  <si>
    <t>413-495-1725</t>
  </si>
  <si>
    <t>mrichard@wsps.org</t>
  </si>
  <si>
    <t>Amber Bock</t>
  </si>
  <si>
    <t>bocka@westboroughk12.org</t>
  </si>
  <si>
    <t>94 North Elm Street</t>
  </si>
  <si>
    <t>Suite 101</t>
  </si>
  <si>
    <t>413-572-6518</t>
  </si>
  <si>
    <t>s.scallion@schoolsofwestfield.org</t>
  </si>
  <si>
    <t>Ann Marie Dargon</t>
  </si>
  <si>
    <t>508-636-1140</t>
  </si>
  <si>
    <t>adargon@westportschools.org</t>
  </si>
  <si>
    <t>115 Church Street</t>
  </si>
  <si>
    <t>Mary DeLai</t>
  </si>
  <si>
    <t>mary.delai@wpsk12.com</t>
  </si>
  <si>
    <t>skhelfaoui@winchendonk12.org</t>
  </si>
  <si>
    <t>40 Samoset Road</t>
  </si>
  <si>
    <t>wmcalduff@winchesterps.org</t>
  </si>
  <si>
    <t xml:space="preserve">Worthington </t>
  </si>
  <si>
    <t>413-685-1011</t>
  </si>
  <si>
    <t>Allan Cameron</t>
  </si>
  <si>
    <t>camerona@wrentham.k12.ma.us</t>
  </si>
  <si>
    <t>04450000</t>
  </si>
  <si>
    <t>Abby Kelley Foster Charter Public (District)</t>
  </si>
  <si>
    <t>Charter School Leader</t>
  </si>
  <si>
    <t>Kathleen Greenwood</t>
  </si>
  <si>
    <t>10 New Bond Street</t>
  </si>
  <si>
    <t>01606</t>
  </si>
  <si>
    <t>508-854-8400</t>
  </si>
  <si>
    <t>508-854-8484</t>
  </si>
  <si>
    <t>kgreenwood@akfcs.org</t>
  </si>
  <si>
    <t>00010000</t>
  </si>
  <si>
    <t>04120000</t>
  </si>
  <si>
    <t>Academy Of the Pacific Rim Charter Public (District)</t>
  </si>
  <si>
    <t>Chris Collins</t>
  </si>
  <si>
    <t>1 Westinghouse Plaza</t>
  </si>
  <si>
    <t>Hyde Park</t>
  </si>
  <si>
    <t>02136</t>
  </si>
  <si>
    <t>617-361-0050</t>
  </si>
  <si>
    <t>617-361-0045</t>
  </si>
  <si>
    <t>ccollins@pacrim.org</t>
  </si>
  <si>
    <t>04300000</t>
  </si>
  <si>
    <t>Advanced Math and Science Academy Charter (District)</t>
  </si>
  <si>
    <t>Mary Ann DeMello</t>
  </si>
  <si>
    <t>201 Forest Street</t>
  </si>
  <si>
    <t>508-597-2400</t>
  </si>
  <si>
    <t>508-597-2499</t>
  </si>
  <si>
    <t>m.demello@amsacs.org</t>
  </si>
  <si>
    <t>04090000</t>
  </si>
  <si>
    <t>Alma del Mar Charter School (District)</t>
  </si>
  <si>
    <t>Will Gardner</t>
  </si>
  <si>
    <t>26 Madeira Avenue</t>
  </si>
  <si>
    <t>02746</t>
  </si>
  <si>
    <t>508-542-7153</t>
  </si>
  <si>
    <t>877-719-8773</t>
  </si>
  <si>
    <t>willgardner@almadelmar.org</t>
  </si>
  <si>
    <t>04150000</t>
  </si>
  <si>
    <t>Amesbury Academy Charter Public (District)</t>
  </si>
  <si>
    <t>Eryn Maguire</t>
  </si>
  <si>
    <t>71 Friend Street</t>
  </si>
  <si>
    <t>978-388-8037</t>
  </si>
  <si>
    <t>978-388-8073</t>
  </si>
  <si>
    <t>maguiree@amesburyma.gov</t>
  </si>
  <si>
    <t>35090000</t>
  </si>
  <si>
    <t>Argosy Collegiate Charter School (District)</t>
  </si>
  <si>
    <t>Kristen Pavao</t>
  </si>
  <si>
    <t>263 Hamlet Street</t>
  </si>
  <si>
    <t>02724</t>
  </si>
  <si>
    <t>774-451-7280</t>
  </si>
  <si>
    <t>774-365-4383</t>
  </si>
  <si>
    <t>kpavao@argosycollegiate.org</t>
  </si>
  <si>
    <t>04910000</t>
  </si>
  <si>
    <t>Atlantis Charter (District)</t>
  </si>
  <si>
    <t>Robert Beatty</t>
  </si>
  <si>
    <t>37 Park Street Street</t>
  </si>
  <si>
    <t>02721</t>
  </si>
  <si>
    <t>508-672-2181</t>
  </si>
  <si>
    <t>508-672-2474</t>
  </si>
  <si>
    <t>robert.beatty@atlantiscs.org</t>
  </si>
  <si>
    <t>04270000</t>
  </si>
  <si>
    <t>Barnstable Community Horace Mann Charter Public (District)</t>
  </si>
  <si>
    <t>Kathleen Podesky</t>
  </si>
  <si>
    <t>165 Bearses Way</t>
  </si>
  <si>
    <t>508-790-6485</t>
  </si>
  <si>
    <t>508-790-6432</t>
  </si>
  <si>
    <t>bchmcps@gmail.com</t>
  </si>
  <si>
    <t>35020000</t>
  </si>
  <si>
    <t>Baystate Academy Charter Public School (District)</t>
  </si>
  <si>
    <t>Anthony Rios</t>
  </si>
  <si>
    <t>334 Franklin Street</t>
  </si>
  <si>
    <t>01104</t>
  </si>
  <si>
    <t>413-366-5103</t>
  </si>
  <si>
    <t>413-366-5101</t>
  </si>
  <si>
    <t>tsneed@bacps.net</t>
  </si>
  <si>
    <t>04200000</t>
  </si>
  <si>
    <t>Benjamin Banneker Charter Public (District)</t>
  </si>
  <si>
    <t>Sherley Bretous-Carre</t>
  </si>
  <si>
    <t>21 Notre Dame Avenue</t>
  </si>
  <si>
    <t>02140</t>
  </si>
  <si>
    <t>617-497-7771</t>
  </si>
  <si>
    <t>617-497-4223</t>
  </si>
  <si>
    <t>sbretous@banneker.org</t>
  </si>
  <si>
    <t>04470000</t>
  </si>
  <si>
    <t>Benjamin Franklin Classical Charter Public (District)</t>
  </si>
  <si>
    <t>Heather Zolnowski</t>
  </si>
  <si>
    <t>201 Main Street</t>
  </si>
  <si>
    <t>508-541-3434</t>
  </si>
  <si>
    <t>508-541-5396</t>
  </si>
  <si>
    <t>hzolnowski@bfccps.org</t>
  </si>
  <si>
    <t>35110000</t>
  </si>
  <si>
    <t>Bentley Academy Charter School (District)</t>
  </si>
  <si>
    <t>Justin Vernon</t>
  </si>
  <si>
    <t>25 Memorial Drive</t>
  </si>
  <si>
    <t>978-740-1260</t>
  </si>
  <si>
    <t>978-740-1164</t>
  </si>
  <si>
    <t>justinvernon@salemk12.org</t>
  </si>
  <si>
    <t>04140000</t>
  </si>
  <si>
    <t>Berkshire Arts and Technology Charter Public (District)</t>
  </si>
  <si>
    <t>Julia Bowen</t>
  </si>
  <si>
    <t>1 Commercial Pl</t>
  </si>
  <si>
    <t>PO Box 267</t>
  </si>
  <si>
    <t>Adams</t>
  </si>
  <si>
    <t>01220</t>
  </si>
  <si>
    <t>413-743-7311</t>
  </si>
  <si>
    <t>413-743-7327</t>
  </si>
  <si>
    <t>info@bartcharter.org</t>
  </si>
  <si>
    <t>04490000</t>
  </si>
  <si>
    <t>Boston Collegiate Charter (District)</t>
  </si>
  <si>
    <t>Shannah Varon</t>
  </si>
  <si>
    <t>11 Mayhew Street</t>
  </si>
  <si>
    <t>Dorchester</t>
  </si>
  <si>
    <t>02125</t>
  </si>
  <si>
    <t>617-265-1172</t>
  </si>
  <si>
    <t>617-265-1176</t>
  </si>
  <si>
    <t>svaron@bostoncollegiate.org</t>
  </si>
  <si>
    <t>04240000</t>
  </si>
  <si>
    <t>Boston Day and Evening Academy Charter (District)</t>
  </si>
  <si>
    <t>Beatriz McConnie Zapater</t>
  </si>
  <si>
    <t>20 Kearsarge Ave</t>
  </si>
  <si>
    <t>617-635-6789</t>
  </si>
  <si>
    <t>617-635-6380</t>
  </si>
  <si>
    <t>bzapater@boston.k12.ma.us</t>
  </si>
  <si>
    <t>04110000</t>
  </si>
  <si>
    <t>Boston Green Academy Horace Mann Charter School (District)</t>
  </si>
  <si>
    <t>Matthew Holzer</t>
  </si>
  <si>
    <t>20 Warren St.</t>
  </si>
  <si>
    <t>Brighton</t>
  </si>
  <si>
    <t>02135</t>
  </si>
  <si>
    <t>617-635-9860</t>
  </si>
  <si>
    <t>617-635-9858</t>
  </si>
  <si>
    <t>mholzer@bostongreenacademy.org</t>
  </si>
  <si>
    <t>04160000</t>
  </si>
  <si>
    <t>Boston Preparatory Charter Public (District)</t>
  </si>
  <si>
    <t>Sharon Liszanckie</t>
  </si>
  <si>
    <t>1286 Hyde Park Avenue</t>
  </si>
  <si>
    <t>617-333-6688</t>
  </si>
  <si>
    <t>617-333-6689</t>
  </si>
  <si>
    <t>sliszanckie@bostonprep.org</t>
  </si>
  <si>
    <t>04810000</t>
  </si>
  <si>
    <t>Boston Renaissance Charter Public (District)</t>
  </si>
  <si>
    <t>Roger Harris</t>
  </si>
  <si>
    <t>1415 Hyde Park Ave</t>
  </si>
  <si>
    <t>617-357-0900</t>
  </si>
  <si>
    <t>617-357-0949</t>
  </si>
  <si>
    <t>rharris@bostonrenaissance.org</t>
  </si>
  <si>
    <t>04170000</t>
  </si>
  <si>
    <t>Bridge Boston Charter School (District)</t>
  </si>
  <si>
    <t>Yully Cha</t>
  </si>
  <si>
    <t>2 McLellan Street</t>
  </si>
  <si>
    <t>02121</t>
  </si>
  <si>
    <t>857-229-1601</t>
  </si>
  <si>
    <t>ycha@bridgebostoncs.org</t>
  </si>
  <si>
    <t>04570000</t>
  </si>
  <si>
    <t>Brooke Charter School East Boston (District)</t>
  </si>
  <si>
    <t>Kimberly Steadman</t>
  </si>
  <si>
    <t>94 Horace</t>
  </si>
  <si>
    <t>East Boston</t>
  </si>
  <si>
    <t>02128</t>
  </si>
  <si>
    <t>617-409-5150</t>
  </si>
  <si>
    <t>617-567-5295</t>
  </si>
  <si>
    <t>ksteadman@ebrooke.org</t>
  </si>
  <si>
    <t>04430000</t>
  </si>
  <si>
    <t>Brooke Charter School Mattapan (District)</t>
  </si>
  <si>
    <t>150 American Legion Highway</t>
  </si>
  <si>
    <t>02124</t>
  </si>
  <si>
    <t>617-268-1006</t>
  </si>
  <si>
    <t>617-474-4612</t>
  </si>
  <si>
    <t>04280000</t>
  </si>
  <si>
    <t>Brooke Charter School Roslindale (District)</t>
  </si>
  <si>
    <t>190 Cummins Highway</t>
  </si>
  <si>
    <t>Roslindale</t>
  </si>
  <si>
    <t>02131</t>
  </si>
  <si>
    <t>617-325-7977</t>
  </si>
  <si>
    <t>617-325-2260</t>
  </si>
  <si>
    <t>04320000</t>
  </si>
  <si>
    <t>Cape Cod Lighthouse Charter (District)</t>
  </si>
  <si>
    <t>Paul Niles</t>
  </si>
  <si>
    <t>195 Route 137</t>
  </si>
  <si>
    <t>774-408-7994</t>
  </si>
  <si>
    <t>774-237-9041</t>
  </si>
  <si>
    <t>info@cclighthouseschool.org</t>
  </si>
  <si>
    <t>04180000</t>
  </si>
  <si>
    <t>Christa McAuliffe Charter Public (District)</t>
  </si>
  <si>
    <t>Kristin Harrison</t>
  </si>
  <si>
    <t>139 Newbury St</t>
  </si>
  <si>
    <t>01701</t>
  </si>
  <si>
    <t>508-879-9000</t>
  </si>
  <si>
    <t>508-879-1066</t>
  </si>
  <si>
    <t>kharrison@mcauliffecharter.org</t>
  </si>
  <si>
    <t>04370000</t>
  </si>
  <si>
    <t>City on a Hill Charter Public School Circuit Street (District)</t>
  </si>
  <si>
    <t>Erica Brown</t>
  </si>
  <si>
    <t>58 Circuit Street</t>
  </si>
  <si>
    <t>617-445-1515</t>
  </si>
  <si>
    <t>617-445-9153</t>
  </si>
  <si>
    <t>ebrown@cityonahill.org</t>
  </si>
  <si>
    <t>35040000</t>
  </si>
  <si>
    <t>City on a Hill Charter Public School Dudley Square (District)</t>
  </si>
  <si>
    <t>2181 Washington Street</t>
  </si>
  <si>
    <t>617-516-5888</t>
  </si>
  <si>
    <t>35070000</t>
  </si>
  <si>
    <t>City on a Hill Charter Public School New Bedford (District)</t>
  </si>
  <si>
    <t>777 Church Street</t>
  </si>
  <si>
    <t>774-473-9566</t>
  </si>
  <si>
    <t>kwall@cityonahill.org</t>
  </si>
  <si>
    <t>04380000</t>
  </si>
  <si>
    <t>Codman Academy Charter Public (District)</t>
  </si>
  <si>
    <t>Margaret Campbell</t>
  </si>
  <si>
    <t>637 Washington Street</t>
  </si>
  <si>
    <t>617-287-0700</t>
  </si>
  <si>
    <t>617-287-9064</t>
  </si>
  <si>
    <t>MCampbell@codmanacademy.org</t>
  </si>
  <si>
    <t>04360000</t>
  </si>
  <si>
    <t>Community Charter School of Cambridge (District)</t>
  </si>
  <si>
    <t>Caleb Hurst-Hiller</t>
  </si>
  <si>
    <t>245 Bent Street</t>
  </si>
  <si>
    <t>617-354-0047</t>
  </si>
  <si>
    <t>617-354-3624</t>
  </si>
  <si>
    <t>info@ccscambridge.org</t>
  </si>
  <si>
    <t>04260000</t>
  </si>
  <si>
    <t>Community Day Charter Public School - Gateway (District)</t>
  </si>
  <si>
    <t>Kennedy Hilario</t>
  </si>
  <si>
    <t>190 Hampshire Street</t>
  </si>
  <si>
    <t>978-722-2538</t>
  </si>
  <si>
    <t>978-686-9382</t>
  </si>
  <si>
    <t>khilario@thecommunitygroupinc.org</t>
  </si>
  <si>
    <t>04400000</t>
  </si>
  <si>
    <t>Community Day Charter Public School - Prospect (District)</t>
  </si>
  <si>
    <t>978-682-1013</t>
  </si>
  <si>
    <t>04310000</t>
  </si>
  <si>
    <t>Community Day Charter Public School - R. Kingman Webster (District)</t>
  </si>
  <si>
    <t>04390000</t>
  </si>
  <si>
    <t>Conservatory Lab Charter (District)</t>
  </si>
  <si>
    <t>Diana Lam</t>
  </si>
  <si>
    <t>2120 Dorchester Avenue</t>
  </si>
  <si>
    <t>617-254-8904</t>
  </si>
  <si>
    <t>617-254-8909</t>
  </si>
  <si>
    <t>dlam@conservatorylab.org</t>
  </si>
  <si>
    <t>04750000</t>
  </si>
  <si>
    <t>Dorchester Collegiate Academy Charter (District)</t>
  </si>
  <si>
    <t>Robert Flynn</t>
  </si>
  <si>
    <t>131 Hancock Street</t>
  </si>
  <si>
    <t>617-379-3027</t>
  </si>
  <si>
    <t>rflynn@dcacademy.org</t>
  </si>
  <si>
    <t>04070000</t>
  </si>
  <si>
    <t>Dudley Street Neighborhood Charter School (District)</t>
  </si>
  <si>
    <t>Christine Landry</t>
  </si>
  <si>
    <t>6 Shirley Street</t>
  </si>
  <si>
    <t>617-635-8507</t>
  </si>
  <si>
    <t>617-635-6320</t>
  </si>
  <si>
    <t>shess@bpe.org</t>
  </si>
  <si>
    <t>04520000</t>
  </si>
  <si>
    <t>Edward M. Kennedy Academy for Health Careers (Horace Mann Charter) (District)</t>
  </si>
  <si>
    <t>Caren Walker Gregory</t>
  </si>
  <si>
    <t>360 Huntington Avenue</t>
  </si>
  <si>
    <t>c/o 102 Cahners Hall</t>
  </si>
  <si>
    <t>02115</t>
  </si>
  <si>
    <t>617-373-8576</t>
  </si>
  <si>
    <t>617-373-7850</t>
  </si>
  <si>
    <t>cswalker@boston.k12.ma.us</t>
  </si>
  <si>
    <t>04100000</t>
  </si>
  <si>
    <t>Excel Academy Charter (District)</t>
  </si>
  <si>
    <t>Owen Stearns</t>
  </si>
  <si>
    <t>58 Moore Street</t>
  </si>
  <si>
    <t>617-874-4080</t>
  </si>
  <si>
    <t>617-516-1603</t>
  </si>
  <si>
    <t>kdankleff@excelacademy.org</t>
  </si>
  <si>
    <t>04130000</t>
  </si>
  <si>
    <t>Four Rivers Charter Public (District)</t>
  </si>
  <si>
    <t>Peter Garbus</t>
  </si>
  <si>
    <t>248 Colrain Road</t>
  </si>
  <si>
    <t>413-775-4577</t>
  </si>
  <si>
    <t>413-775-4578</t>
  </si>
  <si>
    <t>info@fourriverscharter.org</t>
  </si>
  <si>
    <t>04460000</t>
  </si>
  <si>
    <t>Foxborough Regional Charter (District)</t>
  </si>
  <si>
    <t>Mark Logan</t>
  </si>
  <si>
    <t>131 Central Street</t>
  </si>
  <si>
    <t>508-543-2508</t>
  </si>
  <si>
    <t>508-543-7982</t>
  </si>
  <si>
    <t>mlogan@foxboroughrcs.org</t>
  </si>
  <si>
    <t>04780000</t>
  </si>
  <si>
    <t>Francis W. Parker Charter Essential (District)</t>
  </si>
  <si>
    <t>Todd Sumner</t>
  </si>
  <si>
    <t>49 Antietam Street</t>
  </si>
  <si>
    <t>Devens</t>
  </si>
  <si>
    <t>01434</t>
  </si>
  <si>
    <t>978-772-3293</t>
  </si>
  <si>
    <t>978-772-3295</t>
  </si>
  <si>
    <t>parkerschool@theparkerschool.org</t>
  </si>
  <si>
    <t>04960000</t>
  </si>
  <si>
    <t>Global Learning Charter Public (District)</t>
  </si>
  <si>
    <t>Stephen Furtado</t>
  </si>
  <si>
    <t>190 Ashley Boulevard</t>
  </si>
  <si>
    <t>508-991-4105</t>
  </si>
  <si>
    <t>508-991-4110</t>
  </si>
  <si>
    <t>sfurtado@glcps.org</t>
  </si>
  <si>
    <t>04990000</t>
  </si>
  <si>
    <t>Hampden Charter School of Science (District)</t>
  </si>
  <si>
    <t>Harun Celik</t>
  </si>
  <si>
    <t>20 Johnson Road</t>
  </si>
  <si>
    <t>01022</t>
  </si>
  <si>
    <t>413-593-9090</t>
  </si>
  <si>
    <t>413-294-2648</t>
  </si>
  <si>
    <t>hcelik@hampdencharter.org</t>
  </si>
  <si>
    <t>04190000</t>
  </si>
  <si>
    <t>Helen Y. Davis Leadership Academy Charter Public (District)</t>
  </si>
  <si>
    <t>Karmala Sherwood</t>
  </si>
  <si>
    <t>23 Leonard Street</t>
  </si>
  <si>
    <t>02122</t>
  </si>
  <si>
    <t>617-474-7950</t>
  </si>
  <si>
    <t>617-474-7957</t>
  </si>
  <si>
    <t>ksherwood@dlacps.org</t>
  </si>
  <si>
    <t>04550000</t>
  </si>
  <si>
    <t>Hill View Montessori Charter Public (District)</t>
  </si>
  <si>
    <t>Jeanne Schultz</t>
  </si>
  <si>
    <t>75 Foundation Ave</t>
  </si>
  <si>
    <t>Ward Hill Business Park</t>
  </si>
  <si>
    <t>01835</t>
  </si>
  <si>
    <t>978-521-2616</t>
  </si>
  <si>
    <t>978-521-2656</t>
  </si>
  <si>
    <t>jschultz@hvmcps.org</t>
  </si>
  <si>
    <t>04500000</t>
  </si>
  <si>
    <t>Hilltown Cooperative Charter Public (District)</t>
  </si>
  <si>
    <t>Amy Aaron</t>
  </si>
  <si>
    <t>1 Industrial Parkway</t>
  </si>
  <si>
    <t>01039</t>
  </si>
  <si>
    <t>413-529-7178</t>
  </si>
  <si>
    <t>413-527-1530</t>
  </si>
  <si>
    <t>aaaron@hilltowncharter.org</t>
  </si>
  <si>
    <t>04530000</t>
  </si>
  <si>
    <t>Holyoke Community Charter (District)</t>
  </si>
  <si>
    <t>Sonia Pope</t>
  </si>
  <si>
    <t>2200 Northampton Street</t>
  </si>
  <si>
    <t>413-533-0111</t>
  </si>
  <si>
    <t>413-536-5444</t>
  </si>
  <si>
    <t>spope@sabis.net</t>
  </si>
  <si>
    <t>04350000</t>
  </si>
  <si>
    <t>Innovation Academy Charter (District)</t>
  </si>
  <si>
    <t>Gregory Orpen</t>
  </si>
  <si>
    <t>72 Tyng Road</t>
  </si>
  <si>
    <t>978-649-0432</t>
  </si>
  <si>
    <t>978-649-6337</t>
  </si>
  <si>
    <t>gorpen@innovationcharter.org</t>
  </si>
  <si>
    <t>03700000</t>
  </si>
  <si>
    <t>Institutional Schools</t>
  </si>
  <si>
    <t>Mary Lou Chapman</t>
  </si>
  <si>
    <t>781-338-3305</t>
  </si>
  <si>
    <t>781-338-3371</t>
  </si>
  <si>
    <t>mchapman@doe.mass.edu</t>
  </si>
  <si>
    <t>04630000</t>
  </si>
  <si>
    <t>KIPP Academy Boston Charter School (District)</t>
  </si>
  <si>
    <t>Caleb Dolan</t>
  </si>
  <si>
    <t>384 Warren Street</t>
  </si>
  <si>
    <t>KIPP Academy Boston</t>
  </si>
  <si>
    <t>617-238-7300</t>
  </si>
  <si>
    <t>617-652-7461</t>
  </si>
  <si>
    <t>jhayes@kippma.org</t>
  </si>
  <si>
    <t>04290000</t>
  </si>
  <si>
    <t>KIPP Academy Lynn Charter (District)</t>
  </si>
  <si>
    <t>90 High Rock Street</t>
  </si>
  <si>
    <t>01902</t>
  </si>
  <si>
    <t>781-598-1609</t>
  </si>
  <si>
    <t>781-598-1639</t>
  </si>
  <si>
    <t>04540000</t>
  </si>
  <si>
    <t>Lawrence Family Development Charter (District)</t>
  </si>
  <si>
    <t>Ralph Carrero</t>
  </si>
  <si>
    <t>34 West Street</t>
  </si>
  <si>
    <t>01841</t>
  </si>
  <si>
    <t>978-689-9863</t>
  </si>
  <si>
    <t>978-689-8133</t>
  </si>
  <si>
    <t>rcarrero@lfdcs.org</t>
  </si>
  <si>
    <t>35030000</t>
  </si>
  <si>
    <t>Lowell Collegiate Charter School (District)</t>
  </si>
  <si>
    <t>Joseph McCleary</t>
  </si>
  <si>
    <t>25 Father John Sarantos Way</t>
  </si>
  <si>
    <t>01854</t>
  </si>
  <si>
    <t>978-458-1399</t>
  </si>
  <si>
    <t>LCCS@sabis.net</t>
  </si>
  <si>
    <t>04560000</t>
  </si>
  <si>
    <t>Lowell Community Charter Public (District)</t>
  </si>
  <si>
    <t>Kathy Egmont</t>
  </si>
  <si>
    <t>206 Jackson Street</t>
  </si>
  <si>
    <t>978-323-0800</t>
  </si>
  <si>
    <t>978-323-4600</t>
  </si>
  <si>
    <t>Kegmont@lccps.org</t>
  </si>
  <si>
    <t>04580000</t>
  </si>
  <si>
    <t>Lowell Middlesex Academy Charter (District)</t>
  </si>
  <si>
    <t>Margaret McDevitt</t>
  </si>
  <si>
    <t>67 Middle St</t>
  </si>
  <si>
    <t>978-656-3165</t>
  </si>
  <si>
    <t>978-459-0456</t>
  </si>
  <si>
    <t>mcdevittm@middlesex.mass.edu</t>
  </si>
  <si>
    <t>04690000</t>
  </si>
  <si>
    <t>MATCH Charter Public School (District)</t>
  </si>
  <si>
    <t>Nnenna Ude</t>
  </si>
  <si>
    <t>1001 Commonwealth Avenue</t>
  </si>
  <si>
    <t>02215</t>
  </si>
  <si>
    <t>617-232-0300</t>
  </si>
  <si>
    <t>617-232-2838</t>
  </si>
  <si>
    <t>nnenna.ude@matcheducation.org</t>
  </si>
  <si>
    <t>04640000</t>
  </si>
  <si>
    <t>Marblehead Community Charter Public (District)</t>
  </si>
  <si>
    <t>Helena Cullen-Hamzeh</t>
  </si>
  <si>
    <t>17 Lime Street</t>
  </si>
  <si>
    <t>781-631-0777</t>
  </si>
  <si>
    <t>781-631-0500</t>
  </si>
  <si>
    <t>nch@marbleheadcharter.com</t>
  </si>
  <si>
    <t>04660000</t>
  </si>
  <si>
    <t>Martha's Vineyard Charter (District)</t>
  </si>
  <si>
    <t>Robert Moore</t>
  </si>
  <si>
    <t>PO Box 1150</t>
  </si>
  <si>
    <t>West Tisbury</t>
  </si>
  <si>
    <t>02575</t>
  </si>
  <si>
    <t>508-693-9900</t>
  </si>
  <si>
    <t>508-696-9008</t>
  </si>
  <si>
    <t>bmoore@mvpcs.org</t>
  </si>
  <si>
    <t>04920000</t>
  </si>
  <si>
    <t>Martin Luther King Jr. Charter School of Excellence (District)</t>
  </si>
  <si>
    <t>Alan Katz</t>
  </si>
  <si>
    <t>285 Dorset Street</t>
  </si>
  <si>
    <t>01108</t>
  </si>
  <si>
    <t>413-214-7806</t>
  </si>
  <si>
    <t>413-214-7838</t>
  </si>
  <si>
    <t>info@mlkcs.org</t>
  </si>
  <si>
    <t>04700000</t>
  </si>
  <si>
    <t>Mystic Valley Regional Charter (District)</t>
  </si>
  <si>
    <t>Martin Trice</t>
  </si>
  <si>
    <t>4 Laurel Street</t>
  </si>
  <si>
    <t>781-388-0222</t>
  </si>
  <si>
    <t>781-321-5688</t>
  </si>
  <si>
    <t>mtrice@mvrcs.org</t>
  </si>
  <si>
    <t>04440000</t>
  </si>
  <si>
    <t>Neighborhood House Charter (District)</t>
  </si>
  <si>
    <t>Kate Scott</t>
  </si>
  <si>
    <t>21 Queen Street</t>
  </si>
  <si>
    <t>617-825-0703</t>
  </si>
  <si>
    <t>617-825-1829</t>
  </si>
  <si>
    <t>kscott@thenhcs.org</t>
  </si>
  <si>
    <t>04670000</t>
  </si>
  <si>
    <t>New Liberty Charter School of Salem (District)</t>
  </si>
  <si>
    <t>Jessica Yurwitz</t>
  </si>
  <si>
    <t>1 Museum Place Mall</t>
  </si>
  <si>
    <t>Suite 121</t>
  </si>
  <si>
    <t>978-825-3470</t>
  </si>
  <si>
    <t>978-825-3475</t>
  </si>
  <si>
    <t>jessicayurwitz@salemk12.org</t>
  </si>
  <si>
    <t>35010000</t>
  </si>
  <si>
    <t>Paulo Freire Social Justice Charter School (District)</t>
  </si>
  <si>
    <t>Bob Brick</t>
  </si>
  <si>
    <t>161 Lower Westfield ROad</t>
  </si>
  <si>
    <t>413-536-3201</t>
  </si>
  <si>
    <t>413-536-3206</t>
  </si>
  <si>
    <t>bbrick@paulofreirecharterschool.org</t>
  </si>
  <si>
    <t>35080000</t>
  </si>
  <si>
    <t>Phoenix Academy Public Charter High School Springfield (District)</t>
  </si>
  <si>
    <t>Mickey Buhl</t>
  </si>
  <si>
    <t>1 Federal Street</t>
  </si>
  <si>
    <t>Building 104</t>
  </si>
  <si>
    <t>01105</t>
  </si>
  <si>
    <t>413-244-4803</t>
  </si>
  <si>
    <t>mbuhl@phoenixcharteracademy.org</t>
  </si>
  <si>
    <t>04930000</t>
  </si>
  <si>
    <t>Phoenix Charter Academy (District)</t>
  </si>
  <si>
    <t>Beth Anderson</t>
  </si>
  <si>
    <t>59 Nichols St</t>
  </si>
  <si>
    <t>617-889-3100</t>
  </si>
  <si>
    <t>617-889-3144</t>
  </si>
  <si>
    <t>sofosuamaah@phoenixcharteracademy.org</t>
  </si>
  <si>
    <t>04940000</t>
  </si>
  <si>
    <t>Pioneer Charter School of Science (District)</t>
  </si>
  <si>
    <t>Barish Icin</t>
  </si>
  <si>
    <t>51-59 Summer Street</t>
  </si>
  <si>
    <t>617-389-7277</t>
  </si>
  <si>
    <t>617-389-7278</t>
  </si>
  <si>
    <t>icin@pioneercss.org</t>
  </si>
  <si>
    <t>35060000</t>
  </si>
  <si>
    <t>Pioneer Charter School of Science II (PCSS-II) (District)</t>
  </si>
  <si>
    <t>97 Main Street</t>
  </si>
  <si>
    <t>781-666-3945</t>
  </si>
  <si>
    <t>781-666-3910</t>
  </si>
  <si>
    <t>04970000</t>
  </si>
  <si>
    <t>Pioneer Valley Chinese Immersion Charter (District)</t>
  </si>
  <si>
    <t>Kathleen Wang</t>
  </si>
  <si>
    <t>317 Russell Street</t>
  </si>
  <si>
    <t>413-582-7040</t>
  </si>
  <si>
    <t>413-582-7068</t>
  </si>
  <si>
    <t>info@pvcics.org</t>
  </si>
  <si>
    <t>04790000</t>
  </si>
  <si>
    <t>Pioneer Valley Performing Arts Charter Public (District)</t>
  </si>
  <si>
    <t>Scott Goldman</t>
  </si>
  <si>
    <t>15 Mulligan Drive</t>
  </si>
  <si>
    <t>413-552-1580</t>
  </si>
  <si>
    <t>413-552-1594</t>
  </si>
  <si>
    <t>cfournier@pvpa.org</t>
  </si>
  <si>
    <t>04870000</t>
  </si>
  <si>
    <t>Prospect Hill Academy Charter (District)</t>
  </si>
  <si>
    <t>Jed Lippard</t>
  </si>
  <si>
    <t>50 Essex Street</t>
  </si>
  <si>
    <t>02139</t>
  </si>
  <si>
    <t>617-284-7800</t>
  </si>
  <si>
    <t>617-284-7980</t>
  </si>
  <si>
    <t>jlippard@prospecthillacademy.org</t>
  </si>
  <si>
    <t>04830000</t>
  </si>
  <si>
    <t>Rising Tide Charter Public (District)</t>
  </si>
  <si>
    <t>Jill Crafts</t>
  </si>
  <si>
    <t>6 Resnik Road</t>
  </si>
  <si>
    <t>508-747-2620</t>
  </si>
  <si>
    <t>508-830-9441</t>
  </si>
  <si>
    <t>jcrafts@risingtide.org</t>
  </si>
  <si>
    <t>04820000</t>
  </si>
  <si>
    <t>River Valley Charter (District)</t>
  </si>
  <si>
    <t>Andrew Willemsen</t>
  </si>
  <si>
    <t>2 Perry Way</t>
  </si>
  <si>
    <t>978-465-0065</t>
  </si>
  <si>
    <t>978-465-0119</t>
  </si>
  <si>
    <t>rvcs@rivervalleycharter.org</t>
  </si>
  <si>
    <t>04840000</t>
  </si>
  <si>
    <t>Roxbury Preparatory Charter (District)</t>
  </si>
  <si>
    <t>Will Austin</t>
  </si>
  <si>
    <t>120 Fisher Avenue</t>
  </si>
  <si>
    <t>02120</t>
  </si>
  <si>
    <t>617-566-2361</t>
  </si>
  <si>
    <t>617-566-2373</t>
  </si>
  <si>
    <t>waustin@roxburyprep.org</t>
  </si>
  <si>
    <t>04410000</t>
  </si>
  <si>
    <t>Sabis International Charter (District)</t>
  </si>
  <si>
    <t>Karen Reuter</t>
  </si>
  <si>
    <t>160 Joan Street</t>
  </si>
  <si>
    <t>01129</t>
  </si>
  <si>
    <t>413-783-2600</t>
  </si>
  <si>
    <t>413-783-2555</t>
  </si>
  <si>
    <t>kreuter@sabis.net</t>
  </si>
  <si>
    <t>04850000</t>
  </si>
  <si>
    <t>Salem Academy Charter (District)</t>
  </si>
  <si>
    <t>Sean O'Neil</t>
  </si>
  <si>
    <t>45 Congress Street</t>
  </si>
  <si>
    <t>c/o Shetland Pk</t>
  </si>
  <si>
    <t>978-744-2105</t>
  </si>
  <si>
    <t>978-744-7246</t>
  </si>
  <si>
    <t>soneil@salemacademycs.org</t>
  </si>
  <si>
    <t>04860000</t>
  </si>
  <si>
    <t>Seven Hills Charter Public (District)</t>
  </si>
  <si>
    <t>Krista Piazza</t>
  </si>
  <si>
    <t>51 Gage Street</t>
  </si>
  <si>
    <t>508-799-7500</t>
  </si>
  <si>
    <t>508-753-9679</t>
  </si>
  <si>
    <t>kpiazza@sevenhillscharter.org</t>
  </si>
  <si>
    <t>04770000</t>
  </si>
  <si>
    <t>Silver Hill Horace Mann Charter (District)</t>
  </si>
  <si>
    <t>Margaret Shepherd</t>
  </si>
  <si>
    <t>675 Washington Street</t>
  </si>
  <si>
    <t>01832</t>
  </si>
  <si>
    <t>978-374-3448</t>
  </si>
  <si>
    <t>978-374-3461</t>
  </si>
  <si>
    <t>mshepherd@haverhill-ps.org</t>
  </si>
  <si>
    <t>04740000</t>
  </si>
  <si>
    <t>Sizer School: A North Central Charter Essential (District)</t>
  </si>
  <si>
    <t>Stephanie Davolos</t>
  </si>
  <si>
    <t>500 Rindge Road</t>
  </si>
  <si>
    <t>978-345-2701</t>
  </si>
  <si>
    <t>978-345-9127</t>
  </si>
  <si>
    <t>davoloss@ncces.org</t>
  </si>
  <si>
    <t>04880000</t>
  </si>
  <si>
    <t>South Shore Charter Public (District)</t>
  </si>
  <si>
    <t>Alicia Savage</t>
  </si>
  <si>
    <t>100 Longwater Circle</t>
  </si>
  <si>
    <t>781-982-4202</t>
  </si>
  <si>
    <t>781-982-4201</t>
  </si>
  <si>
    <t>asavage@sscps.org</t>
  </si>
  <si>
    <t>04890000</t>
  </si>
  <si>
    <t>Sturgis Charter Public (District)</t>
  </si>
  <si>
    <t>Eric Hieser</t>
  </si>
  <si>
    <t>427 Main Street</t>
  </si>
  <si>
    <t>508-778-1782</t>
  </si>
  <si>
    <t>508-771-6785</t>
  </si>
  <si>
    <t>ehieser@sturgischarterschool.org</t>
  </si>
  <si>
    <t>04800000</t>
  </si>
  <si>
    <t>UP Academy Charter School of Boston (District)</t>
  </si>
  <si>
    <t>James Morrison</t>
  </si>
  <si>
    <t>215 Dorchester Street</t>
  </si>
  <si>
    <t>02127</t>
  </si>
  <si>
    <t>617-635-8819</t>
  </si>
  <si>
    <t>jmorrison@upacademyboston.org</t>
  </si>
  <si>
    <t>35050000</t>
  </si>
  <si>
    <t>UP Academy Charter School of Dorchester (District)</t>
  </si>
  <si>
    <t>Lana Ewing</t>
  </si>
  <si>
    <t>35 Westville Street</t>
  </si>
  <si>
    <t>617-635-8810</t>
  </si>
  <si>
    <t>info@upacademydorchester.org</t>
  </si>
  <si>
    <t>04980000</t>
  </si>
  <si>
    <t>Veritas Preparatory Charter School (District)</t>
  </si>
  <si>
    <t>Rachel Romano</t>
  </si>
  <si>
    <t>370 Pine Street</t>
  </si>
  <si>
    <t>413-539-0055</t>
  </si>
  <si>
    <t>rromano@vpcs.org</t>
  </si>
  <si>
    <t>FUNCTION</t>
  </si>
  <si>
    <t>CONTACT NAME</t>
  </si>
  <si>
    <t>ORGANIZATION NAME</t>
  </si>
  <si>
    <t>ADDRESS LINE 2</t>
  </si>
  <si>
    <t>CITY/TOWN</t>
  </si>
  <si>
    <t>STATE</t>
  </si>
  <si>
    <t>ZIP</t>
  </si>
  <si>
    <t>PHONE</t>
  </si>
  <si>
    <t>FAX</t>
  </si>
  <si>
    <t>EMAIL</t>
  </si>
  <si>
    <t>ADDRESS LINE 1</t>
  </si>
  <si>
    <t>New Heights Charter School of Brockton</t>
  </si>
  <si>
    <t>1690 Main Street</t>
  </si>
  <si>
    <t>508-857-4633</t>
  </si>
  <si>
    <t>508-857-5721</t>
  </si>
  <si>
    <t>03490000</t>
  </si>
  <si>
    <t>35130000</t>
  </si>
  <si>
    <t>FY18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</si>
</sst>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7" formatCode="&quot;$&quot;#,##0"/>
    <numFmt numFmtId="172" formatCode="m/d/yy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 applyProtection="1">
      <protection hidden="1"/>
    </xf>
    <xf numFmtId="167" fontId="1" fillId="0" borderId="2" xfId="1" applyNumberFormat="1" applyBorder="1" applyAlignment="1" applyProtection="1">
      <alignment horizontal="center"/>
      <protection locked="0"/>
    </xf>
    <xf numFmtId="167" fontId="1" fillId="0" borderId="3" xfId="1" applyNumberFormat="1" applyBorder="1" applyAlignment="1" applyProtection="1">
      <alignment horizontal="left"/>
      <protection locked="0"/>
    </xf>
    <xf numFmtId="167" fontId="1" fillId="0" borderId="4" xfId="1" applyNumberFormat="1" applyBorder="1" applyAlignment="1" applyProtection="1">
      <alignment horizontal="left"/>
      <protection locked="0"/>
    </xf>
    <xf numFmtId="0" fontId="6" fillId="0" borderId="0" xfId="0" applyFont="1" applyProtection="1"/>
    <xf numFmtId="49" fontId="6" fillId="0" borderId="0" xfId="0" applyNumberFormat="1" applyFont="1" applyProtection="1"/>
    <xf numFmtId="2" fontId="6" fillId="0" borderId="0" xfId="0" applyNumberFormat="1" applyFont="1" applyProtection="1"/>
    <xf numFmtId="7" fontId="6" fillId="0" borderId="0" xfId="1" applyNumberFormat="1" applyFont="1" applyProtection="1"/>
    <xf numFmtId="0" fontId="4" fillId="0" borderId="5" xfId="0" applyFont="1" applyBorder="1" applyProtection="1"/>
    <xf numFmtId="0" fontId="4" fillId="0" borderId="0" xfId="0" applyFont="1" applyProtection="1"/>
    <xf numFmtId="2" fontId="4" fillId="0" borderId="0" xfId="0" applyNumberFormat="1" applyFont="1" applyFill="1" applyProtection="1"/>
    <xf numFmtId="7" fontId="4" fillId="0" borderId="0" xfId="1" applyNumberFormat="1" applyFont="1" applyFill="1" applyProtection="1"/>
    <xf numFmtId="0" fontId="4" fillId="0" borderId="0" xfId="0" applyFont="1"/>
    <xf numFmtId="49" fontId="4" fillId="0" borderId="0" xfId="0" applyNumberFormat="1" applyFont="1" applyProtection="1"/>
    <xf numFmtId="49" fontId="4" fillId="0" borderId="0" xfId="0" applyNumberFormat="1" applyFont="1"/>
    <xf numFmtId="2" fontId="4" fillId="0" borderId="0" xfId="0" applyNumberFormat="1" applyFont="1" applyProtection="1"/>
    <xf numFmtId="2" fontId="4" fillId="0" borderId="0" xfId="0" applyNumberFormat="1" applyFont="1"/>
    <xf numFmtId="7" fontId="4" fillId="0" borderId="0" xfId="1" applyNumberFormat="1" applyFont="1"/>
    <xf numFmtId="49" fontId="4" fillId="0" borderId="0" xfId="0" applyNumberFormat="1" applyFont="1" applyFill="1" applyProtection="1"/>
    <xf numFmtId="7" fontId="4" fillId="0" borderId="0" xfId="1" applyNumberFormat="1" applyFont="1" applyProtection="1"/>
    <xf numFmtId="10" fontId="4" fillId="0" borderId="0" xfId="1" applyNumberFormat="1" applyFont="1" applyFill="1" applyProtection="1"/>
    <xf numFmtId="172" fontId="6" fillId="0" borderId="0" xfId="0" applyNumberFormat="1" applyFont="1" applyProtection="1"/>
    <xf numFmtId="172" fontId="4" fillId="0" borderId="0" xfId="0" applyNumberFormat="1" applyFont="1" applyProtection="1"/>
    <xf numFmtId="172" fontId="4" fillId="0" borderId="0" xfId="0" applyNumberFormat="1" applyFont="1"/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2" fillId="0" borderId="9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3" fillId="0" borderId="19" xfId="0" applyFont="1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0" fontId="3" fillId="0" borderId="24" xfId="0" applyFont="1" applyBorder="1" applyAlignment="1" applyProtection="1"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3" fillId="0" borderId="11" xfId="0" applyFont="1" applyBorder="1" applyAlignment="1" applyProtection="1">
      <alignment horizontal="left"/>
      <protection hidden="1"/>
    </xf>
    <xf numFmtId="0" fontId="0" fillId="0" borderId="25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26" xfId="0" applyBorder="1" applyProtection="1">
      <protection hidden="1"/>
    </xf>
    <xf numFmtId="167" fontId="0" fillId="0" borderId="2" xfId="0" applyNumberForma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right"/>
      <protection hidden="1"/>
    </xf>
    <xf numFmtId="0" fontId="0" fillId="0" borderId="27" xfId="0" applyBorder="1" applyAlignment="1">
      <alignment wrapText="1"/>
    </xf>
    <xf numFmtId="0" fontId="0" fillId="0" borderId="27" xfId="0" applyBorder="1"/>
    <xf numFmtId="49" fontId="0" fillId="0" borderId="27" xfId="0" applyNumberFormat="1" applyBorder="1" applyAlignment="1">
      <alignment wrapText="1"/>
    </xf>
    <xf numFmtId="0" fontId="7" fillId="0" borderId="0" xfId="0" applyFont="1"/>
    <xf numFmtId="0" fontId="2" fillId="0" borderId="27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" fillId="0" borderId="27" xfId="0" applyFont="1" applyBorder="1" applyAlignment="1">
      <alignment wrapText="1"/>
    </xf>
    <xf numFmtId="0" fontId="1" fillId="0" borderId="27" xfId="0" applyFont="1" applyBorder="1"/>
    <xf numFmtId="49" fontId="1" fillId="0" borderId="27" xfId="0" applyNumberFormat="1" applyFont="1" applyBorder="1" applyAlignment="1">
      <alignment wrapText="1"/>
    </xf>
    <xf numFmtId="49" fontId="1" fillId="0" borderId="27" xfId="0" applyNumberFormat="1" applyFont="1" applyBorder="1"/>
    <xf numFmtId="49" fontId="0" fillId="0" borderId="40" xfId="0" applyNumberFormat="1" applyBorder="1" applyAlignment="1" applyProtection="1">
      <alignment horizontal="left"/>
      <protection locked="0"/>
    </xf>
    <xf numFmtId="49" fontId="0" fillId="0" borderId="39" xfId="0" applyNumberFormat="1" applyBorder="1" applyAlignment="1" applyProtection="1">
      <alignment horizontal="left"/>
      <protection locked="0"/>
    </xf>
    <xf numFmtId="49" fontId="0" fillId="0" borderId="41" xfId="0" applyNumberForma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49" fontId="0" fillId="0" borderId="42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left"/>
      <protection locked="0"/>
    </xf>
    <xf numFmtId="49" fontId="0" fillId="0" borderId="44" xfId="0" applyNumberForma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49" fontId="0" fillId="0" borderId="38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45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49" fontId="0" fillId="0" borderId="26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34" xfId="0" applyNumberFormat="1" applyBorder="1" applyAlignment="1" applyProtection="1">
      <alignment horizontal="left"/>
      <protection locked="0"/>
    </xf>
    <xf numFmtId="49" fontId="0" fillId="0" borderId="35" xfId="0" applyNumberForma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17" xfId="0" applyFont="1" applyBorder="1" applyAlignment="1" applyProtection="1">
      <alignment horizontal="left" vertical="center" wrapText="1"/>
      <protection hidden="1"/>
    </xf>
    <xf numFmtId="0" fontId="2" fillId="0" borderId="24" xfId="0" applyFont="1" applyBorder="1" applyAlignment="1" applyProtection="1">
      <alignment horizontal="left" vertical="center" wrapText="1"/>
      <protection hidden="1"/>
    </xf>
    <xf numFmtId="0" fontId="2" fillId="0" borderId="30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14" xfId="0" applyFont="1" applyBorder="1" applyAlignment="1" applyProtection="1">
      <alignment horizontal="left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2" fillId="0" borderId="13" xfId="0" applyFont="1" applyBorder="1" applyAlignment="1" applyProtection="1">
      <alignment horizontal="left" vertical="center" wrapText="1"/>
      <protection hidden="1"/>
    </xf>
    <xf numFmtId="0" fontId="3" fillId="0" borderId="24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11" xfId="0" applyFont="1" applyBorder="1" applyAlignment="1" applyProtection="1">
      <alignment horizontal="left" vertical="center"/>
      <protection hidden="1"/>
    </xf>
    <xf numFmtId="0" fontId="2" fillId="0" borderId="31" xfId="0" applyFont="1" applyBorder="1" applyAlignment="1" applyProtection="1">
      <alignment horizontal="left" vertical="center" wrapText="1"/>
      <protection hidden="1"/>
    </xf>
    <xf numFmtId="0" fontId="2" fillId="0" borderId="33" xfId="0" applyFont="1" applyBorder="1" applyAlignment="1" applyProtection="1">
      <alignment horizontal="left" vertical="center" wrapText="1"/>
      <protection hidden="1"/>
    </xf>
    <xf numFmtId="0" fontId="2" fillId="0" borderId="19" xfId="0" applyFont="1" applyBorder="1" applyAlignment="1" applyProtection="1">
      <alignment horizontal="left" vertical="center" wrapText="1"/>
      <protection hidden="1"/>
    </xf>
    <xf numFmtId="0" fontId="2" fillId="0" borderId="20" xfId="0" applyFont="1" applyBorder="1" applyAlignment="1" applyProtection="1">
      <alignment horizontal="left" vertical="center" wrapText="1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122555</xdr:colOff>
      <xdr:row>0</xdr:row>
      <xdr:rowOff>116840</xdr:rowOff>
    </xdr:from>
    <xdr:to>
      <xdr:col>13</xdr:col>
      <xdr:colOff>256609</xdr:colOff>
      <xdr:row>2</xdr:row>
      <xdr:rowOff>1722</xdr:rowOff>
    </xdr:to>
    <xdr:sp macro="[0]!exportOriginal" textlink="">
      <xdr:nvSpPr>
        <xdr:cNvPr id="21505" name="Text Box 1"/>
        <xdr:cNvSpPr txBox="1">
          <a:spLocks noChangeArrowheads="1"/>
        </xdr:cNvSpPr>
      </xdr:nvSpPr>
      <xdr:spPr bwMode="auto">
        <a:xfrm>
          <a:off x="12592050" y="133350"/>
          <a:ext cx="1352550" cy="2000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Export Original Budget</a:t>
          </a:r>
        </a:p>
      </xdr:txBody>
    </xdr:sp>
    <xdr:clientData/>
  </xdr:twoCellAnchor>
  <xdr:twoCellAnchor>
    <xdr:from>
      <xdr:col>11</xdr:col>
      <xdr:colOff>154940</xdr:colOff>
      <xdr:row>2</xdr:row>
      <xdr:rowOff>125730</xdr:rowOff>
    </xdr:from>
    <xdr:to>
      <xdr:col>13</xdr:col>
      <xdr:colOff>268119</xdr:colOff>
      <xdr:row>4</xdr:row>
      <xdr:rowOff>1384</xdr:rowOff>
    </xdr:to>
    <xdr:sp macro="[0]!exportAm" textlink="">
      <xdr:nvSpPr>
        <xdr:cNvPr id="21506" name="Text Box 2"/>
        <xdr:cNvSpPr txBox="1">
          <a:spLocks noChangeArrowheads="1"/>
        </xdr:cNvSpPr>
      </xdr:nvSpPr>
      <xdr:spPr bwMode="auto">
        <a:xfrm>
          <a:off x="12611100" y="438150"/>
          <a:ext cx="1343025" cy="21907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Export Amendments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J41"/>
  <sheetViews>
    <sheetView showGridLines="0" showZeros="0" tabSelected="1" zoomScaleNormal="100" workbookViewId="0">
      <selection sqref="A1:J1"/>
    </sheetView>
  </sheetViews>
  <sheetFormatPr defaultColWidth="9.28515625" defaultRowHeight="12.75" x14ac:dyDescent="0.2"/>
  <cols>
    <col min="1" max="1" width="4.42578125" style="27" customWidth="1"/>
    <col min="2" max="5" width="9.28515625" style="27"/>
    <col min="6" max="6" width="32.28515625" style="27" customWidth="1"/>
    <col min="7" max="7" width="9.28515625" style="27"/>
    <col min="8" max="8" width="16.7109375" style="27" customWidth="1"/>
    <col min="9" max="9" width="18.28515625" style="27" hidden="1" customWidth="1"/>
    <col min="10" max="10" width="8.42578125" style="27" customWidth="1"/>
    <col min="11" max="16384" width="9.28515625" style="27"/>
  </cols>
  <sheetData>
    <row r="1" spans="1:10" ht="13.5" thickTop="1" x14ac:dyDescent="0.2">
      <c r="A1" s="98" t="s">
        <v>1139</v>
      </c>
      <c r="B1" s="99"/>
      <c r="C1" s="99"/>
      <c r="D1" s="99"/>
      <c r="E1" s="99"/>
      <c r="F1" s="99"/>
      <c r="G1" s="99"/>
      <c r="H1" s="99"/>
      <c r="I1" s="99"/>
      <c r="J1" s="100"/>
    </row>
    <row r="2" spans="1:10" x14ac:dyDescent="0.2">
      <c r="A2" s="101" t="s">
        <v>478</v>
      </c>
      <c r="B2" s="102"/>
      <c r="C2" s="102"/>
      <c r="D2" s="102"/>
      <c r="E2" s="102"/>
      <c r="F2" s="102"/>
      <c r="G2" s="102"/>
      <c r="H2" s="102"/>
      <c r="I2" s="102"/>
      <c r="J2" s="103"/>
    </row>
    <row r="3" spans="1:10" x14ac:dyDescent="0.2">
      <c r="A3" s="30"/>
      <c r="B3" s="31"/>
      <c r="C3" s="31"/>
      <c r="D3" s="31"/>
      <c r="E3" s="31"/>
      <c r="F3" s="31"/>
      <c r="G3" s="31"/>
      <c r="H3" s="31"/>
      <c r="I3" s="32"/>
      <c r="J3" s="33"/>
    </row>
    <row r="4" spans="1:10" x14ac:dyDescent="0.2">
      <c r="A4" s="101" t="s">
        <v>479</v>
      </c>
      <c r="B4" s="102"/>
      <c r="C4" s="102"/>
      <c r="D4" s="102"/>
      <c r="E4" s="102"/>
      <c r="F4" s="102"/>
      <c r="G4" s="102"/>
      <c r="H4" s="102"/>
      <c r="I4" s="102"/>
      <c r="J4" s="103"/>
    </row>
    <row r="5" spans="1:10" x14ac:dyDescent="0.2">
      <c r="A5" s="101" t="s">
        <v>699</v>
      </c>
      <c r="B5" s="102"/>
      <c r="C5" s="102"/>
      <c r="D5" s="102"/>
      <c r="E5" s="102"/>
      <c r="F5" s="102"/>
      <c r="G5" s="102"/>
      <c r="H5" s="102"/>
      <c r="I5" s="102"/>
      <c r="J5" s="103"/>
    </row>
    <row r="6" spans="1:10" ht="13.5" thickBot="1" x14ac:dyDescent="0.25">
      <c r="A6" s="34"/>
      <c r="B6" s="1"/>
      <c r="C6" s="1"/>
      <c r="D6" s="1"/>
      <c r="E6" s="1"/>
      <c r="F6" s="1"/>
      <c r="G6" s="1"/>
      <c r="H6" s="1"/>
      <c r="I6" s="35"/>
      <c r="J6" s="36"/>
    </row>
    <row r="7" spans="1:10" ht="13.5" customHeight="1" thickTop="1" x14ac:dyDescent="0.2">
      <c r="A7" s="37"/>
      <c r="B7" s="104" t="s">
        <v>700</v>
      </c>
      <c r="C7" s="105"/>
      <c r="D7" s="105"/>
      <c r="E7" s="105"/>
      <c r="F7" s="105"/>
      <c r="G7" s="105"/>
      <c r="H7" s="105"/>
      <c r="I7" s="105"/>
      <c r="J7" s="106"/>
    </row>
    <row r="8" spans="1:10" x14ac:dyDescent="0.2">
      <c r="A8" s="37">
        <v>1</v>
      </c>
      <c r="B8" s="107"/>
      <c r="C8" s="83"/>
      <c r="D8" s="83"/>
      <c r="E8" s="83"/>
      <c r="F8" s="83"/>
      <c r="G8" s="83"/>
      <c r="H8" s="83"/>
      <c r="I8" s="83"/>
      <c r="J8" s="84"/>
    </row>
    <row r="9" spans="1:10" ht="13.5" thickBot="1" x14ac:dyDescent="0.25">
      <c r="A9" s="37"/>
      <c r="B9" s="108"/>
      <c r="C9" s="109"/>
      <c r="D9" s="109"/>
      <c r="E9" s="109"/>
      <c r="F9" s="109"/>
      <c r="G9" s="109"/>
      <c r="H9" s="109"/>
      <c r="I9" s="109"/>
      <c r="J9" s="110"/>
    </row>
    <row r="10" spans="1:10" ht="13.5" customHeight="1" thickTop="1" x14ac:dyDescent="0.2">
      <c r="A10" s="38"/>
      <c r="B10" s="104" t="s">
        <v>480</v>
      </c>
      <c r="C10" s="105"/>
      <c r="D10" s="123"/>
      <c r="E10" s="39"/>
      <c r="F10" s="39"/>
      <c r="G10" s="39"/>
      <c r="H10" s="39"/>
      <c r="I10" s="39"/>
      <c r="J10" s="40"/>
    </row>
    <row r="11" spans="1:10" ht="12.75" customHeight="1" x14ac:dyDescent="0.2">
      <c r="A11" s="37"/>
      <c r="B11" s="107"/>
      <c r="C11" s="83"/>
      <c r="D11" s="118"/>
      <c r="E11" s="120"/>
      <c r="F11" s="121"/>
      <c r="G11" s="121"/>
      <c r="H11" s="121"/>
      <c r="I11" s="121"/>
      <c r="J11" s="122"/>
    </row>
    <row r="12" spans="1:10" ht="12.75" customHeight="1" x14ac:dyDescent="0.2">
      <c r="A12" s="37">
        <v>2</v>
      </c>
      <c r="B12" s="107"/>
      <c r="C12" s="83"/>
      <c r="D12" s="118"/>
      <c r="E12" s="120"/>
      <c r="F12" s="121"/>
      <c r="G12" s="121"/>
      <c r="H12" s="121"/>
      <c r="I12" s="121"/>
      <c r="J12" s="122"/>
    </row>
    <row r="13" spans="1:10" ht="15.75" x14ac:dyDescent="0.25">
      <c r="A13" s="41"/>
      <c r="B13" s="124"/>
      <c r="C13" s="125"/>
      <c r="D13" s="126"/>
      <c r="E13" s="42"/>
      <c r="F13" s="43"/>
      <c r="G13" s="26"/>
      <c r="H13" s="56" t="s">
        <v>3028</v>
      </c>
      <c r="I13" s="44"/>
      <c r="J13" s="45"/>
    </row>
    <row r="14" spans="1:10" ht="12.75" customHeight="1" x14ac:dyDescent="0.2">
      <c r="A14" s="46"/>
      <c r="B14" s="115" t="s">
        <v>481</v>
      </c>
      <c r="C14" s="116"/>
      <c r="D14" s="117"/>
      <c r="E14" s="28"/>
      <c r="F14" s="28"/>
      <c r="G14" s="46"/>
      <c r="H14" s="29"/>
      <c r="I14" s="29"/>
      <c r="J14" s="47"/>
    </row>
    <row r="15" spans="1:10" ht="15.75" x14ac:dyDescent="0.25">
      <c r="A15" s="37">
        <v>3</v>
      </c>
      <c r="B15" s="107"/>
      <c r="C15" s="83"/>
      <c r="D15" s="118"/>
      <c r="E15" s="48" t="s">
        <v>697</v>
      </c>
      <c r="F15" s="26"/>
      <c r="G15" s="37">
        <v>4</v>
      </c>
      <c r="H15" s="49" t="s">
        <v>482</v>
      </c>
      <c r="I15" s="50"/>
      <c r="J15" s="51">
        <v>240</v>
      </c>
    </row>
    <row r="16" spans="1:10" ht="13.5" thickBot="1" x14ac:dyDescent="0.25">
      <c r="A16" s="52"/>
      <c r="B16" s="108"/>
      <c r="C16" s="109"/>
      <c r="D16" s="119"/>
      <c r="E16" s="1"/>
      <c r="F16" s="1"/>
      <c r="G16" s="52"/>
      <c r="H16" s="35"/>
      <c r="I16" s="35"/>
      <c r="J16" s="36"/>
    </row>
    <row r="17" spans="1:10" ht="14.25" thickTop="1" thickBot="1" x14ac:dyDescent="0.25">
      <c r="A17" s="53"/>
      <c r="B17" s="26"/>
      <c r="C17" s="26"/>
      <c r="D17" s="26"/>
      <c r="E17" s="26"/>
      <c r="F17" s="26"/>
      <c r="G17" s="26"/>
      <c r="H17" s="26"/>
      <c r="I17" s="26"/>
      <c r="J17" s="33"/>
    </row>
    <row r="18" spans="1:10" ht="13.5" customHeight="1" thickTop="1" x14ac:dyDescent="0.2">
      <c r="A18" s="111" t="s">
        <v>483</v>
      </c>
      <c r="B18" s="86"/>
      <c r="C18" s="86"/>
      <c r="D18" s="86"/>
      <c r="E18" s="112"/>
      <c r="F18" s="96" t="s">
        <v>698</v>
      </c>
      <c r="G18" s="85" t="s">
        <v>484</v>
      </c>
      <c r="H18" s="86"/>
      <c r="I18" s="86"/>
      <c r="J18" s="87"/>
    </row>
    <row r="19" spans="1:10" ht="13.5" thickBot="1" x14ac:dyDescent="0.25">
      <c r="A19" s="113"/>
      <c r="B19" s="89"/>
      <c r="C19" s="89"/>
      <c r="D19" s="89"/>
      <c r="E19" s="114"/>
      <c r="F19" s="97"/>
      <c r="G19" s="88"/>
      <c r="H19" s="89"/>
      <c r="I19" s="89"/>
      <c r="J19" s="90"/>
    </row>
    <row r="20" spans="1:10" ht="26.25" customHeight="1" thickTop="1" x14ac:dyDescent="0.2">
      <c r="A20" s="91"/>
      <c r="B20" s="92"/>
      <c r="C20" s="92"/>
      <c r="D20" s="92"/>
      <c r="E20" s="93"/>
      <c r="F20" s="2"/>
      <c r="G20" s="94"/>
      <c r="H20" s="92"/>
      <c r="I20" s="92"/>
      <c r="J20" s="95"/>
    </row>
    <row r="21" spans="1:10" ht="26.25" customHeight="1" x14ac:dyDescent="0.2">
      <c r="A21" s="78"/>
      <c r="B21" s="68"/>
      <c r="C21" s="68"/>
      <c r="D21" s="68"/>
      <c r="E21" s="79"/>
      <c r="F21" s="3"/>
      <c r="G21" s="67"/>
      <c r="H21" s="68"/>
      <c r="I21" s="68"/>
      <c r="J21" s="69"/>
    </row>
    <row r="22" spans="1:10" ht="26.25" customHeight="1" x14ac:dyDescent="0.2">
      <c r="A22" s="78"/>
      <c r="B22" s="68"/>
      <c r="C22" s="68"/>
      <c r="D22" s="68"/>
      <c r="E22" s="79"/>
      <c r="F22" s="3"/>
      <c r="G22" s="67"/>
      <c r="H22" s="68"/>
      <c r="I22" s="68"/>
      <c r="J22" s="69"/>
    </row>
    <row r="23" spans="1:10" ht="26.25" customHeight="1" x14ac:dyDescent="0.2">
      <c r="A23" s="78"/>
      <c r="B23" s="68"/>
      <c r="C23" s="68"/>
      <c r="D23" s="68"/>
      <c r="E23" s="79"/>
      <c r="F23" s="3"/>
      <c r="G23" s="67"/>
      <c r="H23" s="68"/>
      <c r="I23" s="68"/>
      <c r="J23" s="69"/>
    </row>
    <row r="24" spans="1:10" ht="26.25" customHeight="1" x14ac:dyDescent="0.2">
      <c r="A24" s="78"/>
      <c r="B24" s="68"/>
      <c r="C24" s="68"/>
      <c r="D24" s="68"/>
      <c r="E24" s="79"/>
      <c r="F24" s="3"/>
      <c r="G24" s="67"/>
      <c r="H24" s="68"/>
      <c r="I24" s="68"/>
      <c r="J24" s="69"/>
    </row>
    <row r="25" spans="1:10" ht="26.25" customHeight="1" x14ac:dyDescent="0.2">
      <c r="A25" s="78"/>
      <c r="B25" s="68"/>
      <c r="C25" s="68"/>
      <c r="D25" s="68"/>
      <c r="E25" s="79"/>
      <c r="F25" s="3"/>
      <c r="G25" s="67"/>
      <c r="H25" s="68"/>
      <c r="I25" s="68"/>
      <c r="J25" s="69"/>
    </row>
    <row r="26" spans="1:10" ht="26.25" customHeight="1" x14ac:dyDescent="0.2">
      <c r="A26" s="78"/>
      <c r="B26" s="68"/>
      <c r="C26" s="68"/>
      <c r="D26" s="68"/>
      <c r="E26" s="79"/>
      <c r="F26" s="3"/>
      <c r="G26" s="67"/>
      <c r="H26" s="68"/>
      <c r="I26" s="68"/>
      <c r="J26" s="69"/>
    </row>
    <row r="27" spans="1:10" ht="26.25" customHeight="1" x14ac:dyDescent="0.2">
      <c r="A27" s="78"/>
      <c r="B27" s="68"/>
      <c r="C27" s="68"/>
      <c r="D27" s="68"/>
      <c r="E27" s="79"/>
      <c r="F27" s="3"/>
      <c r="G27" s="67"/>
      <c r="H27" s="68"/>
      <c r="I27" s="68"/>
      <c r="J27" s="69"/>
    </row>
    <row r="28" spans="1:10" ht="26.25" customHeight="1" x14ac:dyDescent="0.2">
      <c r="A28" s="78"/>
      <c r="B28" s="68"/>
      <c r="C28" s="68"/>
      <c r="D28" s="68"/>
      <c r="E28" s="79"/>
      <c r="F28" s="3"/>
      <c r="G28" s="67"/>
      <c r="H28" s="68"/>
      <c r="I28" s="68"/>
      <c r="J28" s="69"/>
    </row>
    <row r="29" spans="1:10" ht="26.25" customHeight="1" x14ac:dyDescent="0.2">
      <c r="A29" s="78"/>
      <c r="B29" s="68"/>
      <c r="C29" s="68"/>
      <c r="D29" s="68"/>
      <c r="E29" s="79"/>
      <c r="F29" s="3"/>
      <c r="G29" s="67"/>
      <c r="H29" s="68"/>
      <c r="I29" s="68"/>
      <c r="J29" s="69"/>
    </row>
    <row r="30" spans="1:10" ht="26.25" customHeight="1" x14ac:dyDescent="0.2">
      <c r="A30" s="78"/>
      <c r="B30" s="68"/>
      <c r="C30" s="68"/>
      <c r="D30" s="68"/>
      <c r="E30" s="79"/>
      <c r="F30" s="3"/>
      <c r="G30" s="67"/>
      <c r="H30" s="68"/>
      <c r="I30" s="68"/>
      <c r="J30" s="69"/>
    </row>
    <row r="31" spans="1:10" ht="26.25" customHeight="1" x14ac:dyDescent="0.2">
      <c r="A31" s="78"/>
      <c r="B31" s="68"/>
      <c r="C31" s="68"/>
      <c r="D31" s="68"/>
      <c r="E31" s="79"/>
      <c r="F31" s="3"/>
      <c r="G31" s="67"/>
      <c r="H31" s="68"/>
      <c r="I31" s="68"/>
      <c r="J31" s="69"/>
    </row>
    <row r="32" spans="1:10" ht="26.25" customHeight="1" x14ac:dyDescent="0.2">
      <c r="A32" s="78"/>
      <c r="B32" s="68"/>
      <c r="C32" s="68"/>
      <c r="D32" s="68"/>
      <c r="E32" s="79"/>
      <c r="F32" s="3"/>
      <c r="G32" s="67"/>
      <c r="H32" s="68"/>
      <c r="I32" s="68"/>
      <c r="J32" s="69"/>
    </row>
    <row r="33" spans="1:10" ht="26.25" customHeight="1" x14ac:dyDescent="0.2">
      <c r="A33" s="78"/>
      <c r="B33" s="68"/>
      <c r="C33" s="68"/>
      <c r="D33" s="68"/>
      <c r="E33" s="79"/>
      <c r="F33" s="3"/>
      <c r="G33" s="67"/>
      <c r="H33" s="68"/>
      <c r="I33" s="68"/>
      <c r="J33" s="69"/>
    </row>
    <row r="34" spans="1:10" ht="26.25" customHeight="1" thickBot="1" x14ac:dyDescent="0.25">
      <c r="A34" s="80"/>
      <c r="B34" s="73"/>
      <c r="C34" s="73"/>
      <c r="D34" s="73"/>
      <c r="E34" s="81"/>
      <c r="F34" s="4"/>
      <c r="G34" s="72"/>
      <c r="H34" s="73"/>
      <c r="I34" s="73"/>
      <c r="J34" s="74"/>
    </row>
    <row r="35" spans="1:10" ht="25.5" customHeight="1" thickTop="1" x14ac:dyDescent="0.2">
      <c r="A35" s="54"/>
      <c r="B35" s="70" t="s">
        <v>485</v>
      </c>
      <c r="C35" s="70"/>
      <c r="D35" s="70"/>
      <c r="E35" s="71"/>
      <c r="F35" s="55">
        <f>SUM(F20:F34)</f>
        <v>0</v>
      </c>
      <c r="G35" s="75"/>
      <c r="H35" s="76"/>
      <c r="I35" s="76"/>
      <c r="J35" s="77"/>
    </row>
    <row r="36" spans="1:10" x14ac:dyDescent="0.2">
      <c r="A36" s="53"/>
      <c r="B36" s="26"/>
      <c r="C36" s="26"/>
      <c r="D36" s="26"/>
      <c r="E36" s="26"/>
      <c r="F36" s="26"/>
      <c r="G36" s="26"/>
      <c r="H36" s="26"/>
      <c r="I36" s="26"/>
      <c r="J36" s="33"/>
    </row>
    <row r="37" spans="1:10" ht="12.75" customHeight="1" x14ac:dyDescent="0.2">
      <c r="A37" s="82" t="s">
        <v>486</v>
      </c>
      <c r="B37" s="83"/>
      <c r="C37" s="83"/>
      <c r="D37" s="83"/>
      <c r="E37" s="83"/>
      <c r="F37" s="83"/>
      <c r="G37" s="83"/>
      <c r="H37" s="83"/>
      <c r="I37" s="83"/>
      <c r="J37" s="84"/>
    </row>
    <row r="38" spans="1:10" x14ac:dyDescent="0.2">
      <c r="A38" s="82"/>
      <c r="B38" s="83"/>
      <c r="C38" s="83"/>
      <c r="D38" s="83"/>
      <c r="E38" s="83"/>
      <c r="F38" s="83"/>
      <c r="G38" s="83"/>
      <c r="H38" s="83"/>
      <c r="I38" s="83"/>
      <c r="J38" s="84"/>
    </row>
    <row r="39" spans="1:10" ht="13.5" thickBot="1" x14ac:dyDescent="0.25">
      <c r="A39" s="34"/>
      <c r="B39" s="1"/>
      <c r="C39" s="1"/>
      <c r="D39" s="1"/>
      <c r="E39" s="1"/>
      <c r="F39" s="1"/>
      <c r="G39" s="1"/>
      <c r="H39" s="1"/>
      <c r="I39" s="1"/>
      <c r="J39" s="36"/>
    </row>
    <row r="40" spans="1:10" ht="13.5" thickTop="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spans="1:10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</row>
  </sheetData>
  <sheetProtection password="C223" sheet="1"/>
  <mergeCells count="44">
    <mergeCell ref="A1:J1"/>
    <mergeCell ref="A2:J2"/>
    <mergeCell ref="A4:J4"/>
    <mergeCell ref="A5:J5"/>
    <mergeCell ref="B7:J9"/>
    <mergeCell ref="A18:E19"/>
    <mergeCell ref="B14:D16"/>
    <mergeCell ref="E11:J12"/>
    <mergeCell ref="B10:D13"/>
    <mergeCell ref="A37:J38"/>
    <mergeCell ref="G18:J19"/>
    <mergeCell ref="A20:E20"/>
    <mergeCell ref="G20:J20"/>
    <mergeCell ref="F18:F19"/>
    <mergeCell ref="A25:E25"/>
    <mergeCell ref="A21:E21"/>
    <mergeCell ref="A22:E22"/>
    <mergeCell ref="G21:J21"/>
    <mergeCell ref="G22:J22"/>
    <mergeCell ref="G23:J23"/>
    <mergeCell ref="A31:E31"/>
    <mergeCell ref="A27:E27"/>
    <mergeCell ref="A28:E28"/>
    <mergeCell ref="A29:E29"/>
    <mergeCell ref="A30:E30"/>
    <mergeCell ref="A23:E23"/>
    <mergeCell ref="G31:J31"/>
    <mergeCell ref="G24:J24"/>
    <mergeCell ref="G25:J25"/>
    <mergeCell ref="G26:J26"/>
    <mergeCell ref="G27:J27"/>
    <mergeCell ref="A24:E24"/>
    <mergeCell ref="G28:J28"/>
    <mergeCell ref="G29:J29"/>
    <mergeCell ref="A26:E26"/>
    <mergeCell ref="G30:J30"/>
    <mergeCell ref="B35:E35"/>
    <mergeCell ref="G32:J32"/>
    <mergeCell ref="G33:J33"/>
    <mergeCell ref="G34:J34"/>
    <mergeCell ref="G35:J35"/>
    <mergeCell ref="A32:E32"/>
    <mergeCell ref="A33:E33"/>
    <mergeCell ref="A34:E34"/>
  </mergeCells>
  <phoneticPr fontId="0" type="noConversion"/>
  <pageMargins left="0.6" right="0.6" top="0.5" bottom="0.5" header="0.5" footer="0.5"/>
  <pageSetup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00"/>
  <sheetViews>
    <sheetView workbookViewId="0">
      <selection activeCell="N11" sqref="N11"/>
    </sheetView>
  </sheetViews>
  <sheetFormatPr defaultColWidth="9.28515625" defaultRowHeight="11.25" x14ac:dyDescent="0.2"/>
  <cols>
    <col min="1" max="3" width="9.28515625" style="13"/>
    <col min="4" max="4" width="39.42578125" style="15" customWidth="1"/>
    <col min="5" max="5" width="55.5703125" style="15" bestFit="1" customWidth="1"/>
    <col min="6" max="7" width="9.28515625" style="17"/>
    <col min="8" max="8" width="9.28515625" style="18"/>
    <col min="9" max="9" width="9.28515625" style="15"/>
    <col min="10" max="10" width="15.5703125" style="18" customWidth="1"/>
    <col min="11" max="11" width="12.28515625" style="24" bestFit="1" customWidth="1"/>
    <col min="12" max="16384" width="9.28515625" style="13"/>
  </cols>
  <sheetData>
    <row r="1" spans="1:11" s="5" customFormat="1" ht="12" thickBot="1" x14ac:dyDescent="0.25">
      <c r="A1" s="5" t="s">
        <v>211</v>
      </c>
      <c r="B1" s="6" t="s">
        <v>212</v>
      </c>
      <c r="C1" s="5" t="s">
        <v>213</v>
      </c>
      <c r="D1" s="6" t="s">
        <v>214</v>
      </c>
      <c r="E1" s="6" t="s">
        <v>215</v>
      </c>
      <c r="F1" s="7" t="s">
        <v>216</v>
      </c>
      <c r="G1" s="7" t="s">
        <v>235</v>
      </c>
      <c r="H1" s="8" t="s">
        <v>217</v>
      </c>
      <c r="I1" s="6" t="s">
        <v>218</v>
      </c>
      <c r="J1" s="8" t="s">
        <v>219</v>
      </c>
      <c r="K1" s="22" t="s">
        <v>220</v>
      </c>
    </row>
    <row r="2" spans="1:11" s="10" customFormat="1" ht="12.75" thickTop="1" thickBot="1" x14ac:dyDescent="0.25">
      <c r="A2" s="9" t="e">
        <f>#REF!</f>
        <v>#REF!</v>
      </c>
      <c r="B2" s="9" t="e">
        <f>#REF!</f>
        <v>#REF!</v>
      </c>
      <c r="C2" s="10" t="s">
        <v>207</v>
      </c>
      <c r="D2" s="14" t="s">
        <v>229</v>
      </c>
      <c r="E2" s="14" t="e">
        <f>#REF!</f>
        <v>#REF!</v>
      </c>
      <c r="F2" s="16" t="e">
        <f>#REF!</f>
        <v>#REF!</v>
      </c>
      <c r="G2" s="16" t="e">
        <f>#REF!</f>
        <v>#REF!</v>
      </c>
      <c r="H2" s="16" t="s">
        <v>234</v>
      </c>
      <c r="I2" s="16"/>
      <c r="J2" s="20" t="e">
        <f>#REF!</f>
        <v>#REF!</v>
      </c>
      <c r="K2" s="23"/>
    </row>
    <row r="3" spans="1:11" s="10" customFormat="1" ht="12.75" thickTop="1" thickBot="1" x14ac:dyDescent="0.25">
      <c r="A3" s="9" t="e">
        <f>#REF!</f>
        <v>#REF!</v>
      </c>
      <c r="B3" s="9" t="e">
        <f>#REF!</f>
        <v>#REF!</v>
      </c>
      <c r="C3" s="10" t="s">
        <v>207</v>
      </c>
      <c r="D3" s="14" t="s">
        <v>229</v>
      </c>
      <c r="E3" s="14" t="e">
        <f>#REF!</f>
        <v>#REF!</v>
      </c>
      <c r="F3" s="16" t="e">
        <f>#REF!</f>
        <v>#REF!</v>
      </c>
      <c r="G3" s="16" t="e">
        <f>#REF!</f>
        <v>#REF!</v>
      </c>
      <c r="H3" s="12"/>
      <c r="I3" s="19"/>
      <c r="J3" s="20" t="e">
        <f>#REF!</f>
        <v>#REF!</v>
      </c>
      <c r="K3" s="23"/>
    </row>
    <row r="4" spans="1:11" s="10" customFormat="1" ht="12.75" thickTop="1" thickBot="1" x14ac:dyDescent="0.25">
      <c r="A4" s="9" t="e">
        <f>#REF!</f>
        <v>#REF!</v>
      </c>
      <c r="B4" s="9" t="e">
        <f>#REF!</f>
        <v>#REF!</v>
      </c>
      <c r="C4" s="10" t="s">
        <v>207</v>
      </c>
      <c r="D4" s="14" t="s">
        <v>229</v>
      </c>
      <c r="E4" s="14" t="e">
        <f>#REF!</f>
        <v>#REF!</v>
      </c>
      <c r="F4" s="16" t="e">
        <f>#REF!</f>
        <v>#REF!</v>
      </c>
      <c r="G4" s="16" t="e">
        <f>#REF!</f>
        <v>#REF!</v>
      </c>
      <c r="H4" s="12"/>
      <c r="I4" s="19"/>
      <c r="J4" s="20" t="e">
        <f>#REF!</f>
        <v>#REF!</v>
      </c>
      <c r="K4" s="23"/>
    </row>
    <row r="5" spans="1:11" s="10" customFormat="1" ht="12.75" thickTop="1" thickBot="1" x14ac:dyDescent="0.25">
      <c r="A5" s="9" t="e">
        <f>#REF!</f>
        <v>#REF!</v>
      </c>
      <c r="B5" s="9" t="e">
        <f>#REF!</f>
        <v>#REF!</v>
      </c>
      <c r="C5" s="10" t="s">
        <v>207</v>
      </c>
      <c r="D5" s="14" t="s">
        <v>208</v>
      </c>
      <c r="E5" s="14" t="e">
        <f>#REF!</f>
        <v>#REF!</v>
      </c>
      <c r="F5" s="16" t="e">
        <f>#REF!</f>
        <v>#REF!</v>
      </c>
      <c r="G5" s="16" t="e">
        <f>#REF!</f>
        <v>#REF!</v>
      </c>
      <c r="H5" s="12"/>
      <c r="I5" s="19"/>
      <c r="J5" s="20" t="e">
        <f>#REF!</f>
        <v>#REF!</v>
      </c>
      <c r="K5" s="23"/>
    </row>
    <row r="6" spans="1:11" s="10" customFormat="1" ht="12.75" thickTop="1" thickBot="1" x14ac:dyDescent="0.25">
      <c r="A6" s="9" t="e">
        <f>#REF!</f>
        <v>#REF!</v>
      </c>
      <c r="B6" s="9" t="e">
        <f>#REF!</f>
        <v>#REF!</v>
      </c>
      <c r="C6" s="10" t="s">
        <v>207</v>
      </c>
      <c r="D6" s="14" t="s">
        <v>208</v>
      </c>
      <c r="E6" s="14" t="e">
        <f>#REF!</f>
        <v>#REF!</v>
      </c>
      <c r="F6" s="16" t="e">
        <f>#REF!</f>
        <v>#REF!</v>
      </c>
      <c r="G6" s="16" t="e">
        <f>#REF!</f>
        <v>#REF!</v>
      </c>
      <c r="H6" s="12"/>
      <c r="I6" s="19"/>
      <c r="J6" s="20" t="e">
        <f>#REF!</f>
        <v>#REF!</v>
      </c>
      <c r="K6" s="23"/>
    </row>
    <row r="7" spans="1:11" s="10" customFormat="1" ht="12.75" thickTop="1" thickBot="1" x14ac:dyDescent="0.25">
      <c r="A7" s="9" t="e">
        <f>#REF!</f>
        <v>#REF!</v>
      </c>
      <c r="B7" s="9" t="e">
        <f>#REF!</f>
        <v>#REF!</v>
      </c>
      <c r="C7" s="10" t="s">
        <v>207</v>
      </c>
      <c r="D7" s="14" t="s">
        <v>208</v>
      </c>
      <c r="E7" s="14" t="e">
        <f>#REF!</f>
        <v>#REF!</v>
      </c>
      <c r="F7" s="16" t="e">
        <f>#REF!</f>
        <v>#REF!</v>
      </c>
      <c r="G7" s="16" t="e">
        <f>#REF!</f>
        <v>#REF!</v>
      </c>
      <c r="H7" s="12"/>
      <c r="I7" s="19"/>
      <c r="J7" s="20" t="e">
        <f>#REF!</f>
        <v>#REF!</v>
      </c>
      <c r="K7" s="23"/>
    </row>
    <row r="8" spans="1:11" s="10" customFormat="1" ht="12.75" thickTop="1" thickBot="1" x14ac:dyDescent="0.25">
      <c r="A8" s="9" t="e">
        <f>#REF!</f>
        <v>#REF!</v>
      </c>
      <c r="B8" s="9" t="e">
        <f>#REF!</f>
        <v>#REF!</v>
      </c>
      <c r="C8" s="10" t="s">
        <v>207</v>
      </c>
      <c r="D8" s="14" t="s">
        <v>208</v>
      </c>
      <c r="E8" s="14" t="e">
        <f>#REF!</f>
        <v>#REF!</v>
      </c>
      <c r="F8" s="16"/>
      <c r="G8" s="16"/>
      <c r="H8" s="12"/>
      <c r="I8" s="19"/>
      <c r="J8" s="20" t="e">
        <f>#REF!</f>
        <v>#REF!</v>
      </c>
      <c r="K8" s="23"/>
    </row>
    <row r="9" spans="1:11" s="10" customFormat="1" ht="12.75" thickTop="1" thickBot="1" x14ac:dyDescent="0.25">
      <c r="A9" s="9" t="e">
        <f>#REF!</f>
        <v>#REF!</v>
      </c>
      <c r="B9" s="9" t="e">
        <f>#REF!</f>
        <v>#REF!</v>
      </c>
      <c r="C9" s="10" t="s">
        <v>207</v>
      </c>
      <c r="D9" s="14" t="s">
        <v>230</v>
      </c>
      <c r="E9" s="14" t="e">
        <f>#REF!</f>
        <v>#REF!</v>
      </c>
      <c r="F9" s="16" t="e">
        <f>#REF!</f>
        <v>#REF!</v>
      </c>
      <c r="G9" s="16" t="e">
        <f>#REF!</f>
        <v>#REF!</v>
      </c>
      <c r="H9" s="12"/>
      <c r="I9" s="19"/>
      <c r="J9" s="20" t="e">
        <f>#REF!</f>
        <v>#REF!</v>
      </c>
      <c r="K9" s="23"/>
    </row>
    <row r="10" spans="1:11" s="10" customFormat="1" ht="12.75" thickTop="1" thickBot="1" x14ac:dyDescent="0.25">
      <c r="A10" s="9" t="e">
        <f>#REF!</f>
        <v>#REF!</v>
      </c>
      <c r="B10" s="9" t="e">
        <f>#REF!</f>
        <v>#REF!</v>
      </c>
      <c r="C10" s="10" t="s">
        <v>207</v>
      </c>
      <c r="D10" s="14" t="s">
        <v>230</v>
      </c>
      <c r="E10" s="14" t="e">
        <f>#REF!</f>
        <v>#REF!</v>
      </c>
      <c r="F10" s="16" t="e">
        <f>#REF!</f>
        <v>#REF!</v>
      </c>
      <c r="G10" s="16" t="e">
        <f>#REF!</f>
        <v>#REF!</v>
      </c>
      <c r="H10" s="12"/>
      <c r="I10" s="19"/>
      <c r="J10" s="20" t="e">
        <f>#REF!</f>
        <v>#REF!</v>
      </c>
      <c r="K10" s="23"/>
    </row>
    <row r="11" spans="1:11" s="10" customFormat="1" ht="12.75" thickTop="1" thickBot="1" x14ac:dyDescent="0.25">
      <c r="A11" s="9" t="e">
        <f>#REF!</f>
        <v>#REF!</v>
      </c>
      <c r="B11" s="9" t="e">
        <f>#REF!</f>
        <v>#REF!</v>
      </c>
      <c r="C11" s="10" t="s">
        <v>207</v>
      </c>
      <c r="D11" s="14" t="s">
        <v>230</v>
      </c>
      <c r="E11" s="14" t="e">
        <f>#REF!</f>
        <v>#REF!</v>
      </c>
      <c r="F11" s="16" t="e">
        <f>#REF!</f>
        <v>#REF!</v>
      </c>
      <c r="G11" s="16" t="e">
        <f>#REF!</f>
        <v>#REF!</v>
      </c>
      <c r="H11" s="12"/>
      <c r="I11" s="19"/>
      <c r="J11" s="20" t="e">
        <f>#REF!</f>
        <v>#REF!</v>
      </c>
      <c r="K11" s="23"/>
    </row>
    <row r="12" spans="1:11" s="10" customFormat="1" ht="12.75" thickTop="1" thickBot="1" x14ac:dyDescent="0.25">
      <c r="A12" s="9" t="e">
        <f>#REF!</f>
        <v>#REF!</v>
      </c>
      <c r="B12" s="9" t="e">
        <f>#REF!</f>
        <v>#REF!</v>
      </c>
      <c r="C12" s="10" t="s">
        <v>207</v>
      </c>
      <c r="D12" s="14" t="s">
        <v>230</v>
      </c>
      <c r="E12" s="14" t="e">
        <f>#REF!</f>
        <v>#REF!</v>
      </c>
      <c r="F12" s="16" t="e">
        <f>#REF!</f>
        <v>#REF!</v>
      </c>
      <c r="G12" s="16" t="e">
        <f>#REF!</f>
        <v>#REF!</v>
      </c>
      <c r="H12" s="12"/>
      <c r="I12" s="19"/>
      <c r="J12" s="20" t="e">
        <f>#REF!</f>
        <v>#REF!</v>
      </c>
      <c r="K12" s="23"/>
    </row>
    <row r="13" spans="1:11" s="10" customFormat="1" ht="12.75" thickTop="1" thickBot="1" x14ac:dyDescent="0.25">
      <c r="A13" s="9" t="e">
        <f>#REF!</f>
        <v>#REF!</v>
      </c>
      <c r="B13" s="9" t="e">
        <f>#REF!</f>
        <v>#REF!</v>
      </c>
      <c r="C13" s="10" t="s">
        <v>207</v>
      </c>
      <c r="D13" s="14" t="s">
        <v>221</v>
      </c>
      <c r="E13" s="14" t="e">
        <f>#REF!</f>
        <v>#REF!</v>
      </c>
      <c r="F13" s="11"/>
      <c r="G13" s="11"/>
      <c r="H13" s="12"/>
      <c r="I13" s="19"/>
      <c r="J13" s="20" t="e">
        <f>#REF!</f>
        <v>#REF!</v>
      </c>
      <c r="K13" s="23"/>
    </row>
    <row r="14" spans="1:11" s="10" customFormat="1" ht="12.75" thickTop="1" thickBot="1" x14ac:dyDescent="0.25">
      <c r="A14" s="9" t="e">
        <f>#REF!</f>
        <v>#REF!</v>
      </c>
      <c r="B14" s="9" t="e">
        <f>#REF!</f>
        <v>#REF!</v>
      </c>
      <c r="C14" s="10" t="s">
        <v>207</v>
      </c>
      <c r="D14" s="14" t="s">
        <v>221</v>
      </c>
      <c r="E14" s="14" t="e">
        <f>#REF!</f>
        <v>#REF!</v>
      </c>
      <c r="F14" s="11"/>
      <c r="G14" s="11"/>
      <c r="H14" s="12"/>
      <c r="I14" s="19"/>
      <c r="J14" s="20" t="e">
        <f>#REF!</f>
        <v>#REF!</v>
      </c>
      <c r="K14" s="23"/>
    </row>
    <row r="15" spans="1:11" s="10" customFormat="1" ht="12.75" thickTop="1" thickBot="1" x14ac:dyDescent="0.25">
      <c r="A15" s="9" t="e">
        <f>#REF!</f>
        <v>#REF!</v>
      </c>
      <c r="B15" s="9" t="e">
        <f>#REF!</f>
        <v>#REF!</v>
      </c>
      <c r="C15" s="10" t="s">
        <v>207</v>
      </c>
      <c r="D15" s="14" t="s">
        <v>221</v>
      </c>
      <c r="E15" s="14" t="e">
        <f>#REF!</f>
        <v>#REF!</v>
      </c>
      <c r="F15" s="11"/>
      <c r="G15" s="11"/>
      <c r="H15" s="12"/>
      <c r="I15" s="19"/>
      <c r="J15" s="20" t="e">
        <f>#REF!</f>
        <v>#REF!</v>
      </c>
      <c r="K15" s="23"/>
    </row>
    <row r="16" spans="1:11" s="10" customFormat="1" ht="12.75" thickTop="1" thickBot="1" x14ac:dyDescent="0.25">
      <c r="A16" s="9" t="e">
        <f>#REF!</f>
        <v>#REF!</v>
      </c>
      <c r="B16" s="9" t="e">
        <f>#REF!</f>
        <v>#REF!</v>
      </c>
      <c r="C16" s="10" t="s">
        <v>207</v>
      </c>
      <c r="D16" s="14" t="s">
        <v>231</v>
      </c>
      <c r="E16" s="14" t="e">
        <f>#REF!</f>
        <v>#REF!</v>
      </c>
      <c r="F16" s="11"/>
      <c r="G16" s="11"/>
      <c r="H16" s="16" t="e">
        <f>#REF!</f>
        <v>#REF!</v>
      </c>
      <c r="I16" s="16" t="e">
        <f>#REF!</f>
        <v>#REF!</v>
      </c>
      <c r="J16" s="20" t="e">
        <f>#REF!</f>
        <v>#REF!</v>
      </c>
      <c r="K16" s="23"/>
    </row>
    <row r="17" spans="1:11" s="10" customFormat="1" ht="12.75" thickTop="1" thickBot="1" x14ac:dyDescent="0.25">
      <c r="A17" s="9" t="e">
        <f>#REF!</f>
        <v>#REF!</v>
      </c>
      <c r="B17" s="9" t="e">
        <f>#REF!</f>
        <v>#REF!</v>
      </c>
      <c r="C17" s="10" t="s">
        <v>207</v>
      </c>
      <c r="D17" s="14" t="s">
        <v>231</v>
      </c>
      <c r="E17" s="14" t="e">
        <f>#REF!</f>
        <v>#REF!</v>
      </c>
      <c r="F17" s="11"/>
      <c r="G17" s="11"/>
      <c r="H17" s="16" t="e">
        <f>#REF!</f>
        <v>#REF!</v>
      </c>
      <c r="I17" s="16" t="e">
        <f>#REF!</f>
        <v>#REF!</v>
      </c>
      <c r="J17" s="20" t="e">
        <f>#REF!</f>
        <v>#REF!</v>
      </c>
      <c r="K17" s="23"/>
    </row>
    <row r="18" spans="1:11" s="10" customFormat="1" ht="12.75" thickTop="1" thickBot="1" x14ac:dyDescent="0.25">
      <c r="A18" s="9" t="e">
        <f>#REF!</f>
        <v>#REF!</v>
      </c>
      <c r="B18" s="9" t="e">
        <f>#REF!</f>
        <v>#REF!</v>
      </c>
      <c r="C18" s="10" t="s">
        <v>207</v>
      </c>
      <c r="D18" s="14" t="s">
        <v>231</v>
      </c>
      <c r="E18" s="14" t="e">
        <f>#REF!</f>
        <v>#REF!</v>
      </c>
      <c r="F18" s="11"/>
      <c r="G18" s="11"/>
      <c r="H18" s="16" t="e">
        <f>#REF!</f>
        <v>#REF!</v>
      </c>
      <c r="I18" s="16" t="e">
        <f>#REF!</f>
        <v>#REF!</v>
      </c>
      <c r="J18" s="20" t="e">
        <f>#REF!</f>
        <v>#REF!</v>
      </c>
      <c r="K18" s="23"/>
    </row>
    <row r="19" spans="1:11" s="10" customFormat="1" ht="12.75" thickTop="1" thickBot="1" x14ac:dyDescent="0.25">
      <c r="A19" s="9" t="e">
        <f>#REF!</f>
        <v>#REF!</v>
      </c>
      <c r="B19" s="9" t="e">
        <f>#REF!</f>
        <v>#REF!</v>
      </c>
      <c r="C19" s="10" t="s">
        <v>207</v>
      </c>
      <c r="D19" s="14" t="s">
        <v>231</v>
      </c>
      <c r="E19" s="14" t="e">
        <f>#REF!</f>
        <v>#REF!</v>
      </c>
      <c r="F19" s="11"/>
      <c r="G19" s="11"/>
      <c r="H19" s="16" t="e">
        <f>#REF!</f>
        <v>#REF!</v>
      </c>
      <c r="I19" s="16" t="e">
        <f>#REF!</f>
        <v>#REF!</v>
      </c>
      <c r="J19" s="20" t="e">
        <f>#REF!</f>
        <v>#REF!</v>
      </c>
      <c r="K19" s="23"/>
    </row>
    <row r="20" spans="1:11" s="10" customFormat="1" ht="12.75" thickTop="1" thickBot="1" x14ac:dyDescent="0.25">
      <c r="A20" s="9" t="e">
        <f>#REF!</f>
        <v>#REF!</v>
      </c>
      <c r="B20" s="9" t="e">
        <f>#REF!</f>
        <v>#REF!</v>
      </c>
      <c r="C20" s="10" t="s">
        <v>207</v>
      </c>
      <c r="D20" s="14" t="s">
        <v>231</v>
      </c>
      <c r="E20" s="14" t="e">
        <f>#REF!</f>
        <v>#REF!</v>
      </c>
      <c r="F20" s="11"/>
      <c r="G20" s="11"/>
      <c r="H20" s="16" t="e">
        <f>#REF!</f>
        <v>#REF!</v>
      </c>
      <c r="I20" s="16" t="e">
        <f>#REF!</f>
        <v>#REF!</v>
      </c>
      <c r="J20" s="20" t="e">
        <f>#REF!</f>
        <v>#REF!</v>
      </c>
      <c r="K20" s="23"/>
    </row>
    <row r="21" spans="1:11" s="10" customFormat="1" ht="12.75" thickTop="1" thickBot="1" x14ac:dyDescent="0.25">
      <c r="A21" s="9" t="e">
        <f>#REF!</f>
        <v>#REF!</v>
      </c>
      <c r="B21" s="9" t="e">
        <f>#REF!</f>
        <v>#REF!</v>
      </c>
      <c r="C21" s="10" t="s">
        <v>207</v>
      </c>
      <c r="D21" s="14" t="s">
        <v>231</v>
      </c>
      <c r="E21" s="14" t="e">
        <f>#REF!</f>
        <v>#REF!</v>
      </c>
      <c r="F21" s="11"/>
      <c r="G21" s="11"/>
      <c r="H21" s="16" t="e">
        <f>#REF!</f>
        <v>#REF!</v>
      </c>
      <c r="I21" s="16" t="e">
        <f>#REF!</f>
        <v>#REF!</v>
      </c>
      <c r="J21" s="20" t="e">
        <f>#REF!</f>
        <v>#REF!</v>
      </c>
      <c r="K21" s="23"/>
    </row>
    <row r="22" spans="1:11" s="10" customFormat="1" ht="12.75" thickTop="1" thickBot="1" x14ac:dyDescent="0.25">
      <c r="A22" s="9" t="e">
        <f>#REF!</f>
        <v>#REF!</v>
      </c>
      <c r="B22" s="9" t="e">
        <f>#REF!</f>
        <v>#REF!</v>
      </c>
      <c r="C22" s="10" t="s">
        <v>207</v>
      </c>
      <c r="D22" s="14" t="s">
        <v>231</v>
      </c>
      <c r="E22" s="14" t="e">
        <f>#REF!</f>
        <v>#REF!</v>
      </c>
      <c r="F22" s="11"/>
      <c r="G22" s="11"/>
      <c r="H22" s="16" t="e">
        <f>#REF!</f>
        <v>#REF!</v>
      </c>
      <c r="I22" s="16" t="e">
        <f>#REF!</f>
        <v>#REF!</v>
      </c>
      <c r="J22" s="20" t="e">
        <f>#REF!</f>
        <v>#REF!</v>
      </c>
      <c r="K22" s="23"/>
    </row>
    <row r="23" spans="1:11" s="10" customFormat="1" ht="12.75" thickTop="1" thickBot="1" x14ac:dyDescent="0.25">
      <c r="A23" s="9" t="e">
        <f>#REF!</f>
        <v>#REF!</v>
      </c>
      <c r="B23" s="9" t="e">
        <f>#REF!</f>
        <v>#REF!</v>
      </c>
      <c r="C23" s="10" t="s">
        <v>207</v>
      </c>
      <c r="D23" s="14" t="s">
        <v>209</v>
      </c>
      <c r="E23" s="14" t="e">
        <f>#REF!</f>
        <v>#REF!</v>
      </c>
      <c r="F23" s="11"/>
      <c r="G23" s="11"/>
      <c r="H23" s="12"/>
      <c r="I23" s="19"/>
      <c r="J23" s="20" t="e">
        <f>#REF!</f>
        <v>#REF!</v>
      </c>
      <c r="K23" s="23"/>
    </row>
    <row r="24" spans="1:11" s="10" customFormat="1" ht="12.75" thickTop="1" thickBot="1" x14ac:dyDescent="0.25">
      <c r="A24" s="9" t="e">
        <f>#REF!</f>
        <v>#REF!</v>
      </c>
      <c r="B24" s="9" t="e">
        <f>#REF!</f>
        <v>#REF!</v>
      </c>
      <c r="C24" s="10" t="s">
        <v>207</v>
      </c>
      <c r="D24" s="14" t="s">
        <v>209</v>
      </c>
      <c r="E24" s="14" t="e">
        <f>#REF!</f>
        <v>#REF!</v>
      </c>
      <c r="F24" s="11"/>
      <c r="G24" s="11"/>
      <c r="H24" s="12"/>
      <c r="I24" s="19"/>
      <c r="J24" s="20" t="e">
        <f>#REF!</f>
        <v>#REF!</v>
      </c>
      <c r="K24" s="23"/>
    </row>
    <row r="25" spans="1:11" s="10" customFormat="1" ht="12.75" thickTop="1" thickBot="1" x14ac:dyDescent="0.25">
      <c r="A25" s="9" t="e">
        <f>#REF!</f>
        <v>#REF!</v>
      </c>
      <c r="B25" s="9" t="e">
        <f>#REF!</f>
        <v>#REF!</v>
      </c>
      <c r="C25" s="10" t="s">
        <v>207</v>
      </c>
      <c r="D25" s="14" t="s">
        <v>209</v>
      </c>
      <c r="E25" s="14" t="e">
        <f>#REF!</f>
        <v>#REF!</v>
      </c>
      <c r="F25" s="11"/>
      <c r="G25" s="11"/>
      <c r="H25" s="12"/>
      <c r="I25" s="19"/>
      <c r="J25" s="20" t="e">
        <f>#REF!</f>
        <v>#REF!</v>
      </c>
      <c r="K25" s="23"/>
    </row>
    <row r="26" spans="1:11" s="10" customFormat="1" ht="12.75" thickTop="1" thickBot="1" x14ac:dyDescent="0.25">
      <c r="A26" s="9" t="e">
        <f>#REF!</f>
        <v>#REF!</v>
      </c>
      <c r="B26" s="9" t="e">
        <f>#REF!</f>
        <v>#REF!</v>
      </c>
      <c r="C26" s="10" t="s">
        <v>207</v>
      </c>
      <c r="D26" s="14" t="s">
        <v>232</v>
      </c>
      <c r="E26" s="14" t="e">
        <f>#REF!</f>
        <v>#REF!</v>
      </c>
      <c r="F26" s="11"/>
      <c r="G26" s="11"/>
      <c r="H26" s="12"/>
      <c r="I26" s="19"/>
      <c r="J26" s="20" t="e">
        <f>#REF!</f>
        <v>#REF!</v>
      </c>
      <c r="K26" s="23"/>
    </row>
    <row r="27" spans="1:11" s="10" customFormat="1" ht="12.75" thickTop="1" thickBot="1" x14ac:dyDescent="0.25">
      <c r="A27" s="9" t="e">
        <f>#REF!</f>
        <v>#REF!</v>
      </c>
      <c r="B27" s="9" t="e">
        <f>#REF!</f>
        <v>#REF!</v>
      </c>
      <c r="C27" s="10" t="s">
        <v>207</v>
      </c>
      <c r="D27" s="14" t="s">
        <v>232</v>
      </c>
      <c r="E27" s="14" t="e">
        <f>#REF!</f>
        <v>#REF!</v>
      </c>
      <c r="F27" s="11"/>
      <c r="G27" s="11"/>
      <c r="H27" s="12"/>
      <c r="I27" s="19"/>
      <c r="J27" s="20" t="e">
        <f>#REF!</f>
        <v>#REF!</v>
      </c>
      <c r="K27" s="23"/>
    </row>
    <row r="28" spans="1:11" s="10" customFormat="1" ht="12.75" thickTop="1" thickBot="1" x14ac:dyDescent="0.25">
      <c r="A28" s="9" t="e">
        <f>#REF!</f>
        <v>#REF!</v>
      </c>
      <c r="B28" s="9" t="e">
        <f>#REF!</f>
        <v>#REF!</v>
      </c>
      <c r="C28" s="10" t="s">
        <v>207</v>
      </c>
      <c r="D28" s="14" t="s">
        <v>232</v>
      </c>
      <c r="E28" s="14" t="e">
        <f>#REF!</f>
        <v>#REF!</v>
      </c>
      <c r="F28" s="11"/>
      <c r="G28" s="11"/>
      <c r="H28" s="12"/>
      <c r="I28" s="19"/>
      <c r="J28" s="20" t="e">
        <f>#REF!</f>
        <v>#REF!</v>
      </c>
      <c r="K28" s="23"/>
    </row>
    <row r="29" spans="1:11" s="10" customFormat="1" ht="12.75" thickTop="1" thickBot="1" x14ac:dyDescent="0.25">
      <c r="A29" s="9" t="e">
        <f>#REF!</f>
        <v>#REF!</v>
      </c>
      <c r="B29" s="9" t="e">
        <f>#REF!</f>
        <v>#REF!</v>
      </c>
      <c r="C29" s="10" t="s">
        <v>207</v>
      </c>
      <c r="D29" s="14" t="s">
        <v>210</v>
      </c>
      <c r="E29" s="14" t="e">
        <f>#REF!</f>
        <v>#REF!</v>
      </c>
      <c r="F29" s="11"/>
      <c r="G29" s="11"/>
      <c r="H29" s="12"/>
      <c r="I29" s="19"/>
      <c r="J29" s="20" t="e">
        <f>#REF!</f>
        <v>#REF!</v>
      </c>
      <c r="K29" s="23"/>
    </row>
    <row r="30" spans="1:11" s="10" customFormat="1" ht="12.75" thickTop="1" thickBot="1" x14ac:dyDescent="0.25">
      <c r="A30" s="9" t="e">
        <f>#REF!</f>
        <v>#REF!</v>
      </c>
      <c r="B30" s="9" t="e">
        <f>#REF!</f>
        <v>#REF!</v>
      </c>
      <c r="C30" s="10" t="s">
        <v>207</v>
      </c>
      <c r="D30" s="14" t="s">
        <v>210</v>
      </c>
      <c r="E30" s="14" t="e">
        <f>#REF!</f>
        <v>#REF!</v>
      </c>
      <c r="F30" s="11"/>
      <c r="G30" s="11"/>
      <c r="H30" s="12"/>
      <c r="I30" s="19"/>
      <c r="J30" s="20" t="e">
        <f>#REF!</f>
        <v>#REF!</v>
      </c>
      <c r="K30" s="23"/>
    </row>
    <row r="31" spans="1:11" s="10" customFormat="1" ht="12.75" thickTop="1" thickBot="1" x14ac:dyDescent="0.25">
      <c r="A31" s="9" t="e">
        <f>#REF!</f>
        <v>#REF!</v>
      </c>
      <c r="B31" s="9" t="e">
        <f>#REF!</f>
        <v>#REF!</v>
      </c>
      <c r="C31" s="10" t="s">
        <v>207</v>
      </c>
      <c r="D31" s="14" t="s">
        <v>210</v>
      </c>
      <c r="E31" s="14" t="e">
        <f>#REF!</f>
        <v>#REF!</v>
      </c>
      <c r="F31" s="11"/>
      <c r="G31" s="11"/>
      <c r="H31" s="12"/>
      <c r="I31" s="19"/>
      <c r="J31" s="20" t="e">
        <f>#REF!</f>
        <v>#REF!</v>
      </c>
      <c r="K31" s="23"/>
    </row>
    <row r="32" spans="1:11" s="10" customFormat="1" ht="12.75" thickTop="1" thickBot="1" x14ac:dyDescent="0.25">
      <c r="A32" s="9" t="e">
        <f>#REF!</f>
        <v>#REF!</v>
      </c>
      <c r="B32" s="9" t="e">
        <f>#REF!</f>
        <v>#REF!</v>
      </c>
      <c r="C32" s="10" t="s">
        <v>207</v>
      </c>
      <c r="D32" s="14" t="s">
        <v>210</v>
      </c>
      <c r="E32" s="14" t="e">
        <f>#REF!</f>
        <v>#REF!</v>
      </c>
      <c r="F32" s="11"/>
      <c r="G32" s="11"/>
      <c r="H32" s="12"/>
      <c r="I32" s="19"/>
      <c r="J32" s="20" t="e">
        <f>#REF!</f>
        <v>#REF!</v>
      </c>
      <c r="K32" s="23"/>
    </row>
    <row r="33" spans="1:11" s="10" customFormat="1" ht="12.75" thickTop="1" thickBot="1" x14ac:dyDescent="0.25">
      <c r="A33" s="9" t="e">
        <f>#REF!</f>
        <v>#REF!</v>
      </c>
      <c r="B33" s="9" t="e">
        <f>#REF!</f>
        <v>#REF!</v>
      </c>
      <c r="C33" s="10" t="s">
        <v>207</v>
      </c>
      <c r="D33" s="14" t="s">
        <v>210</v>
      </c>
      <c r="E33" s="14" t="e">
        <f>#REF!</f>
        <v>#REF!</v>
      </c>
      <c r="F33" s="11"/>
      <c r="G33" s="11"/>
      <c r="H33" s="12"/>
      <c r="I33" s="19"/>
      <c r="J33" s="20" t="e">
        <f>#REF!</f>
        <v>#REF!</v>
      </c>
      <c r="K33" s="23"/>
    </row>
    <row r="34" spans="1:11" s="10" customFormat="1" ht="12.75" thickTop="1" thickBot="1" x14ac:dyDescent="0.25">
      <c r="A34" s="9" t="e">
        <f>#REF!</f>
        <v>#REF!</v>
      </c>
      <c r="B34" s="9" t="e">
        <f>#REF!</f>
        <v>#REF!</v>
      </c>
      <c r="C34" s="10" t="s">
        <v>207</v>
      </c>
      <c r="D34" s="14" t="s">
        <v>210</v>
      </c>
      <c r="E34" s="14" t="e">
        <f>#REF!</f>
        <v>#REF!</v>
      </c>
      <c r="F34" s="11"/>
      <c r="G34" s="11"/>
      <c r="H34" s="12"/>
      <c r="I34" s="19"/>
      <c r="J34" s="20" t="e">
        <f>#REF!</f>
        <v>#REF!</v>
      </c>
      <c r="K34" s="23"/>
    </row>
    <row r="35" spans="1:11" s="10" customFormat="1" ht="12.75" thickTop="1" thickBot="1" x14ac:dyDescent="0.25">
      <c r="A35" s="9" t="e">
        <f>#REF!</f>
        <v>#REF!</v>
      </c>
      <c r="B35" s="9" t="e">
        <f>#REF!</f>
        <v>#REF!</v>
      </c>
      <c r="C35" s="10" t="s">
        <v>207</v>
      </c>
      <c r="D35" s="14" t="s">
        <v>210</v>
      </c>
      <c r="E35" s="14" t="e">
        <f>#REF!</f>
        <v>#REF!</v>
      </c>
      <c r="F35" s="11"/>
      <c r="G35" s="11"/>
      <c r="H35" s="12"/>
      <c r="I35" s="19"/>
      <c r="J35" s="20" t="e">
        <f>#REF!</f>
        <v>#REF!</v>
      </c>
      <c r="K35" s="23"/>
    </row>
    <row r="36" spans="1:11" s="10" customFormat="1" ht="12.75" thickTop="1" thickBot="1" x14ac:dyDescent="0.25">
      <c r="A36" s="9" t="e">
        <f>#REF!</f>
        <v>#REF!</v>
      </c>
      <c r="B36" s="9" t="e">
        <f>#REF!</f>
        <v>#REF!</v>
      </c>
      <c r="C36" s="10" t="s">
        <v>207</v>
      </c>
      <c r="D36" s="14" t="s">
        <v>210</v>
      </c>
      <c r="E36" s="14" t="e">
        <f>#REF!</f>
        <v>#REF!</v>
      </c>
      <c r="F36" s="11"/>
      <c r="G36" s="11"/>
      <c r="H36" s="12"/>
      <c r="I36" s="19"/>
      <c r="J36" s="20" t="e">
        <f>#REF!</f>
        <v>#REF!</v>
      </c>
      <c r="K36" s="23"/>
    </row>
    <row r="37" spans="1:11" s="10" customFormat="1" ht="12.75" thickTop="1" thickBot="1" x14ac:dyDescent="0.25">
      <c r="A37" s="9" t="e">
        <f>#REF!</f>
        <v>#REF!</v>
      </c>
      <c r="B37" s="9" t="e">
        <f>#REF!</f>
        <v>#REF!</v>
      </c>
      <c r="C37" s="10" t="s">
        <v>207</v>
      </c>
      <c r="D37" s="14" t="s">
        <v>210</v>
      </c>
      <c r="E37" s="14" t="s">
        <v>224</v>
      </c>
      <c r="F37" s="11"/>
      <c r="G37" s="11"/>
      <c r="H37" s="12"/>
      <c r="I37" s="19"/>
      <c r="J37" s="20" t="e">
        <f>#REF!</f>
        <v>#REF!</v>
      </c>
      <c r="K37" s="23"/>
    </row>
    <row r="38" spans="1:11" s="10" customFormat="1" ht="12.75" thickTop="1" thickBot="1" x14ac:dyDescent="0.25">
      <c r="A38" s="9" t="e">
        <f>#REF!</f>
        <v>#REF!</v>
      </c>
      <c r="B38" s="9" t="e">
        <f>#REF!</f>
        <v>#REF!</v>
      </c>
      <c r="C38" s="10" t="s">
        <v>207</v>
      </c>
      <c r="D38" s="14" t="s">
        <v>210</v>
      </c>
      <c r="E38" s="14" t="s">
        <v>225</v>
      </c>
      <c r="F38" s="11"/>
      <c r="G38" s="11"/>
      <c r="H38" s="12"/>
      <c r="I38" s="19"/>
      <c r="J38" s="20" t="e">
        <f>#REF!</f>
        <v>#REF!</v>
      </c>
      <c r="K38" s="23"/>
    </row>
    <row r="39" spans="1:11" s="10" customFormat="1" ht="12.75" thickTop="1" thickBot="1" x14ac:dyDescent="0.25">
      <c r="A39" s="9" t="e">
        <f>#REF!</f>
        <v>#REF!</v>
      </c>
      <c r="B39" s="9" t="e">
        <f>#REF!</f>
        <v>#REF!</v>
      </c>
      <c r="C39" s="10" t="s">
        <v>207</v>
      </c>
      <c r="D39" s="14" t="s">
        <v>222</v>
      </c>
      <c r="E39" s="14" t="s">
        <v>226</v>
      </c>
      <c r="F39" s="11"/>
      <c r="G39" s="11"/>
      <c r="H39" s="21" t="e">
        <f>#REF!</f>
        <v>#REF!</v>
      </c>
      <c r="I39" s="19"/>
      <c r="J39" s="20" t="e">
        <f>#REF!</f>
        <v>#REF!</v>
      </c>
      <c r="K39" s="23"/>
    </row>
    <row r="40" spans="1:11" s="10" customFormat="1" ht="12.75" thickTop="1" thickBot="1" x14ac:dyDescent="0.25">
      <c r="A40" s="9" t="e">
        <f>#REF!</f>
        <v>#REF!</v>
      </c>
      <c r="B40" s="9" t="e">
        <f>#REF!</f>
        <v>#REF!</v>
      </c>
      <c r="C40" s="10" t="s">
        <v>207</v>
      </c>
      <c r="D40" s="14" t="s">
        <v>233</v>
      </c>
      <c r="E40" s="14" t="e">
        <f>#REF!</f>
        <v>#REF!</v>
      </c>
      <c r="F40" s="11"/>
      <c r="G40" s="11"/>
      <c r="H40" s="12"/>
      <c r="I40" s="19"/>
      <c r="J40" s="20" t="e">
        <f>#REF!</f>
        <v>#REF!</v>
      </c>
      <c r="K40" s="23"/>
    </row>
    <row r="41" spans="1:11" s="10" customFormat="1" ht="12.75" thickTop="1" thickBot="1" x14ac:dyDescent="0.25">
      <c r="A41" s="9" t="e">
        <f>#REF!</f>
        <v>#REF!</v>
      </c>
      <c r="B41" s="9" t="e">
        <f>#REF!</f>
        <v>#REF!</v>
      </c>
      <c r="C41" s="10" t="s">
        <v>207</v>
      </c>
      <c r="D41" s="14" t="s">
        <v>233</v>
      </c>
      <c r="E41" s="14" t="e">
        <f>#REF!</f>
        <v>#REF!</v>
      </c>
      <c r="F41" s="11"/>
      <c r="G41" s="11"/>
      <c r="H41" s="12"/>
      <c r="I41" s="19"/>
      <c r="J41" s="20" t="e">
        <f>#REF!</f>
        <v>#REF!</v>
      </c>
      <c r="K41" s="23"/>
    </row>
    <row r="42" spans="1:11" s="10" customFormat="1" ht="12" thickTop="1" x14ac:dyDescent="0.2">
      <c r="A42" s="9" t="e">
        <f>#REF!</f>
        <v>#REF!</v>
      </c>
      <c r="B42" s="9" t="e">
        <f>#REF!</f>
        <v>#REF!</v>
      </c>
      <c r="C42" s="10" t="s">
        <v>207</v>
      </c>
      <c r="D42" s="14" t="s">
        <v>223</v>
      </c>
      <c r="E42" s="14" t="s">
        <v>234</v>
      </c>
      <c r="F42" s="11"/>
      <c r="G42" s="11"/>
      <c r="H42" s="12"/>
      <c r="I42" s="19"/>
      <c r="J42" s="20">
        <f>'Schedule A'!F35</f>
        <v>0</v>
      </c>
      <c r="K42" s="23"/>
    </row>
    <row r="43" spans="1:11" x14ac:dyDescent="0.2">
      <c r="E43" s="14"/>
    </row>
    <row r="44" spans="1:11" x14ac:dyDescent="0.2">
      <c r="E44" s="14"/>
    </row>
    <row r="45" spans="1:11" x14ac:dyDescent="0.2">
      <c r="E45" s="14"/>
    </row>
    <row r="46" spans="1:11" x14ac:dyDescent="0.2">
      <c r="E46" s="14"/>
    </row>
    <row r="47" spans="1:11" x14ac:dyDescent="0.2">
      <c r="E47" s="14"/>
    </row>
    <row r="48" spans="1:11" x14ac:dyDescent="0.2">
      <c r="E48" s="14"/>
    </row>
    <row r="49" spans="5:5" x14ac:dyDescent="0.2">
      <c r="E49" s="14"/>
    </row>
    <row r="50" spans="5:5" x14ac:dyDescent="0.2">
      <c r="E50" s="14"/>
    </row>
    <row r="51" spans="5:5" x14ac:dyDescent="0.2">
      <c r="E51" s="14"/>
    </row>
    <row r="52" spans="5:5" x14ac:dyDescent="0.2">
      <c r="E52" s="14"/>
    </row>
    <row r="53" spans="5:5" x14ac:dyDescent="0.2">
      <c r="E53" s="14"/>
    </row>
    <row r="54" spans="5:5" x14ac:dyDescent="0.2">
      <c r="E54" s="14"/>
    </row>
    <row r="55" spans="5:5" x14ac:dyDescent="0.2">
      <c r="E55" s="14"/>
    </row>
    <row r="56" spans="5:5" x14ac:dyDescent="0.2">
      <c r="E56" s="14"/>
    </row>
    <row r="57" spans="5:5" x14ac:dyDescent="0.2">
      <c r="E57" s="14"/>
    </row>
    <row r="58" spans="5:5" x14ac:dyDescent="0.2">
      <c r="E58" s="14"/>
    </row>
    <row r="59" spans="5:5" x14ac:dyDescent="0.2">
      <c r="E59" s="14"/>
    </row>
    <row r="60" spans="5:5" x14ac:dyDescent="0.2">
      <c r="E60" s="14"/>
    </row>
    <row r="61" spans="5:5" x14ac:dyDescent="0.2">
      <c r="E61" s="14"/>
    </row>
    <row r="62" spans="5:5" x14ac:dyDescent="0.2">
      <c r="E62" s="14"/>
    </row>
    <row r="63" spans="5:5" x14ac:dyDescent="0.2">
      <c r="E63" s="14"/>
    </row>
    <row r="64" spans="5:5" x14ac:dyDescent="0.2">
      <c r="E64" s="14"/>
    </row>
    <row r="65" spans="5:5" x14ac:dyDescent="0.2">
      <c r="E65" s="14"/>
    </row>
    <row r="66" spans="5:5" x14ac:dyDescent="0.2">
      <c r="E66" s="14"/>
    </row>
    <row r="67" spans="5:5" x14ac:dyDescent="0.2">
      <c r="E67" s="14"/>
    </row>
    <row r="68" spans="5:5" x14ac:dyDescent="0.2">
      <c r="E68" s="14"/>
    </row>
    <row r="69" spans="5:5" x14ac:dyDescent="0.2">
      <c r="E69" s="14"/>
    </row>
    <row r="70" spans="5:5" x14ac:dyDescent="0.2">
      <c r="E70" s="14"/>
    </row>
    <row r="71" spans="5:5" x14ac:dyDescent="0.2">
      <c r="E71" s="14"/>
    </row>
    <row r="72" spans="5:5" x14ac:dyDescent="0.2">
      <c r="E72" s="14"/>
    </row>
    <row r="73" spans="5:5" x14ac:dyDescent="0.2">
      <c r="E73" s="14"/>
    </row>
    <row r="74" spans="5:5" x14ac:dyDescent="0.2">
      <c r="E74" s="14"/>
    </row>
    <row r="75" spans="5:5" x14ac:dyDescent="0.2">
      <c r="E75" s="14"/>
    </row>
    <row r="76" spans="5:5" x14ac:dyDescent="0.2">
      <c r="E76" s="14"/>
    </row>
    <row r="77" spans="5:5" x14ac:dyDescent="0.2">
      <c r="E77" s="14"/>
    </row>
    <row r="78" spans="5:5" x14ac:dyDescent="0.2">
      <c r="E78" s="14"/>
    </row>
    <row r="79" spans="5:5" x14ac:dyDescent="0.2">
      <c r="E79" s="14"/>
    </row>
    <row r="80" spans="5:5" x14ac:dyDescent="0.2">
      <c r="E80" s="14"/>
    </row>
    <row r="81" spans="5:5" x14ac:dyDescent="0.2">
      <c r="E81" s="14"/>
    </row>
    <row r="82" spans="5:5" x14ac:dyDescent="0.2">
      <c r="E82" s="14"/>
    </row>
    <row r="83" spans="5:5" x14ac:dyDescent="0.2">
      <c r="E83" s="14"/>
    </row>
    <row r="84" spans="5:5" x14ac:dyDescent="0.2">
      <c r="E84" s="14"/>
    </row>
    <row r="85" spans="5:5" x14ac:dyDescent="0.2">
      <c r="E85" s="14"/>
    </row>
    <row r="86" spans="5:5" x14ac:dyDescent="0.2">
      <c r="E86" s="14"/>
    </row>
    <row r="87" spans="5:5" x14ac:dyDescent="0.2">
      <c r="E87" s="14"/>
    </row>
    <row r="88" spans="5:5" x14ac:dyDescent="0.2">
      <c r="E88" s="14"/>
    </row>
    <row r="89" spans="5:5" x14ac:dyDescent="0.2">
      <c r="E89" s="14"/>
    </row>
    <row r="90" spans="5:5" x14ac:dyDescent="0.2">
      <c r="E90" s="14"/>
    </row>
    <row r="91" spans="5:5" x14ac:dyDescent="0.2">
      <c r="E91" s="14"/>
    </row>
    <row r="92" spans="5:5" x14ac:dyDescent="0.2">
      <c r="E92" s="14"/>
    </row>
    <row r="93" spans="5:5" x14ac:dyDescent="0.2">
      <c r="E93" s="14"/>
    </row>
    <row r="94" spans="5:5" x14ac:dyDescent="0.2">
      <c r="E94" s="14"/>
    </row>
    <row r="95" spans="5:5" x14ac:dyDescent="0.2">
      <c r="E95" s="14"/>
    </row>
    <row r="96" spans="5:5" x14ac:dyDescent="0.2">
      <c r="E96" s="14"/>
    </row>
    <row r="97" spans="5:5" x14ac:dyDescent="0.2">
      <c r="E97" s="14"/>
    </row>
    <row r="98" spans="5:5" x14ac:dyDescent="0.2">
      <c r="E98" s="14"/>
    </row>
    <row r="99" spans="5:5" x14ac:dyDescent="0.2">
      <c r="E99" s="14"/>
    </row>
    <row r="100" spans="5:5" x14ac:dyDescent="0.2">
      <c r="E100" s="1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25"/>
  <sheetViews>
    <sheetView workbookViewId="0">
      <pane ySplit="1" topLeftCell="A248" activePane="bottomLeft" state="frozen"/>
      <selection pane="bottomLeft" activeCell="E275" sqref="E275"/>
    </sheetView>
  </sheetViews>
  <sheetFormatPr defaultColWidth="9.28515625" defaultRowHeight="12.75" x14ac:dyDescent="0.2"/>
  <cols>
    <col min="1" max="1" width="4" style="58" bestFit="1" customWidth="1"/>
    <col min="2" max="2" width="19.7109375" style="58" bestFit="1" customWidth="1"/>
    <col min="3" max="3" width="22.7109375" style="58" bestFit="1" customWidth="1"/>
    <col min="4" max="4" width="4.7109375" style="58" customWidth="1"/>
    <col min="5" max="5" width="57.28515625" style="57" customWidth="1"/>
    <col min="6" max="6" width="9" style="58" bestFit="1" customWidth="1"/>
    <col min="7" max="7" width="28.28515625" style="58" bestFit="1" customWidth="1"/>
    <col min="8" max="8" width="35.5703125" style="58" bestFit="1" customWidth="1"/>
    <col min="9" max="9" width="16.42578125" style="58" bestFit="1" customWidth="1"/>
    <col min="10" max="10" width="7" style="58" customWidth="1"/>
    <col min="11" max="11" width="6" style="58" bestFit="1" customWidth="1"/>
    <col min="12" max="13" width="12.28515625" style="58" bestFit="1" customWidth="1"/>
    <col min="14" max="15" width="36.5703125" style="58" bestFit="1" customWidth="1"/>
    <col min="16" max="16384" width="9.28515625" style="58"/>
  </cols>
  <sheetData>
    <row r="1" spans="1:15" ht="25.5" x14ac:dyDescent="0.2">
      <c r="A1" s="58">
        <v>1</v>
      </c>
      <c r="B1" s="61" t="s">
        <v>3011</v>
      </c>
      <c r="C1" s="61" t="s">
        <v>3012</v>
      </c>
      <c r="D1" s="62"/>
      <c r="E1" s="61" t="s">
        <v>3013</v>
      </c>
      <c r="F1" s="61" t="s">
        <v>2159</v>
      </c>
      <c r="G1" s="61" t="s">
        <v>3021</v>
      </c>
      <c r="H1" s="61" t="s">
        <v>3014</v>
      </c>
      <c r="I1" s="61" t="s">
        <v>3015</v>
      </c>
      <c r="J1" s="61" t="s">
        <v>3016</v>
      </c>
      <c r="K1" s="61" t="s">
        <v>3017</v>
      </c>
      <c r="L1" s="61" t="s">
        <v>3018</v>
      </c>
      <c r="M1" s="61" t="s">
        <v>3019</v>
      </c>
      <c r="N1" s="61" t="s">
        <v>3020</v>
      </c>
      <c r="O1" s="57"/>
    </row>
    <row r="2" spans="1:15" x14ac:dyDescent="0.2">
      <c r="A2" s="58">
        <v>2</v>
      </c>
      <c r="B2" s="57" t="s">
        <v>2419</v>
      </c>
      <c r="C2" s="57" t="s">
        <v>2420</v>
      </c>
      <c r="D2" s="59"/>
      <c r="E2" s="57" t="s">
        <v>2418</v>
      </c>
      <c r="F2" s="59" t="s">
        <v>2417</v>
      </c>
      <c r="G2" s="57" t="s">
        <v>2421</v>
      </c>
      <c r="H2" s="57"/>
      <c r="I2" s="57" t="s">
        <v>1022</v>
      </c>
      <c r="J2" s="57" t="s">
        <v>238</v>
      </c>
      <c r="K2" s="59" t="s">
        <v>2422</v>
      </c>
      <c r="L2" s="57" t="s">
        <v>2423</v>
      </c>
      <c r="M2" s="57" t="s">
        <v>2424</v>
      </c>
      <c r="N2" s="57" t="s">
        <v>2425</v>
      </c>
      <c r="O2" s="57"/>
    </row>
    <row r="3" spans="1:15" x14ac:dyDescent="0.2">
      <c r="A3" s="58">
        <v>3</v>
      </c>
      <c r="B3" s="57" t="s">
        <v>236</v>
      </c>
      <c r="C3" s="57" t="s">
        <v>1272</v>
      </c>
      <c r="D3" s="59"/>
      <c r="E3" s="57" t="s">
        <v>237</v>
      </c>
      <c r="F3" s="59" t="s">
        <v>2426</v>
      </c>
      <c r="G3" s="57" t="s">
        <v>1304</v>
      </c>
      <c r="H3" s="57"/>
      <c r="I3" s="57" t="s">
        <v>237</v>
      </c>
      <c r="J3" s="57" t="s">
        <v>238</v>
      </c>
      <c r="K3" s="59" t="s">
        <v>1273</v>
      </c>
      <c r="L3" s="57" t="s">
        <v>1305</v>
      </c>
      <c r="M3" s="57" t="s">
        <v>1306</v>
      </c>
      <c r="N3" s="57" t="s">
        <v>1307</v>
      </c>
      <c r="O3" s="57"/>
    </row>
    <row r="4" spans="1:15" x14ac:dyDescent="0.2">
      <c r="A4" s="58">
        <v>4</v>
      </c>
      <c r="B4" s="57" t="s">
        <v>2419</v>
      </c>
      <c r="C4" s="57" t="s">
        <v>2429</v>
      </c>
      <c r="D4" s="59"/>
      <c r="E4" s="57" t="s">
        <v>2428</v>
      </c>
      <c r="F4" s="59" t="s">
        <v>2427</v>
      </c>
      <c r="G4" s="57" t="s">
        <v>2430</v>
      </c>
      <c r="H4" s="57"/>
      <c r="I4" s="57" t="s">
        <v>2431</v>
      </c>
      <c r="J4" s="57" t="s">
        <v>238</v>
      </c>
      <c r="K4" s="59" t="s">
        <v>2432</v>
      </c>
      <c r="L4" s="57" t="s">
        <v>2433</v>
      </c>
      <c r="M4" s="57" t="s">
        <v>2434</v>
      </c>
      <c r="N4" s="57" t="s">
        <v>2435</v>
      </c>
      <c r="O4" s="57"/>
    </row>
    <row r="5" spans="1:15" x14ac:dyDescent="0.2">
      <c r="A5" s="58">
        <v>5</v>
      </c>
      <c r="B5" s="57" t="s">
        <v>236</v>
      </c>
      <c r="C5" s="57" t="s">
        <v>2160</v>
      </c>
      <c r="D5" s="59"/>
      <c r="E5" s="57" t="s">
        <v>1045</v>
      </c>
      <c r="F5" s="59" t="s">
        <v>1046</v>
      </c>
      <c r="G5" s="57" t="s">
        <v>1274</v>
      </c>
      <c r="H5" s="57"/>
      <c r="I5" s="57" t="s">
        <v>239</v>
      </c>
      <c r="J5" s="57" t="s">
        <v>238</v>
      </c>
      <c r="K5" s="59" t="s">
        <v>240</v>
      </c>
      <c r="L5" s="57" t="s">
        <v>1308</v>
      </c>
      <c r="M5" s="57" t="s">
        <v>1309</v>
      </c>
      <c r="N5" s="57" t="s">
        <v>2161</v>
      </c>
      <c r="O5" s="57"/>
    </row>
    <row r="6" spans="1:15" x14ac:dyDescent="0.2">
      <c r="A6" s="58">
        <v>6</v>
      </c>
      <c r="B6" s="57" t="s">
        <v>236</v>
      </c>
      <c r="C6" s="57" t="s">
        <v>1275</v>
      </c>
      <c r="D6" s="59"/>
      <c r="E6" s="57" t="s">
        <v>241</v>
      </c>
      <c r="F6" s="59" t="s">
        <v>242</v>
      </c>
      <c r="G6" s="57" t="s">
        <v>1276</v>
      </c>
      <c r="H6" s="57" t="s">
        <v>784</v>
      </c>
      <c r="I6" s="57" t="s">
        <v>241</v>
      </c>
      <c r="J6" s="57" t="s">
        <v>238</v>
      </c>
      <c r="K6" s="59" t="s">
        <v>243</v>
      </c>
      <c r="L6" s="57" t="s">
        <v>1310</v>
      </c>
      <c r="M6" s="57" t="s">
        <v>1311</v>
      </c>
      <c r="N6" s="57" t="s">
        <v>1312</v>
      </c>
      <c r="O6" s="57"/>
    </row>
    <row r="7" spans="1:15" x14ac:dyDescent="0.2">
      <c r="A7" s="58">
        <v>7</v>
      </c>
      <c r="B7" s="57" t="s">
        <v>236</v>
      </c>
      <c r="C7" s="57" t="s">
        <v>1313</v>
      </c>
      <c r="D7" s="59"/>
      <c r="E7" s="57" t="s">
        <v>1047</v>
      </c>
      <c r="F7" s="59" t="s">
        <v>1048</v>
      </c>
      <c r="G7" s="57" t="s">
        <v>1314</v>
      </c>
      <c r="H7" s="57"/>
      <c r="I7" s="57" t="s">
        <v>1049</v>
      </c>
      <c r="J7" s="57" t="s">
        <v>238</v>
      </c>
      <c r="K7" s="59" t="s">
        <v>1050</v>
      </c>
      <c r="L7" s="57" t="s">
        <v>1315</v>
      </c>
      <c r="M7" s="57" t="s">
        <v>1316</v>
      </c>
      <c r="N7" s="57" t="s">
        <v>2162</v>
      </c>
      <c r="O7" s="57"/>
    </row>
    <row r="8" spans="1:15" x14ac:dyDescent="0.2">
      <c r="A8" s="58">
        <v>8</v>
      </c>
      <c r="B8" s="57" t="s">
        <v>2419</v>
      </c>
      <c r="C8" s="57" t="s">
        <v>2438</v>
      </c>
      <c r="D8" s="59"/>
      <c r="E8" s="57" t="s">
        <v>2437</v>
      </c>
      <c r="F8" s="59" t="s">
        <v>2436</v>
      </c>
      <c r="G8" s="57" t="s">
        <v>2439</v>
      </c>
      <c r="H8" s="57"/>
      <c r="I8" s="57" t="s">
        <v>635</v>
      </c>
      <c r="J8" s="57" t="s">
        <v>238</v>
      </c>
      <c r="K8" s="59" t="s">
        <v>1036</v>
      </c>
      <c r="L8" s="57" t="s">
        <v>2440</v>
      </c>
      <c r="M8" s="57" t="s">
        <v>2441</v>
      </c>
      <c r="N8" s="57" t="s">
        <v>2442</v>
      </c>
      <c r="O8" s="57"/>
    </row>
    <row r="9" spans="1:15" x14ac:dyDescent="0.2">
      <c r="A9" s="58">
        <v>9</v>
      </c>
      <c r="B9" s="57" t="s">
        <v>236</v>
      </c>
      <c r="C9" s="57" t="s">
        <v>1317</v>
      </c>
      <c r="D9" s="59"/>
      <c r="E9" s="57" t="s">
        <v>244</v>
      </c>
      <c r="F9" s="59" t="s">
        <v>245</v>
      </c>
      <c r="G9" s="57" t="s">
        <v>1278</v>
      </c>
      <c r="H9" s="57" t="s">
        <v>784</v>
      </c>
      <c r="I9" s="57" t="s">
        <v>246</v>
      </c>
      <c r="J9" s="57" t="s">
        <v>238</v>
      </c>
      <c r="K9" s="59" t="s">
        <v>1279</v>
      </c>
      <c r="L9" s="57" t="s">
        <v>1318</v>
      </c>
      <c r="M9" s="57" t="s">
        <v>1319</v>
      </c>
      <c r="N9" s="57" t="s">
        <v>1320</v>
      </c>
      <c r="O9" s="57"/>
    </row>
    <row r="10" spans="1:15" x14ac:dyDescent="0.2">
      <c r="A10" s="58">
        <v>10</v>
      </c>
      <c r="B10" s="57" t="s">
        <v>2419</v>
      </c>
      <c r="C10" s="57" t="s">
        <v>2445</v>
      </c>
      <c r="D10" s="59"/>
      <c r="E10" s="57" t="s">
        <v>2444</v>
      </c>
      <c r="F10" s="59" t="s">
        <v>2443</v>
      </c>
      <c r="G10" s="57" t="s">
        <v>2446</v>
      </c>
      <c r="H10" s="57"/>
      <c r="I10" s="57" t="s">
        <v>718</v>
      </c>
      <c r="J10" s="57" t="s">
        <v>238</v>
      </c>
      <c r="K10" s="59" t="s">
        <v>2447</v>
      </c>
      <c r="L10" s="57" t="s">
        <v>2448</v>
      </c>
      <c r="M10" s="57" t="s">
        <v>2449</v>
      </c>
      <c r="N10" s="57" t="s">
        <v>2450</v>
      </c>
      <c r="O10" s="57"/>
    </row>
    <row r="11" spans="1:15" x14ac:dyDescent="0.2">
      <c r="A11" s="58">
        <v>11</v>
      </c>
      <c r="B11" s="57" t="s">
        <v>236</v>
      </c>
      <c r="C11" s="57" t="s">
        <v>1321</v>
      </c>
      <c r="D11" s="59"/>
      <c r="E11" s="57" t="s">
        <v>247</v>
      </c>
      <c r="F11" s="59" t="s">
        <v>248</v>
      </c>
      <c r="G11" s="57" t="s">
        <v>1322</v>
      </c>
      <c r="H11" s="57"/>
      <c r="I11" s="57" t="s">
        <v>247</v>
      </c>
      <c r="J11" s="57" t="s">
        <v>238</v>
      </c>
      <c r="K11" s="59" t="s">
        <v>249</v>
      </c>
      <c r="L11" s="57" t="s">
        <v>1323</v>
      </c>
      <c r="M11" s="57" t="s">
        <v>1324</v>
      </c>
      <c r="N11" s="57" t="s">
        <v>1325</v>
      </c>
      <c r="O11" s="57"/>
    </row>
    <row r="12" spans="1:15" x14ac:dyDescent="0.2">
      <c r="A12" s="58">
        <v>12</v>
      </c>
      <c r="B12" s="57" t="s">
        <v>2419</v>
      </c>
      <c r="C12" s="57" t="s">
        <v>2453</v>
      </c>
      <c r="D12" s="59"/>
      <c r="E12" s="57" t="s">
        <v>2452</v>
      </c>
      <c r="F12" s="59" t="s">
        <v>2451</v>
      </c>
      <c r="G12" s="57" t="s">
        <v>2454</v>
      </c>
      <c r="H12" s="57"/>
      <c r="I12" s="57" t="s">
        <v>247</v>
      </c>
      <c r="J12" s="57" t="s">
        <v>238</v>
      </c>
      <c r="K12" s="59" t="s">
        <v>249</v>
      </c>
      <c r="L12" s="57" t="s">
        <v>2455</v>
      </c>
      <c r="M12" s="57" t="s">
        <v>2456</v>
      </c>
      <c r="N12" s="57" t="s">
        <v>2457</v>
      </c>
      <c r="O12" s="57"/>
    </row>
    <row r="13" spans="1:15" x14ac:dyDescent="0.2">
      <c r="A13" s="58">
        <v>13</v>
      </c>
      <c r="B13" s="57" t="s">
        <v>236</v>
      </c>
      <c r="C13" s="57" t="s">
        <v>1280</v>
      </c>
      <c r="D13" s="59"/>
      <c r="E13" s="57" t="s">
        <v>250</v>
      </c>
      <c r="F13" s="59" t="s">
        <v>251</v>
      </c>
      <c r="G13" s="57" t="s">
        <v>252</v>
      </c>
      <c r="H13" s="57"/>
      <c r="I13" s="57" t="s">
        <v>250</v>
      </c>
      <c r="J13" s="57" t="s">
        <v>238</v>
      </c>
      <c r="K13" s="59" t="s">
        <v>253</v>
      </c>
      <c r="L13" s="57" t="s">
        <v>1326</v>
      </c>
      <c r="M13" s="57" t="s">
        <v>1327</v>
      </c>
      <c r="N13" s="57" t="s">
        <v>1328</v>
      </c>
      <c r="O13" s="57"/>
    </row>
    <row r="14" spans="1:15" x14ac:dyDescent="0.2">
      <c r="A14" s="58">
        <v>14</v>
      </c>
      <c r="B14" s="57" t="s">
        <v>236</v>
      </c>
      <c r="C14" s="57" t="s">
        <v>1280</v>
      </c>
      <c r="D14" s="59"/>
      <c r="E14" s="57" t="s">
        <v>1051</v>
      </c>
      <c r="F14" s="59" t="s">
        <v>1052</v>
      </c>
      <c r="G14" s="57" t="s">
        <v>252</v>
      </c>
      <c r="H14" s="57"/>
      <c r="I14" s="57" t="s">
        <v>250</v>
      </c>
      <c r="J14" s="57" t="s">
        <v>238</v>
      </c>
      <c r="K14" s="59" t="s">
        <v>253</v>
      </c>
      <c r="L14" s="57" t="s">
        <v>1326</v>
      </c>
      <c r="M14" s="57" t="s">
        <v>1327</v>
      </c>
      <c r="N14" s="57" t="s">
        <v>1328</v>
      </c>
      <c r="O14" s="57"/>
    </row>
    <row r="15" spans="1:15" x14ac:dyDescent="0.2">
      <c r="A15" s="58">
        <v>15</v>
      </c>
      <c r="B15" s="57" t="s">
        <v>236</v>
      </c>
      <c r="C15" s="57" t="s">
        <v>72</v>
      </c>
      <c r="D15" s="59"/>
      <c r="E15" s="57" t="s">
        <v>254</v>
      </c>
      <c r="F15" s="59" t="s">
        <v>255</v>
      </c>
      <c r="G15" s="57" t="s">
        <v>256</v>
      </c>
      <c r="H15" s="57"/>
      <c r="I15" s="57" t="s">
        <v>254</v>
      </c>
      <c r="J15" s="57" t="s">
        <v>238</v>
      </c>
      <c r="K15" s="59" t="s">
        <v>257</v>
      </c>
      <c r="L15" s="57" t="s">
        <v>1329</v>
      </c>
      <c r="M15" s="57" t="s">
        <v>1330</v>
      </c>
      <c r="N15" s="57" t="s">
        <v>1331</v>
      </c>
      <c r="O15" s="57"/>
    </row>
    <row r="16" spans="1:15" x14ac:dyDescent="0.2">
      <c r="A16" s="58">
        <v>16</v>
      </c>
      <c r="B16" s="57" t="s">
        <v>2419</v>
      </c>
      <c r="C16" s="57" t="s">
        <v>2460</v>
      </c>
      <c r="D16" s="59"/>
      <c r="E16" s="57" t="s">
        <v>2459</v>
      </c>
      <c r="F16" s="59" t="s">
        <v>2458</v>
      </c>
      <c r="G16" s="57" t="s">
        <v>2461</v>
      </c>
      <c r="H16" s="57"/>
      <c r="I16" s="57" t="s">
        <v>438</v>
      </c>
      <c r="J16" s="57" t="s">
        <v>238</v>
      </c>
      <c r="K16" s="59" t="s">
        <v>2462</v>
      </c>
      <c r="L16" s="57" t="s">
        <v>2463</v>
      </c>
      <c r="M16" s="57" t="s">
        <v>2464</v>
      </c>
      <c r="N16" s="57" t="s">
        <v>2465</v>
      </c>
      <c r="O16" s="57"/>
    </row>
    <row r="17" spans="1:15" x14ac:dyDescent="0.2">
      <c r="A17" s="58">
        <v>17</v>
      </c>
      <c r="B17" s="57" t="s">
        <v>236</v>
      </c>
      <c r="C17" s="57" t="s">
        <v>1281</v>
      </c>
      <c r="D17" s="59"/>
      <c r="E17" s="57" t="s">
        <v>258</v>
      </c>
      <c r="F17" s="59" t="s">
        <v>259</v>
      </c>
      <c r="G17" s="57" t="s">
        <v>260</v>
      </c>
      <c r="H17" s="57"/>
      <c r="I17" s="57" t="s">
        <v>258</v>
      </c>
      <c r="J17" s="57" t="s">
        <v>238</v>
      </c>
      <c r="K17" s="59" t="s">
        <v>1282</v>
      </c>
      <c r="L17" s="57" t="s">
        <v>1332</v>
      </c>
      <c r="M17" s="57" t="s">
        <v>1333</v>
      </c>
      <c r="N17" s="57" t="s">
        <v>1334</v>
      </c>
      <c r="O17" s="57"/>
    </row>
    <row r="18" spans="1:15" x14ac:dyDescent="0.2">
      <c r="A18" s="58">
        <v>18</v>
      </c>
      <c r="B18" s="57" t="s">
        <v>236</v>
      </c>
      <c r="C18" s="57" t="s">
        <v>174</v>
      </c>
      <c r="D18" s="59"/>
      <c r="E18" s="57" t="s">
        <v>1053</v>
      </c>
      <c r="F18" s="59" t="s">
        <v>1054</v>
      </c>
      <c r="G18" s="57" t="s">
        <v>1055</v>
      </c>
      <c r="H18" s="57" t="s">
        <v>1283</v>
      </c>
      <c r="I18" s="57" t="s">
        <v>1056</v>
      </c>
      <c r="J18" s="57" t="s">
        <v>238</v>
      </c>
      <c r="K18" s="59" t="s">
        <v>1284</v>
      </c>
      <c r="L18" s="57" t="s">
        <v>1335</v>
      </c>
      <c r="M18" s="57" t="s">
        <v>1336</v>
      </c>
      <c r="N18" s="57" t="s">
        <v>1337</v>
      </c>
      <c r="O18" s="57"/>
    </row>
    <row r="19" spans="1:15" x14ac:dyDescent="0.2">
      <c r="A19" s="58">
        <v>19</v>
      </c>
      <c r="B19" s="57" t="s">
        <v>236</v>
      </c>
      <c r="C19" s="57" t="s">
        <v>2163</v>
      </c>
      <c r="D19" s="59"/>
      <c r="E19" s="57" t="s">
        <v>261</v>
      </c>
      <c r="F19" s="59" t="s">
        <v>262</v>
      </c>
      <c r="G19" s="57" t="s">
        <v>1109</v>
      </c>
      <c r="H19" s="57"/>
      <c r="I19" s="57" t="s">
        <v>261</v>
      </c>
      <c r="J19" s="57" t="s">
        <v>238</v>
      </c>
      <c r="K19" s="59" t="s">
        <v>263</v>
      </c>
      <c r="L19" s="57" t="s">
        <v>1338</v>
      </c>
      <c r="M19" s="57" t="s">
        <v>1339</v>
      </c>
      <c r="N19" s="57" t="s">
        <v>2164</v>
      </c>
      <c r="O19" s="57"/>
    </row>
    <row r="20" spans="1:15" x14ac:dyDescent="0.2">
      <c r="A20" s="58">
        <v>20</v>
      </c>
      <c r="B20" s="57" t="s">
        <v>236</v>
      </c>
      <c r="C20" s="57" t="s">
        <v>2165</v>
      </c>
      <c r="D20" s="59"/>
      <c r="E20" s="57" t="s">
        <v>1286</v>
      </c>
      <c r="F20" s="59" t="s">
        <v>1219</v>
      </c>
      <c r="G20" s="57" t="s">
        <v>1220</v>
      </c>
      <c r="H20" s="57"/>
      <c r="I20" s="57" t="s">
        <v>635</v>
      </c>
      <c r="J20" s="57" t="s">
        <v>238</v>
      </c>
      <c r="K20" s="59" t="s">
        <v>1036</v>
      </c>
      <c r="L20" s="57" t="s">
        <v>1340</v>
      </c>
      <c r="M20" s="57" t="s">
        <v>1341</v>
      </c>
      <c r="N20" s="57" t="s">
        <v>2166</v>
      </c>
      <c r="O20" s="57"/>
    </row>
    <row r="21" spans="1:15" x14ac:dyDescent="0.2">
      <c r="A21" s="58">
        <v>21</v>
      </c>
      <c r="B21" s="57" t="s">
        <v>236</v>
      </c>
      <c r="C21" s="57" t="s">
        <v>1287</v>
      </c>
      <c r="D21" s="59"/>
      <c r="E21" s="57" t="s">
        <v>1057</v>
      </c>
      <c r="F21" s="59" t="s">
        <v>1058</v>
      </c>
      <c r="G21" s="57" t="s">
        <v>1288</v>
      </c>
      <c r="H21" s="57"/>
      <c r="I21" s="57" t="s">
        <v>1059</v>
      </c>
      <c r="J21" s="57" t="s">
        <v>238</v>
      </c>
      <c r="K21" s="59" t="s">
        <v>1060</v>
      </c>
      <c r="L21" s="57" t="s">
        <v>1342</v>
      </c>
      <c r="M21" s="57" t="s">
        <v>1343</v>
      </c>
      <c r="N21" s="57" t="s">
        <v>1344</v>
      </c>
      <c r="O21" s="57"/>
    </row>
    <row r="22" spans="1:15" x14ac:dyDescent="0.2">
      <c r="A22" s="58">
        <v>22</v>
      </c>
      <c r="B22" s="57" t="s">
        <v>2419</v>
      </c>
      <c r="C22" s="57" t="s">
        <v>2468</v>
      </c>
      <c r="D22" s="59"/>
      <c r="E22" s="57" t="s">
        <v>2467</v>
      </c>
      <c r="F22" s="59" t="s">
        <v>2466</v>
      </c>
      <c r="G22" s="57" t="s">
        <v>2469</v>
      </c>
      <c r="H22" s="57"/>
      <c r="I22" s="57" t="s">
        <v>438</v>
      </c>
      <c r="J22" s="57" t="s">
        <v>238</v>
      </c>
      <c r="K22" s="59" t="s">
        <v>2470</v>
      </c>
      <c r="L22" s="57" t="s">
        <v>2471</v>
      </c>
      <c r="M22" s="57" t="s">
        <v>2472</v>
      </c>
      <c r="N22" s="57" t="s">
        <v>2473</v>
      </c>
      <c r="O22" s="57"/>
    </row>
    <row r="23" spans="1:15" x14ac:dyDescent="0.2">
      <c r="A23" s="58">
        <v>23</v>
      </c>
      <c r="B23" s="57" t="s">
        <v>236</v>
      </c>
      <c r="C23" s="57" t="s">
        <v>2167</v>
      </c>
      <c r="D23" s="59"/>
      <c r="E23" s="57" t="s">
        <v>264</v>
      </c>
      <c r="F23" s="59" t="s">
        <v>265</v>
      </c>
      <c r="G23" s="57" t="s">
        <v>266</v>
      </c>
      <c r="H23" s="57"/>
      <c r="I23" s="57" t="s">
        <v>264</v>
      </c>
      <c r="J23" s="57" t="s">
        <v>238</v>
      </c>
      <c r="K23" s="59" t="s">
        <v>267</v>
      </c>
      <c r="L23" s="57" t="s">
        <v>1345</v>
      </c>
      <c r="M23" s="57" t="s">
        <v>1346</v>
      </c>
      <c r="N23" s="57" t="s">
        <v>2168</v>
      </c>
      <c r="O23" s="57"/>
    </row>
    <row r="24" spans="1:15" x14ac:dyDescent="0.2">
      <c r="A24" s="58">
        <v>24</v>
      </c>
      <c r="B24" s="57" t="s">
        <v>236</v>
      </c>
      <c r="C24" s="57" t="s">
        <v>1290</v>
      </c>
      <c r="D24" s="59"/>
      <c r="E24" s="57" t="s">
        <v>268</v>
      </c>
      <c r="F24" s="59" t="s">
        <v>269</v>
      </c>
      <c r="G24" s="57" t="s">
        <v>270</v>
      </c>
      <c r="H24" s="57"/>
      <c r="I24" s="57" t="s">
        <v>268</v>
      </c>
      <c r="J24" s="57" t="s">
        <v>238</v>
      </c>
      <c r="K24" s="59" t="s">
        <v>271</v>
      </c>
      <c r="L24" s="57" t="s">
        <v>1347</v>
      </c>
      <c r="M24" s="57" t="s">
        <v>1348</v>
      </c>
      <c r="N24" s="57" t="s">
        <v>1349</v>
      </c>
      <c r="O24" s="57"/>
    </row>
    <row r="25" spans="1:15" x14ac:dyDescent="0.2">
      <c r="A25" s="58">
        <v>25</v>
      </c>
      <c r="B25" s="57" t="s">
        <v>236</v>
      </c>
      <c r="C25" s="57" t="s">
        <v>2169</v>
      </c>
      <c r="D25" s="59"/>
      <c r="E25" s="57" t="s">
        <v>272</v>
      </c>
      <c r="F25" s="59" t="s">
        <v>273</v>
      </c>
      <c r="G25" s="57" t="s">
        <v>1350</v>
      </c>
      <c r="H25" s="57"/>
      <c r="I25" s="57" t="s">
        <v>272</v>
      </c>
      <c r="J25" s="57" t="s">
        <v>238</v>
      </c>
      <c r="K25" s="59" t="s">
        <v>274</v>
      </c>
      <c r="L25" s="57" t="s">
        <v>1351</v>
      </c>
      <c r="M25" s="57" t="s">
        <v>1352</v>
      </c>
      <c r="N25" s="57" t="s">
        <v>2170</v>
      </c>
      <c r="O25" s="57"/>
    </row>
    <row r="26" spans="1:15" x14ac:dyDescent="0.2">
      <c r="A26" s="58">
        <v>26</v>
      </c>
      <c r="B26" s="57" t="s">
        <v>236</v>
      </c>
      <c r="C26" s="57" t="s">
        <v>2171</v>
      </c>
      <c r="D26" s="59"/>
      <c r="E26" s="57" t="s">
        <v>1353</v>
      </c>
      <c r="F26" s="59" t="s">
        <v>453</v>
      </c>
      <c r="G26" s="57" t="s">
        <v>2172</v>
      </c>
      <c r="H26" s="57"/>
      <c r="I26" s="57" t="s">
        <v>1354</v>
      </c>
      <c r="J26" s="57" t="s">
        <v>238</v>
      </c>
      <c r="K26" s="59" t="s">
        <v>1355</v>
      </c>
      <c r="L26" s="57" t="s">
        <v>1356</v>
      </c>
      <c r="M26" s="57" t="s">
        <v>1357</v>
      </c>
      <c r="N26" s="57" t="s">
        <v>2173</v>
      </c>
      <c r="O26" s="57"/>
    </row>
    <row r="27" spans="1:15" x14ac:dyDescent="0.2">
      <c r="A27" s="58">
        <v>27</v>
      </c>
      <c r="B27" s="57" t="s">
        <v>236</v>
      </c>
      <c r="C27" s="57" t="s">
        <v>1277</v>
      </c>
      <c r="D27" s="59"/>
      <c r="E27" s="57" t="s">
        <v>275</v>
      </c>
      <c r="F27" s="59" t="s">
        <v>276</v>
      </c>
      <c r="G27" s="57" t="s">
        <v>277</v>
      </c>
      <c r="H27" s="57"/>
      <c r="I27" s="57" t="s">
        <v>278</v>
      </c>
      <c r="J27" s="57" t="s">
        <v>238</v>
      </c>
      <c r="K27" s="59" t="s">
        <v>1044</v>
      </c>
      <c r="L27" s="57" t="s">
        <v>2174</v>
      </c>
      <c r="M27" s="57" t="s">
        <v>1358</v>
      </c>
      <c r="N27" s="57" t="s">
        <v>1359</v>
      </c>
      <c r="O27" s="57"/>
    </row>
    <row r="28" spans="1:15" x14ac:dyDescent="0.2">
      <c r="A28" s="58">
        <v>28</v>
      </c>
      <c r="B28" s="57" t="s">
        <v>2419</v>
      </c>
      <c r="C28" s="57" t="s">
        <v>2476</v>
      </c>
      <c r="D28" s="59"/>
      <c r="E28" s="57" t="s">
        <v>2475</v>
      </c>
      <c r="F28" s="59" t="s">
        <v>2474</v>
      </c>
      <c r="G28" s="57" t="s">
        <v>2477</v>
      </c>
      <c r="H28" s="57"/>
      <c r="I28" s="57" t="s">
        <v>278</v>
      </c>
      <c r="J28" s="57" t="s">
        <v>238</v>
      </c>
      <c r="K28" s="59" t="s">
        <v>1044</v>
      </c>
      <c r="L28" s="57" t="s">
        <v>2478</v>
      </c>
      <c r="M28" s="57" t="s">
        <v>2479</v>
      </c>
      <c r="N28" s="57" t="s">
        <v>2480</v>
      </c>
      <c r="O28" s="57"/>
    </row>
    <row r="29" spans="1:15" x14ac:dyDescent="0.2">
      <c r="A29" s="58">
        <v>29</v>
      </c>
      <c r="B29" s="57" t="s">
        <v>2419</v>
      </c>
      <c r="C29" s="57" t="s">
        <v>2483</v>
      </c>
      <c r="D29" s="59"/>
      <c r="E29" s="57" t="s">
        <v>2482</v>
      </c>
      <c r="F29" s="59" t="s">
        <v>2481</v>
      </c>
      <c r="G29" s="57" t="s">
        <v>2484</v>
      </c>
      <c r="H29" s="57"/>
      <c r="I29" s="57" t="s">
        <v>886</v>
      </c>
      <c r="J29" s="57" t="s">
        <v>238</v>
      </c>
      <c r="K29" s="59" t="s">
        <v>2485</v>
      </c>
      <c r="L29" s="57" t="s">
        <v>2486</v>
      </c>
      <c r="M29" s="57" t="s">
        <v>2487</v>
      </c>
      <c r="N29" s="57" t="s">
        <v>2488</v>
      </c>
      <c r="O29" s="57"/>
    </row>
    <row r="30" spans="1:15" x14ac:dyDescent="0.2">
      <c r="A30" s="58">
        <v>30</v>
      </c>
      <c r="B30" s="57" t="s">
        <v>236</v>
      </c>
      <c r="C30" s="57" t="s">
        <v>1360</v>
      </c>
      <c r="D30" s="59"/>
      <c r="E30" s="57" t="s">
        <v>279</v>
      </c>
      <c r="F30" s="59" t="s">
        <v>280</v>
      </c>
      <c r="G30" s="57" t="s">
        <v>281</v>
      </c>
      <c r="H30" s="57"/>
      <c r="I30" s="57" t="s">
        <v>279</v>
      </c>
      <c r="J30" s="57" t="s">
        <v>238</v>
      </c>
      <c r="K30" s="59" t="s">
        <v>1291</v>
      </c>
      <c r="L30" s="57" t="s">
        <v>1361</v>
      </c>
      <c r="M30" s="57" t="s">
        <v>1362</v>
      </c>
      <c r="N30" s="57" t="s">
        <v>1363</v>
      </c>
      <c r="O30" s="57"/>
    </row>
    <row r="31" spans="1:15" x14ac:dyDescent="0.2">
      <c r="A31" s="58">
        <v>31</v>
      </c>
      <c r="B31" s="57" t="s">
        <v>236</v>
      </c>
      <c r="C31" s="57" t="s">
        <v>2175</v>
      </c>
      <c r="D31" s="59"/>
      <c r="E31" s="57" t="s">
        <v>282</v>
      </c>
      <c r="F31" s="59" t="s">
        <v>283</v>
      </c>
      <c r="G31" s="57" t="s">
        <v>1365</v>
      </c>
      <c r="H31" s="57"/>
      <c r="I31" s="57" t="s">
        <v>282</v>
      </c>
      <c r="J31" s="57" t="s">
        <v>238</v>
      </c>
      <c r="K31" s="59" t="s">
        <v>284</v>
      </c>
      <c r="L31" s="57" t="s">
        <v>2176</v>
      </c>
      <c r="M31" s="57" t="s">
        <v>1366</v>
      </c>
      <c r="N31" s="57" t="s">
        <v>2177</v>
      </c>
      <c r="O31" s="57"/>
    </row>
    <row r="32" spans="1:15" x14ac:dyDescent="0.2">
      <c r="A32" s="58">
        <v>32</v>
      </c>
      <c r="B32" s="57" t="s">
        <v>236</v>
      </c>
      <c r="C32" s="57" t="s">
        <v>1367</v>
      </c>
      <c r="D32" s="59"/>
      <c r="E32" s="57" t="s">
        <v>285</v>
      </c>
      <c r="F32" s="59" t="s">
        <v>286</v>
      </c>
      <c r="G32" s="57" t="s">
        <v>287</v>
      </c>
      <c r="H32" s="57"/>
      <c r="I32" s="57" t="s">
        <v>285</v>
      </c>
      <c r="J32" s="57" t="s">
        <v>238</v>
      </c>
      <c r="K32" s="59" t="s">
        <v>288</v>
      </c>
      <c r="L32" s="57" t="s">
        <v>1368</v>
      </c>
      <c r="M32" s="57" t="s">
        <v>1369</v>
      </c>
      <c r="N32" s="57" t="s">
        <v>1370</v>
      </c>
      <c r="O32" s="57"/>
    </row>
    <row r="33" spans="1:15" x14ac:dyDescent="0.2">
      <c r="A33" s="58">
        <v>33</v>
      </c>
      <c r="B33" s="57" t="s">
        <v>236</v>
      </c>
      <c r="C33" s="57" t="s">
        <v>2178</v>
      </c>
      <c r="D33" s="59"/>
      <c r="E33" s="57" t="s">
        <v>290</v>
      </c>
      <c r="F33" s="59" t="s">
        <v>291</v>
      </c>
      <c r="G33" s="57" t="s">
        <v>292</v>
      </c>
      <c r="H33" s="57"/>
      <c r="I33" s="57" t="s">
        <v>290</v>
      </c>
      <c r="J33" s="57" t="s">
        <v>238</v>
      </c>
      <c r="K33" s="59" t="s">
        <v>1292</v>
      </c>
      <c r="L33" s="57" t="s">
        <v>1371</v>
      </c>
      <c r="M33" s="57" t="s">
        <v>1372</v>
      </c>
      <c r="N33" s="57" t="s">
        <v>2179</v>
      </c>
      <c r="O33" s="57"/>
    </row>
    <row r="34" spans="1:15" x14ac:dyDescent="0.2">
      <c r="A34" s="58">
        <v>34</v>
      </c>
      <c r="B34" s="57" t="s">
        <v>2419</v>
      </c>
      <c r="C34" s="57" t="s">
        <v>2491</v>
      </c>
      <c r="D34" s="59"/>
      <c r="E34" s="57" t="s">
        <v>2490</v>
      </c>
      <c r="F34" s="59" t="s">
        <v>2489</v>
      </c>
      <c r="G34" s="57" t="s">
        <v>2492</v>
      </c>
      <c r="H34" s="57"/>
      <c r="I34" s="57" t="s">
        <v>339</v>
      </c>
      <c r="J34" s="57" t="s">
        <v>238</v>
      </c>
      <c r="K34" s="59" t="s">
        <v>2493</v>
      </c>
      <c r="L34" s="57" t="s">
        <v>2494</v>
      </c>
      <c r="M34" s="57" t="s">
        <v>2495</v>
      </c>
      <c r="N34" s="57" t="s">
        <v>2496</v>
      </c>
      <c r="O34" s="57"/>
    </row>
    <row r="35" spans="1:15" x14ac:dyDescent="0.2">
      <c r="A35" s="58">
        <v>35</v>
      </c>
      <c r="B35" s="57" t="s">
        <v>2419</v>
      </c>
      <c r="C35" s="57" t="s">
        <v>2499</v>
      </c>
      <c r="D35" s="59"/>
      <c r="E35" s="57" t="s">
        <v>2498</v>
      </c>
      <c r="F35" s="59" t="s">
        <v>2497</v>
      </c>
      <c r="G35" s="57" t="s">
        <v>2500</v>
      </c>
      <c r="H35" s="57"/>
      <c r="I35" s="57" t="s">
        <v>460</v>
      </c>
      <c r="J35" s="57" t="s">
        <v>238</v>
      </c>
      <c r="K35" s="59" t="s">
        <v>462</v>
      </c>
      <c r="L35" s="57" t="s">
        <v>2501</v>
      </c>
      <c r="M35" s="57" t="s">
        <v>2502</v>
      </c>
      <c r="N35" s="57" t="s">
        <v>2503</v>
      </c>
      <c r="O35" s="57"/>
    </row>
    <row r="36" spans="1:15" x14ac:dyDescent="0.2">
      <c r="A36" s="58">
        <v>36</v>
      </c>
      <c r="B36" s="57" t="s">
        <v>2419</v>
      </c>
      <c r="C36" s="57" t="s">
        <v>2506</v>
      </c>
      <c r="D36" s="59"/>
      <c r="E36" s="57" t="s">
        <v>2505</v>
      </c>
      <c r="F36" s="59" t="s">
        <v>2504</v>
      </c>
      <c r="G36" s="57" t="s">
        <v>2507</v>
      </c>
      <c r="H36" s="57"/>
      <c r="I36" s="57" t="s">
        <v>841</v>
      </c>
      <c r="J36" s="57" t="s">
        <v>238</v>
      </c>
      <c r="K36" s="59" t="s">
        <v>844</v>
      </c>
      <c r="L36" s="57" t="s">
        <v>2508</v>
      </c>
      <c r="M36" s="57" t="s">
        <v>2509</v>
      </c>
      <c r="N36" s="57" t="s">
        <v>2510</v>
      </c>
      <c r="O36" s="57"/>
    </row>
    <row r="37" spans="1:15" x14ac:dyDescent="0.2">
      <c r="A37" s="58">
        <v>37</v>
      </c>
      <c r="B37" s="57" t="s">
        <v>236</v>
      </c>
      <c r="C37" s="57" t="s">
        <v>1293</v>
      </c>
      <c r="D37" s="59"/>
      <c r="E37" s="57" t="s">
        <v>293</v>
      </c>
      <c r="F37" s="59" t="s">
        <v>294</v>
      </c>
      <c r="G37" s="57" t="s">
        <v>295</v>
      </c>
      <c r="H37" s="57"/>
      <c r="I37" s="57" t="s">
        <v>293</v>
      </c>
      <c r="J37" s="57" t="s">
        <v>238</v>
      </c>
      <c r="K37" s="59" t="s">
        <v>296</v>
      </c>
      <c r="L37" s="57" t="s">
        <v>1373</v>
      </c>
      <c r="M37" s="57" t="s">
        <v>1374</v>
      </c>
      <c r="N37" s="57" t="s">
        <v>1375</v>
      </c>
      <c r="O37" s="57"/>
    </row>
    <row r="38" spans="1:15" x14ac:dyDescent="0.2">
      <c r="A38" s="58">
        <v>38</v>
      </c>
      <c r="B38" s="57" t="s">
        <v>2419</v>
      </c>
      <c r="C38" s="57" t="s">
        <v>2513</v>
      </c>
      <c r="D38" s="59"/>
      <c r="E38" s="57" t="s">
        <v>2512</v>
      </c>
      <c r="F38" s="59" t="s">
        <v>2511</v>
      </c>
      <c r="G38" s="57" t="s">
        <v>2514</v>
      </c>
      <c r="H38" s="57" t="s">
        <v>2515</v>
      </c>
      <c r="I38" s="57" t="s">
        <v>2516</v>
      </c>
      <c r="J38" s="57" t="s">
        <v>238</v>
      </c>
      <c r="K38" s="59" t="s">
        <v>2517</v>
      </c>
      <c r="L38" s="57" t="s">
        <v>2518</v>
      </c>
      <c r="M38" s="57" t="s">
        <v>2519</v>
      </c>
      <c r="N38" s="57" t="s">
        <v>2520</v>
      </c>
      <c r="O38" s="57"/>
    </row>
    <row r="39" spans="1:15" x14ac:dyDescent="0.2">
      <c r="A39" s="58">
        <v>39</v>
      </c>
      <c r="B39" s="57" t="s">
        <v>236</v>
      </c>
      <c r="C39" s="57" t="s">
        <v>1376</v>
      </c>
      <c r="D39" s="59"/>
      <c r="E39" s="57" t="s">
        <v>1061</v>
      </c>
      <c r="F39" s="59" t="s">
        <v>1062</v>
      </c>
      <c r="G39" s="57" t="s">
        <v>1294</v>
      </c>
      <c r="H39" s="57" t="s">
        <v>1295</v>
      </c>
      <c r="I39" s="57" t="s">
        <v>1296</v>
      </c>
      <c r="J39" s="57" t="s">
        <v>238</v>
      </c>
      <c r="K39" s="59" t="s">
        <v>1297</v>
      </c>
      <c r="L39" s="57" t="s">
        <v>1377</v>
      </c>
      <c r="M39" s="57" t="s">
        <v>1377</v>
      </c>
      <c r="N39" s="57" t="s">
        <v>1378</v>
      </c>
      <c r="O39" s="57"/>
    </row>
    <row r="40" spans="1:15" x14ac:dyDescent="0.2">
      <c r="A40" s="58">
        <v>40</v>
      </c>
      <c r="B40" s="57" t="s">
        <v>236</v>
      </c>
      <c r="C40" s="57" t="s">
        <v>1379</v>
      </c>
      <c r="D40" s="59"/>
      <c r="E40" s="57" t="s">
        <v>297</v>
      </c>
      <c r="F40" s="59" t="s">
        <v>298</v>
      </c>
      <c r="G40" s="57" t="s">
        <v>315</v>
      </c>
      <c r="H40" s="57"/>
      <c r="I40" s="57" t="s">
        <v>299</v>
      </c>
      <c r="J40" s="57" t="s">
        <v>238</v>
      </c>
      <c r="K40" s="59" t="s">
        <v>1298</v>
      </c>
      <c r="L40" s="57" t="s">
        <v>1380</v>
      </c>
      <c r="M40" s="57" t="s">
        <v>1381</v>
      </c>
      <c r="N40" s="57" t="s">
        <v>1382</v>
      </c>
      <c r="O40" s="57"/>
    </row>
    <row r="41" spans="1:15" x14ac:dyDescent="0.2">
      <c r="A41" s="58">
        <v>41</v>
      </c>
      <c r="B41" s="57" t="s">
        <v>236</v>
      </c>
      <c r="C41" s="57" t="s">
        <v>1379</v>
      </c>
      <c r="D41" s="59"/>
      <c r="E41" s="57" t="s">
        <v>1063</v>
      </c>
      <c r="F41" s="59" t="s">
        <v>1064</v>
      </c>
      <c r="G41" s="57" t="s">
        <v>315</v>
      </c>
      <c r="H41" s="57"/>
      <c r="I41" s="57" t="s">
        <v>299</v>
      </c>
      <c r="J41" s="57" t="s">
        <v>238</v>
      </c>
      <c r="K41" s="59" t="s">
        <v>1298</v>
      </c>
      <c r="L41" s="57" t="s">
        <v>1380</v>
      </c>
      <c r="M41" s="57" t="s">
        <v>1381</v>
      </c>
      <c r="N41" s="57" t="s">
        <v>1382</v>
      </c>
      <c r="O41" s="57"/>
    </row>
    <row r="42" spans="1:15" x14ac:dyDescent="0.2">
      <c r="A42" s="58">
        <v>42</v>
      </c>
      <c r="B42" s="57" t="s">
        <v>236</v>
      </c>
      <c r="C42" s="57" t="s">
        <v>187</v>
      </c>
      <c r="D42" s="59"/>
      <c r="E42" s="57" t="s">
        <v>300</v>
      </c>
      <c r="F42" s="59" t="s">
        <v>301</v>
      </c>
      <c r="G42" s="57" t="s">
        <v>534</v>
      </c>
      <c r="H42" s="57"/>
      <c r="I42" s="57" t="s">
        <v>300</v>
      </c>
      <c r="J42" s="57" t="s">
        <v>238</v>
      </c>
      <c r="K42" s="59" t="s">
        <v>302</v>
      </c>
      <c r="L42" s="57" t="s">
        <v>1383</v>
      </c>
      <c r="M42" s="57" t="s">
        <v>1384</v>
      </c>
      <c r="N42" s="57" t="s">
        <v>2180</v>
      </c>
      <c r="O42" s="57"/>
    </row>
    <row r="43" spans="1:15" x14ac:dyDescent="0.2">
      <c r="A43" s="58">
        <v>43</v>
      </c>
      <c r="B43" s="57" t="s">
        <v>236</v>
      </c>
      <c r="C43" s="57" t="s">
        <v>1385</v>
      </c>
      <c r="D43" s="59"/>
      <c r="E43" s="57" t="s">
        <v>303</v>
      </c>
      <c r="F43" s="59" t="s">
        <v>304</v>
      </c>
      <c r="G43" s="57" t="s">
        <v>1299</v>
      </c>
      <c r="H43" s="57"/>
      <c r="I43" s="57" t="s">
        <v>303</v>
      </c>
      <c r="J43" s="57" t="s">
        <v>238</v>
      </c>
      <c r="K43" s="59" t="s">
        <v>305</v>
      </c>
      <c r="L43" s="57" t="s">
        <v>1386</v>
      </c>
      <c r="M43" s="57" t="s">
        <v>2181</v>
      </c>
      <c r="N43" s="57" t="s">
        <v>1387</v>
      </c>
      <c r="O43" s="57"/>
    </row>
    <row r="44" spans="1:15" x14ac:dyDescent="0.2">
      <c r="A44" s="58">
        <v>44</v>
      </c>
      <c r="B44" s="57" t="s">
        <v>236</v>
      </c>
      <c r="C44" s="57" t="s">
        <v>1300</v>
      </c>
      <c r="D44" s="59"/>
      <c r="E44" s="57" t="s">
        <v>1301</v>
      </c>
      <c r="F44" s="59" t="s">
        <v>1221</v>
      </c>
      <c r="G44" s="57" t="s">
        <v>1222</v>
      </c>
      <c r="H44" s="57"/>
      <c r="I44" s="57" t="s">
        <v>1223</v>
      </c>
      <c r="J44" s="57" t="s">
        <v>238</v>
      </c>
      <c r="K44" s="59" t="s">
        <v>644</v>
      </c>
      <c r="L44" s="57" t="s">
        <v>1388</v>
      </c>
      <c r="M44" s="57" t="s">
        <v>1389</v>
      </c>
      <c r="N44" s="57" t="s">
        <v>1390</v>
      </c>
      <c r="O44" s="57"/>
    </row>
    <row r="45" spans="1:15" x14ac:dyDescent="0.2">
      <c r="A45" s="58">
        <v>45</v>
      </c>
      <c r="B45" s="57" t="s">
        <v>236</v>
      </c>
      <c r="C45" s="57" t="s">
        <v>1876</v>
      </c>
      <c r="D45" s="59"/>
      <c r="E45" s="57" t="s">
        <v>1065</v>
      </c>
      <c r="F45" s="59" t="s">
        <v>1066</v>
      </c>
      <c r="G45" s="57" t="s">
        <v>1067</v>
      </c>
      <c r="H45" s="57"/>
      <c r="I45" s="57" t="s">
        <v>1068</v>
      </c>
      <c r="J45" s="57" t="s">
        <v>238</v>
      </c>
      <c r="K45" s="59" t="s">
        <v>1069</v>
      </c>
      <c r="L45" s="57" t="s">
        <v>1392</v>
      </c>
      <c r="M45" s="57" t="s">
        <v>1393</v>
      </c>
      <c r="N45" s="57" t="s">
        <v>2182</v>
      </c>
      <c r="O45" s="57"/>
    </row>
    <row r="46" spans="1:15" x14ac:dyDescent="0.2">
      <c r="A46" s="58">
        <v>46</v>
      </c>
      <c r="B46" s="57" t="s">
        <v>236</v>
      </c>
      <c r="C46" s="57" t="s">
        <v>1394</v>
      </c>
      <c r="D46" s="59"/>
      <c r="E46" s="57" t="s">
        <v>1302</v>
      </c>
      <c r="F46" s="59" t="s">
        <v>1224</v>
      </c>
      <c r="G46" s="57" t="s">
        <v>1225</v>
      </c>
      <c r="H46" s="57"/>
      <c r="I46" s="57" t="s">
        <v>343</v>
      </c>
      <c r="J46" s="57" t="s">
        <v>238</v>
      </c>
      <c r="K46" s="59" t="s">
        <v>346</v>
      </c>
      <c r="L46" s="57" t="s">
        <v>1395</v>
      </c>
      <c r="M46" s="57" t="s">
        <v>1396</v>
      </c>
      <c r="N46" s="57" t="s">
        <v>1397</v>
      </c>
      <c r="O46" s="57"/>
    </row>
    <row r="47" spans="1:15" x14ac:dyDescent="0.2">
      <c r="A47" s="58">
        <v>47</v>
      </c>
      <c r="B47" s="57" t="s">
        <v>236</v>
      </c>
      <c r="C47" s="57" t="s">
        <v>2183</v>
      </c>
      <c r="D47" s="59"/>
      <c r="E47" s="57" t="s">
        <v>306</v>
      </c>
      <c r="F47" s="59" t="s">
        <v>307</v>
      </c>
      <c r="G47" s="57" t="s">
        <v>2184</v>
      </c>
      <c r="H47" s="57"/>
      <c r="I47" s="57" t="s">
        <v>1033</v>
      </c>
      <c r="J47" s="57" t="s">
        <v>238</v>
      </c>
      <c r="K47" s="59" t="s">
        <v>1034</v>
      </c>
      <c r="L47" s="57" t="s">
        <v>1398</v>
      </c>
      <c r="M47" s="57" t="s">
        <v>1399</v>
      </c>
      <c r="N47" s="57" t="s">
        <v>2185</v>
      </c>
      <c r="O47" s="57"/>
    </row>
    <row r="48" spans="1:15" x14ac:dyDescent="0.2">
      <c r="A48" s="58">
        <v>48</v>
      </c>
      <c r="B48" s="57" t="s">
        <v>2419</v>
      </c>
      <c r="C48" s="57" t="s">
        <v>2523</v>
      </c>
      <c r="D48" s="59"/>
      <c r="E48" s="57" t="s">
        <v>2522</v>
      </c>
      <c r="F48" s="59" t="s">
        <v>2521</v>
      </c>
      <c r="G48" s="57" t="s">
        <v>2524</v>
      </c>
      <c r="H48" s="57"/>
      <c r="I48" s="57" t="s">
        <v>2525</v>
      </c>
      <c r="J48" s="57" t="s">
        <v>238</v>
      </c>
      <c r="K48" s="59" t="s">
        <v>2526</v>
      </c>
      <c r="L48" s="57" t="s">
        <v>2527</v>
      </c>
      <c r="M48" s="57" t="s">
        <v>2528</v>
      </c>
      <c r="N48" s="57" t="s">
        <v>2529</v>
      </c>
      <c r="O48" s="57"/>
    </row>
    <row r="49" spans="1:15" ht="25.5" x14ac:dyDescent="0.2">
      <c r="A49" s="58">
        <v>49</v>
      </c>
      <c r="B49" s="57" t="s">
        <v>2419</v>
      </c>
      <c r="C49" s="57" t="s">
        <v>2532</v>
      </c>
      <c r="D49" s="59"/>
      <c r="E49" s="57" t="s">
        <v>2531</v>
      </c>
      <c r="F49" s="59" t="s">
        <v>2530</v>
      </c>
      <c r="G49" s="57" t="s">
        <v>2533</v>
      </c>
      <c r="H49" s="57"/>
      <c r="I49" s="57" t="s">
        <v>1033</v>
      </c>
      <c r="J49" s="57" t="s">
        <v>238</v>
      </c>
      <c r="K49" s="59" t="s">
        <v>1034</v>
      </c>
      <c r="L49" s="57" t="s">
        <v>2534</v>
      </c>
      <c r="M49" s="57" t="s">
        <v>2535</v>
      </c>
      <c r="N49" s="57" t="s">
        <v>2536</v>
      </c>
      <c r="O49" s="57"/>
    </row>
    <row r="50" spans="1:15" x14ac:dyDescent="0.2">
      <c r="A50" s="58">
        <v>50</v>
      </c>
      <c r="B50" s="57" t="s">
        <v>2419</v>
      </c>
      <c r="C50" s="57" t="s">
        <v>2539</v>
      </c>
      <c r="D50" s="59"/>
      <c r="E50" s="57" t="s">
        <v>2538</v>
      </c>
      <c r="F50" s="59" t="s">
        <v>2537</v>
      </c>
      <c r="G50" s="57" t="s">
        <v>2540</v>
      </c>
      <c r="H50" s="57"/>
      <c r="I50" s="57" t="s">
        <v>2541</v>
      </c>
      <c r="J50" s="57" t="s">
        <v>238</v>
      </c>
      <c r="K50" s="59" t="s">
        <v>2542</v>
      </c>
      <c r="L50" s="57" t="s">
        <v>2543</v>
      </c>
      <c r="M50" s="57" t="s">
        <v>2544</v>
      </c>
      <c r="N50" s="57" t="s">
        <v>2545</v>
      </c>
      <c r="O50" s="57"/>
    </row>
    <row r="51" spans="1:15" x14ac:dyDescent="0.2">
      <c r="A51" s="58">
        <v>51</v>
      </c>
      <c r="B51" s="57" t="s">
        <v>2419</v>
      </c>
      <c r="C51" s="57" t="s">
        <v>2548</v>
      </c>
      <c r="D51" s="59"/>
      <c r="E51" s="57" t="s">
        <v>2547</v>
      </c>
      <c r="F51" s="59" t="s">
        <v>2546</v>
      </c>
      <c r="G51" s="57" t="s">
        <v>2549</v>
      </c>
      <c r="H51" s="57"/>
      <c r="I51" s="57" t="s">
        <v>2431</v>
      </c>
      <c r="J51" s="57" t="s">
        <v>238</v>
      </c>
      <c r="K51" s="59" t="s">
        <v>2432</v>
      </c>
      <c r="L51" s="57" t="s">
        <v>2550</v>
      </c>
      <c r="M51" s="57" t="s">
        <v>2551</v>
      </c>
      <c r="N51" s="57" t="s">
        <v>2552</v>
      </c>
      <c r="O51" s="57"/>
    </row>
    <row r="52" spans="1:15" x14ac:dyDescent="0.2">
      <c r="A52" s="58">
        <v>52</v>
      </c>
      <c r="B52" s="57" t="s">
        <v>2419</v>
      </c>
      <c r="C52" s="57" t="s">
        <v>2555</v>
      </c>
      <c r="D52" s="59"/>
      <c r="E52" s="57" t="s">
        <v>2554</v>
      </c>
      <c r="F52" s="59" t="s">
        <v>2553</v>
      </c>
      <c r="G52" s="57" t="s">
        <v>2556</v>
      </c>
      <c r="H52" s="57"/>
      <c r="I52" s="57" t="s">
        <v>2431</v>
      </c>
      <c r="J52" s="57" t="s">
        <v>238</v>
      </c>
      <c r="K52" s="59" t="s">
        <v>2432</v>
      </c>
      <c r="L52" s="57" t="s">
        <v>2557</v>
      </c>
      <c r="M52" s="57" t="s">
        <v>2558</v>
      </c>
      <c r="N52" s="57" t="s">
        <v>2559</v>
      </c>
      <c r="O52" s="57"/>
    </row>
    <row r="53" spans="1:15" x14ac:dyDescent="0.2">
      <c r="A53" s="58">
        <v>53</v>
      </c>
      <c r="B53" s="57" t="s">
        <v>236</v>
      </c>
      <c r="C53" s="57" t="s">
        <v>1400</v>
      </c>
      <c r="D53" s="59"/>
      <c r="E53" s="57" t="s">
        <v>308</v>
      </c>
      <c r="F53" s="59" t="s">
        <v>309</v>
      </c>
      <c r="G53" s="57" t="s">
        <v>0</v>
      </c>
      <c r="H53" s="57"/>
      <c r="I53" s="57" t="s">
        <v>308</v>
      </c>
      <c r="J53" s="57" t="s">
        <v>238</v>
      </c>
      <c r="K53" s="59" t="s">
        <v>1</v>
      </c>
      <c r="L53" s="57" t="s">
        <v>1401</v>
      </c>
      <c r="M53" s="57" t="s">
        <v>1402</v>
      </c>
      <c r="N53" s="57" t="s">
        <v>1403</v>
      </c>
      <c r="O53" s="57"/>
    </row>
    <row r="54" spans="1:15" x14ac:dyDescent="0.2">
      <c r="A54" s="58">
        <v>54</v>
      </c>
      <c r="B54" s="57" t="s">
        <v>236</v>
      </c>
      <c r="C54" s="57" t="s">
        <v>2</v>
      </c>
      <c r="D54" s="59"/>
      <c r="E54" s="57" t="s">
        <v>310</v>
      </c>
      <c r="F54" s="59" t="s">
        <v>311</v>
      </c>
      <c r="G54" s="57" t="s">
        <v>312</v>
      </c>
      <c r="H54" s="57"/>
      <c r="I54" s="57" t="s">
        <v>310</v>
      </c>
      <c r="J54" s="57" t="s">
        <v>238</v>
      </c>
      <c r="K54" s="59" t="s">
        <v>313</v>
      </c>
      <c r="L54" s="57" t="s">
        <v>1404</v>
      </c>
      <c r="M54" s="57" t="s">
        <v>1405</v>
      </c>
      <c r="N54" s="57" t="s">
        <v>1406</v>
      </c>
      <c r="O54" s="57"/>
    </row>
    <row r="55" spans="1:15" x14ac:dyDescent="0.2">
      <c r="A55" s="58">
        <v>55</v>
      </c>
      <c r="B55" s="57" t="s">
        <v>236</v>
      </c>
      <c r="C55" s="57" t="s">
        <v>1379</v>
      </c>
      <c r="D55" s="59"/>
      <c r="E55" s="57" t="s">
        <v>299</v>
      </c>
      <c r="F55" s="59" t="s">
        <v>314</v>
      </c>
      <c r="G55" s="57" t="s">
        <v>315</v>
      </c>
      <c r="H55" s="57"/>
      <c r="I55" s="57" t="s">
        <v>299</v>
      </c>
      <c r="J55" s="57" t="s">
        <v>238</v>
      </c>
      <c r="K55" s="59" t="s">
        <v>1298</v>
      </c>
      <c r="L55" s="57" t="s">
        <v>1380</v>
      </c>
      <c r="M55" s="57" t="s">
        <v>1381</v>
      </c>
      <c r="N55" s="57" t="s">
        <v>1382</v>
      </c>
      <c r="O55" s="57"/>
    </row>
    <row r="56" spans="1:15" x14ac:dyDescent="0.2">
      <c r="A56" s="58">
        <v>56</v>
      </c>
      <c r="B56" s="57" t="s">
        <v>236</v>
      </c>
      <c r="C56" s="57" t="s">
        <v>2186</v>
      </c>
      <c r="D56" s="59"/>
      <c r="E56" s="57" t="s">
        <v>316</v>
      </c>
      <c r="F56" s="59" t="s">
        <v>317</v>
      </c>
      <c r="G56" s="57" t="s">
        <v>318</v>
      </c>
      <c r="H56" s="57"/>
      <c r="I56" s="57" t="s">
        <v>316</v>
      </c>
      <c r="J56" s="57" t="s">
        <v>238</v>
      </c>
      <c r="K56" s="59" t="s">
        <v>3</v>
      </c>
      <c r="L56" s="57" t="s">
        <v>1407</v>
      </c>
      <c r="M56" s="57" t="s">
        <v>1408</v>
      </c>
      <c r="N56" s="57" t="s">
        <v>2187</v>
      </c>
      <c r="O56" s="57"/>
    </row>
    <row r="57" spans="1:15" x14ac:dyDescent="0.2">
      <c r="A57" s="58">
        <v>57</v>
      </c>
      <c r="B57" s="57" t="s">
        <v>236</v>
      </c>
      <c r="C57" s="57" t="s">
        <v>1285</v>
      </c>
      <c r="D57" s="59"/>
      <c r="E57" s="57" t="s">
        <v>319</v>
      </c>
      <c r="F57" s="59" t="s">
        <v>320</v>
      </c>
      <c r="G57" s="57" t="s">
        <v>321</v>
      </c>
      <c r="H57" s="57"/>
      <c r="I57" s="57" t="s">
        <v>322</v>
      </c>
      <c r="J57" s="57" t="s">
        <v>238</v>
      </c>
      <c r="K57" s="59" t="s">
        <v>323</v>
      </c>
      <c r="L57" s="57" t="s">
        <v>1409</v>
      </c>
      <c r="M57" s="57" t="s">
        <v>1410</v>
      </c>
      <c r="N57" s="57" t="s">
        <v>1411</v>
      </c>
      <c r="O57" s="57"/>
    </row>
    <row r="58" spans="1:15" x14ac:dyDescent="0.2">
      <c r="A58" s="58">
        <v>58</v>
      </c>
      <c r="B58" s="57" t="s">
        <v>2419</v>
      </c>
      <c r="C58" s="57" t="s">
        <v>2562</v>
      </c>
      <c r="D58" s="59"/>
      <c r="E58" s="57" t="s">
        <v>2561</v>
      </c>
      <c r="F58" s="59" t="s">
        <v>2560</v>
      </c>
      <c r="G58" s="57" t="s">
        <v>2563</v>
      </c>
      <c r="H58" s="57"/>
      <c r="I58" s="57" t="s">
        <v>2525</v>
      </c>
      <c r="J58" s="57" t="s">
        <v>238</v>
      </c>
      <c r="K58" s="59" t="s">
        <v>2564</v>
      </c>
      <c r="L58" s="57" t="s">
        <v>2565</v>
      </c>
      <c r="M58" s="57" t="s">
        <v>1412</v>
      </c>
      <c r="N58" s="57" t="s">
        <v>2566</v>
      </c>
      <c r="O58" s="57"/>
    </row>
    <row r="59" spans="1:15" x14ac:dyDescent="0.2">
      <c r="A59" s="58">
        <v>59</v>
      </c>
      <c r="B59" s="57" t="s">
        <v>236</v>
      </c>
      <c r="C59" s="57" t="s">
        <v>4</v>
      </c>
      <c r="D59" s="59"/>
      <c r="E59" s="57" t="s">
        <v>1070</v>
      </c>
      <c r="F59" s="59" t="s">
        <v>1071</v>
      </c>
      <c r="G59" s="57" t="s">
        <v>1413</v>
      </c>
      <c r="H59" s="57"/>
      <c r="I59" s="57" t="s">
        <v>1414</v>
      </c>
      <c r="J59" s="57" t="s">
        <v>238</v>
      </c>
      <c r="K59" s="59" t="s">
        <v>1415</v>
      </c>
      <c r="L59" s="57" t="s">
        <v>1416</v>
      </c>
      <c r="M59" s="57" t="s">
        <v>1417</v>
      </c>
      <c r="N59" s="57" t="s">
        <v>1418</v>
      </c>
      <c r="O59" s="57"/>
    </row>
    <row r="60" spans="1:15" x14ac:dyDescent="0.2">
      <c r="A60" s="58">
        <v>60</v>
      </c>
      <c r="B60" s="57" t="s">
        <v>236</v>
      </c>
      <c r="C60" s="57" t="s">
        <v>120</v>
      </c>
      <c r="D60" s="59"/>
      <c r="E60" s="57" t="s">
        <v>324</v>
      </c>
      <c r="F60" s="59" t="s">
        <v>325</v>
      </c>
      <c r="G60" s="57" t="s">
        <v>5</v>
      </c>
      <c r="H60" s="57"/>
      <c r="I60" s="57" t="s">
        <v>326</v>
      </c>
      <c r="J60" s="57" t="s">
        <v>238</v>
      </c>
      <c r="K60" s="59" t="s">
        <v>6</v>
      </c>
      <c r="L60" s="57" t="s">
        <v>1419</v>
      </c>
      <c r="M60" s="57" t="s">
        <v>1420</v>
      </c>
      <c r="N60" s="57" t="s">
        <v>1421</v>
      </c>
      <c r="O60" s="57"/>
    </row>
    <row r="61" spans="1:15" x14ac:dyDescent="0.2">
      <c r="A61" s="58">
        <v>61</v>
      </c>
      <c r="B61" s="57" t="s">
        <v>236</v>
      </c>
      <c r="C61" s="57" t="s">
        <v>2188</v>
      </c>
      <c r="D61" s="59"/>
      <c r="E61" s="57" t="s">
        <v>7</v>
      </c>
      <c r="F61" s="59" t="s">
        <v>1268</v>
      </c>
      <c r="G61" s="57" t="s">
        <v>1269</v>
      </c>
      <c r="H61" s="57"/>
      <c r="I61" s="57" t="s">
        <v>1270</v>
      </c>
      <c r="J61" s="57" t="s">
        <v>238</v>
      </c>
      <c r="K61" s="59" t="s">
        <v>8</v>
      </c>
      <c r="L61" s="57" t="s">
        <v>1422</v>
      </c>
      <c r="M61" s="57" t="s">
        <v>1423</v>
      </c>
      <c r="N61" s="57" t="s">
        <v>2189</v>
      </c>
      <c r="O61" s="57"/>
    </row>
    <row r="62" spans="1:15" x14ac:dyDescent="0.2">
      <c r="A62" s="58">
        <v>62</v>
      </c>
      <c r="B62" s="57" t="s">
        <v>236</v>
      </c>
      <c r="C62" s="57" t="s">
        <v>9</v>
      </c>
      <c r="D62" s="59"/>
      <c r="E62" s="57" t="s">
        <v>10</v>
      </c>
      <c r="F62" s="59" t="s">
        <v>1226</v>
      </c>
      <c r="G62" s="57" t="s">
        <v>1424</v>
      </c>
      <c r="H62" s="57"/>
      <c r="I62" s="57" t="s">
        <v>912</v>
      </c>
      <c r="J62" s="57" t="s">
        <v>238</v>
      </c>
      <c r="K62" s="59" t="s">
        <v>914</v>
      </c>
      <c r="L62" s="57" t="s">
        <v>1425</v>
      </c>
      <c r="M62" s="57" t="s">
        <v>1426</v>
      </c>
      <c r="N62" s="57" t="s">
        <v>1427</v>
      </c>
      <c r="O62" s="57"/>
    </row>
    <row r="63" spans="1:15" x14ac:dyDescent="0.2">
      <c r="A63" s="58">
        <v>63</v>
      </c>
      <c r="B63" s="57" t="s">
        <v>236</v>
      </c>
      <c r="C63" s="57" t="s">
        <v>2190</v>
      </c>
      <c r="D63" s="59"/>
      <c r="E63" s="57" t="s">
        <v>327</v>
      </c>
      <c r="F63" s="59" t="s">
        <v>328</v>
      </c>
      <c r="G63" s="57" t="s">
        <v>329</v>
      </c>
      <c r="H63" s="57"/>
      <c r="I63" s="57" t="s">
        <v>327</v>
      </c>
      <c r="J63" s="57" t="s">
        <v>238</v>
      </c>
      <c r="K63" s="59" t="s">
        <v>11</v>
      </c>
      <c r="L63" s="57" t="s">
        <v>2191</v>
      </c>
      <c r="M63" s="57" t="s">
        <v>1428</v>
      </c>
      <c r="N63" s="57" t="s">
        <v>2192</v>
      </c>
      <c r="O63" s="57"/>
    </row>
    <row r="64" spans="1:15" x14ac:dyDescent="0.2">
      <c r="A64" s="58">
        <v>64</v>
      </c>
      <c r="B64" s="57" t="s">
        <v>2419</v>
      </c>
      <c r="C64" s="57" t="s">
        <v>2569</v>
      </c>
      <c r="D64" s="59"/>
      <c r="E64" s="57" t="s">
        <v>2568</v>
      </c>
      <c r="F64" s="59" t="s">
        <v>2567</v>
      </c>
      <c r="G64" s="57" t="s">
        <v>2570</v>
      </c>
      <c r="H64" s="57"/>
      <c r="I64" s="57" t="s">
        <v>2571</v>
      </c>
      <c r="J64" s="57" t="s">
        <v>238</v>
      </c>
      <c r="K64" s="59" t="s">
        <v>2572</v>
      </c>
      <c r="L64" s="57" t="s">
        <v>2573</v>
      </c>
      <c r="M64" s="57" t="s">
        <v>2574</v>
      </c>
      <c r="N64" s="57" t="s">
        <v>2575</v>
      </c>
      <c r="O64" s="57"/>
    </row>
    <row r="65" spans="1:15" x14ac:dyDescent="0.2">
      <c r="A65" s="58">
        <v>65</v>
      </c>
      <c r="B65" s="57" t="s">
        <v>2419</v>
      </c>
      <c r="C65" s="57" t="s">
        <v>2569</v>
      </c>
      <c r="D65" s="59"/>
      <c r="E65" s="57" t="s">
        <v>2577</v>
      </c>
      <c r="F65" s="59" t="s">
        <v>2576</v>
      </c>
      <c r="G65" s="57" t="s">
        <v>2578</v>
      </c>
      <c r="H65" s="57"/>
      <c r="I65" s="57" t="s">
        <v>306</v>
      </c>
      <c r="J65" s="57" t="s">
        <v>238</v>
      </c>
      <c r="K65" s="59" t="s">
        <v>2579</v>
      </c>
      <c r="L65" s="57" t="s">
        <v>2580</v>
      </c>
      <c r="M65" s="57" t="s">
        <v>2581</v>
      </c>
      <c r="N65" s="57" t="s">
        <v>2575</v>
      </c>
      <c r="O65" s="57"/>
    </row>
    <row r="66" spans="1:15" x14ac:dyDescent="0.2">
      <c r="A66" s="58">
        <v>66</v>
      </c>
      <c r="B66" s="57" t="s">
        <v>2419</v>
      </c>
      <c r="C66" s="57" t="s">
        <v>2569</v>
      </c>
      <c r="D66" s="59"/>
      <c r="E66" s="57" t="s">
        <v>2583</v>
      </c>
      <c r="F66" s="59" t="s">
        <v>2582</v>
      </c>
      <c r="G66" s="57" t="s">
        <v>2584</v>
      </c>
      <c r="H66" s="57"/>
      <c r="I66" s="57" t="s">
        <v>2585</v>
      </c>
      <c r="J66" s="57" t="s">
        <v>238</v>
      </c>
      <c r="K66" s="59" t="s">
        <v>2586</v>
      </c>
      <c r="L66" s="57" t="s">
        <v>2587</v>
      </c>
      <c r="M66" s="57" t="s">
        <v>2588</v>
      </c>
      <c r="N66" s="57" t="s">
        <v>2575</v>
      </c>
      <c r="O66" s="57"/>
    </row>
    <row r="67" spans="1:15" x14ac:dyDescent="0.2">
      <c r="A67" s="58">
        <v>67</v>
      </c>
      <c r="B67" s="57" t="s">
        <v>236</v>
      </c>
      <c r="C67" s="57" t="s">
        <v>120</v>
      </c>
      <c r="D67" s="59"/>
      <c r="E67" s="57" t="s">
        <v>330</v>
      </c>
      <c r="F67" s="59" t="s">
        <v>331</v>
      </c>
      <c r="G67" s="57" t="s">
        <v>12</v>
      </c>
      <c r="H67" s="57"/>
      <c r="I67" s="57" t="s">
        <v>326</v>
      </c>
      <c r="J67" s="57" t="s">
        <v>238</v>
      </c>
      <c r="K67" s="59" t="s">
        <v>6</v>
      </c>
      <c r="L67" s="57" t="s">
        <v>1419</v>
      </c>
      <c r="M67" s="57" t="s">
        <v>1420</v>
      </c>
      <c r="N67" s="57" t="s">
        <v>1421</v>
      </c>
      <c r="O67" s="57"/>
    </row>
    <row r="68" spans="1:15" x14ac:dyDescent="0.2">
      <c r="A68" s="58">
        <v>68</v>
      </c>
      <c r="B68" s="57" t="s">
        <v>236</v>
      </c>
      <c r="C68" s="57" t="s">
        <v>13</v>
      </c>
      <c r="D68" s="59"/>
      <c r="E68" s="57" t="s">
        <v>332</v>
      </c>
      <c r="F68" s="59" t="s">
        <v>333</v>
      </c>
      <c r="G68" s="57" t="s">
        <v>334</v>
      </c>
      <c r="H68" s="57"/>
      <c r="I68" s="57" t="s">
        <v>332</v>
      </c>
      <c r="J68" s="57" t="s">
        <v>238</v>
      </c>
      <c r="K68" s="59" t="s">
        <v>335</v>
      </c>
      <c r="L68" s="57" t="s">
        <v>1429</v>
      </c>
      <c r="M68" s="57" t="s">
        <v>1430</v>
      </c>
      <c r="N68" s="57" t="s">
        <v>1431</v>
      </c>
      <c r="O68" s="57"/>
    </row>
    <row r="69" spans="1:15" x14ac:dyDescent="0.2">
      <c r="A69" s="58">
        <v>69</v>
      </c>
      <c r="B69" s="57" t="s">
        <v>236</v>
      </c>
      <c r="C69" s="57" t="s">
        <v>14</v>
      </c>
      <c r="D69" s="59"/>
      <c r="E69" s="57" t="s">
        <v>336</v>
      </c>
      <c r="F69" s="59" t="s">
        <v>337</v>
      </c>
      <c r="G69" s="57" t="s">
        <v>338</v>
      </c>
      <c r="H69" s="57"/>
      <c r="I69" s="57" t="s">
        <v>336</v>
      </c>
      <c r="J69" s="57" t="s">
        <v>238</v>
      </c>
      <c r="K69" s="59" t="s">
        <v>15</v>
      </c>
      <c r="L69" s="57" t="s">
        <v>1432</v>
      </c>
      <c r="M69" s="57" t="s">
        <v>1433</v>
      </c>
      <c r="N69" s="57" t="s">
        <v>1434</v>
      </c>
      <c r="O69" s="57"/>
    </row>
    <row r="70" spans="1:15" x14ac:dyDescent="0.2">
      <c r="A70" s="58">
        <v>70</v>
      </c>
      <c r="B70" s="57" t="s">
        <v>236</v>
      </c>
      <c r="C70" s="57" t="s">
        <v>117</v>
      </c>
      <c r="D70" s="59"/>
      <c r="E70" s="57" t="s">
        <v>339</v>
      </c>
      <c r="F70" s="59" t="s">
        <v>340</v>
      </c>
      <c r="G70" s="57" t="s">
        <v>341</v>
      </c>
      <c r="H70" s="57"/>
      <c r="I70" s="57" t="s">
        <v>339</v>
      </c>
      <c r="J70" s="57" t="s">
        <v>238</v>
      </c>
      <c r="K70" s="59" t="s">
        <v>342</v>
      </c>
      <c r="L70" s="57" t="s">
        <v>1435</v>
      </c>
      <c r="M70" s="57" t="s">
        <v>1436</v>
      </c>
      <c r="N70" s="57" t="s">
        <v>1437</v>
      </c>
      <c r="O70" s="57"/>
    </row>
    <row r="71" spans="1:15" x14ac:dyDescent="0.2">
      <c r="A71" s="58">
        <v>71</v>
      </c>
      <c r="B71" s="57" t="s">
        <v>236</v>
      </c>
      <c r="C71" s="57" t="s">
        <v>1438</v>
      </c>
      <c r="D71" s="59"/>
      <c r="E71" s="57" t="s">
        <v>343</v>
      </c>
      <c r="F71" s="59" t="s">
        <v>344</v>
      </c>
      <c r="G71" s="57" t="s">
        <v>345</v>
      </c>
      <c r="H71" s="57"/>
      <c r="I71" s="57" t="s">
        <v>343</v>
      </c>
      <c r="J71" s="57" t="s">
        <v>238</v>
      </c>
      <c r="K71" s="59" t="s">
        <v>346</v>
      </c>
      <c r="L71" s="57" t="s">
        <v>1439</v>
      </c>
      <c r="M71" s="57" t="s">
        <v>1440</v>
      </c>
      <c r="N71" s="57" t="s">
        <v>1441</v>
      </c>
      <c r="O71" s="57"/>
    </row>
    <row r="72" spans="1:15" x14ac:dyDescent="0.2">
      <c r="A72" s="58">
        <v>72</v>
      </c>
      <c r="B72" s="57" t="s">
        <v>2419</v>
      </c>
      <c r="C72" s="57" t="s">
        <v>2591</v>
      </c>
      <c r="D72" s="59"/>
      <c r="E72" s="57" t="s">
        <v>2590</v>
      </c>
      <c r="F72" s="59" t="s">
        <v>2589</v>
      </c>
      <c r="G72" s="57" t="s">
        <v>2592</v>
      </c>
      <c r="H72" s="57"/>
      <c r="I72" s="57" t="s">
        <v>518</v>
      </c>
      <c r="J72" s="57" t="s">
        <v>238</v>
      </c>
      <c r="K72" s="59" t="s">
        <v>17</v>
      </c>
      <c r="L72" s="57" t="s">
        <v>2593</v>
      </c>
      <c r="M72" s="57" t="s">
        <v>2594</v>
      </c>
      <c r="N72" s="57" t="s">
        <v>2595</v>
      </c>
      <c r="O72" s="57"/>
    </row>
    <row r="73" spans="1:15" x14ac:dyDescent="0.2">
      <c r="A73" s="58">
        <v>73</v>
      </c>
      <c r="B73" s="57" t="s">
        <v>236</v>
      </c>
      <c r="C73" s="57" t="s">
        <v>1442</v>
      </c>
      <c r="D73" s="59"/>
      <c r="E73" s="57" t="s">
        <v>16</v>
      </c>
      <c r="F73" s="59" t="s">
        <v>1227</v>
      </c>
      <c r="G73" s="57" t="s">
        <v>1228</v>
      </c>
      <c r="H73" s="57"/>
      <c r="I73" s="57" t="s">
        <v>518</v>
      </c>
      <c r="J73" s="57" t="s">
        <v>238</v>
      </c>
      <c r="K73" s="59" t="s">
        <v>17</v>
      </c>
      <c r="L73" s="57" t="s">
        <v>1443</v>
      </c>
      <c r="M73" s="57" t="s">
        <v>1444</v>
      </c>
      <c r="N73" s="57" t="s">
        <v>1445</v>
      </c>
      <c r="O73" s="57"/>
    </row>
    <row r="74" spans="1:15" x14ac:dyDescent="0.2">
      <c r="A74" s="58">
        <v>74</v>
      </c>
      <c r="B74" s="57" t="s">
        <v>236</v>
      </c>
      <c r="C74" s="57" t="s">
        <v>38</v>
      </c>
      <c r="D74" s="59"/>
      <c r="E74" s="57" t="s">
        <v>347</v>
      </c>
      <c r="F74" s="59" t="s">
        <v>348</v>
      </c>
      <c r="G74" s="57" t="s">
        <v>349</v>
      </c>
      <c r="H74" s="57"/>
      <c r="I74" s="57" t="s">
        <v>347</v>
      </c>
      <c r="J74" s="57" t="s">
        <v>238</v>
      </c>
      <c r="K74" s="59" t="s">
        <v>19</v>
      </c>
      <c r="L74" s="57" t="s">
        <v>1446</v>
      </c>
      <c r="M74" s="57" t="s">
        <v>1447</v>
      </c>
      <c r="N74" s="57" t="s">
        <v>2193</v>
      </c>
      <c r="O74" s="57"/>
    </row>
    <row r="75" spans="1:15" x14ac:dyDescent="0.2">
      <c r="A75" s="58">
        <v>75</v>
      </c>
      <c r="B75" s="57" t="s">
        <v>236</v>
      </c>
      <c r="C75" s="57" t="s">
        <v>20</v>
      </c>
      <c r="D75" s="59"/>
      <c r="E75" s="57" t="s">
        <v>350</v>
      </c>
      <c r="F75" s="59" t="s">
        <v>351</v>
      </c>
      <c r="G75" s="57" t="s">
        <v>352</v>
      </c>
      <c r="H75" s="57"/>
      <c r="I75" s="57" t="s">
        <v>350</v>
      </c>
      <c r="J75" s="57" t="s">
        <v>238</v>
      </c>
      <c r="K75" s="59" t="s">
        <v>21</v>
      </c>
      <c r="L75" s="57" t="s">
        <v>1448</v>
      </c>
      <c r="M75" s="57" t="s">
        <v>1449</v>
      </c>
      <c r="N75" s="57" t="s">
        <v>1450</v>
      </c>
      <c r="O75" s="57"/>
    </row>
    <row r="76" spans="1:15" x14ac:dyDescent="0.2">
      <c r="A76" s="58">
        <v>76</v>
      </c>
      <c r="B76" s="57" t="s">
        <v>236</v>
      </c>
      <c r="C76" s="57" t="s">
        <v>2194</v>
      </c>
      <c r="D76" s="59"/>
      <c r="E76" s="57" t="s">
        <v>1074</v>
      </c>
      <c r="F76" s="59" t="s">
        <v>1075</v>
      </c>
      <c r="G76" s="57" t="s">
        <v>1076</v>
      </c>
      <c r="H76" s="57" t="s">
        <v>2195</v>
      </c>
      <c r="I76" s="57" t="s">
        <v>1077</v>
      </c>
      <c r="J76" s="57" t="s">
        <v>238</v>
      </c>
      <c r="K76" s="59" t="s">
        <v>22</v>
      </c>
      <c r="L76" s="57" t="s">
        <v>1451</v>
      </c>
      <c r="M76" s="57" t="s">
        <v>1452</v>
      </c>
      <c r="N76" s="57" t="s">
        <v>2196</v>
      </c>
      <c r="O76" s="57"/>
    </row>
    <row r="77" spans="1:15" x14ac:dyDescent="0.2">
      <c r="A77" s="58">
        <v>77</v>
      </c>
      <c r="B77" s="57" t="s">
        <v>236</v>
      </c>
      <c r="C77" s="57" t="s">
        <v>1453</v>
      </c>
      <c r="D77" s="59"/>
      <c r="E77" s="57" t="s">
        <v>353</v>
      </c>
      <c r="F77" s="59" t="s">
        <v>354</v>
      </c>
      <c r="G77" s="57" t="s">
        <v>1454</v>
      </c>
      <c r="H77" s="57"/>
      <c r="I77" s="57" t="s">
        <v>353</v>
      </c>
      <c r="J77" s="57" t="s">
        <v>238</v>
      </c>
      <c r="K77" s="59" t="s">
        <v>1455</v>
      </c>
      <c r="L77" s="57" t="s">
        <v>1456</v>
      </c>
      <c r="M77" s="57" t="s">
        <v>1457</v>
      </c>
      <c r="N77" s="57" t="s">
        <v>1458</v>
      </c>
      <c r="O77" s="57"/>
    </row>
    <row r="78" spans="1:15" x14ac:dyDescent="0.2">
      <c r="A78" s="58">
        <v>78</v>
      </c>
      <c r="B78" s="57" t="s">
        <v>236</v>
      </c>
      <c r="C78" s="57" t="s">
        <v>1459</v>
      </c>
      <c r="D78" s="59"/>
      <c r="E78" s="57" t="s">
        <v>356</v>
      </c>
      <c r="F78" s="59" t="s">
        <v>357</v>
      </c>
      <c r="G78" s="57" t="s">
        <v>23</v>
      </c>
      <c r="H78" s="57" t="s">
        <v>24</v>
      </c>
      <c r="I78" s="57" t="s">
        <v>356</v>
      </c>
      <c r="J78" s="57" t="s">
        <v>238</v>
      </c>
      <c r="K78" s="59" t="s">
        <v>358</v>
      </c>
      <c r="L78" s="57" t="s">
        <v>1460</v>
      </c>
      <c r="M78" s="57" t="s">
        <v>1461</v>
      </c>
      <c r="N78" s="57" t="s">
        <v>1462</v>
      </c>
      <c r="O78" s="57"/>
    </row>
    <row r="79" spans="1:15" x14ac:dyDescent="0.2">
      <c r="A79" s="58">
        <v>79</v>
      </c>
      <c r="B79" s="57" t="s">
        <v>236</v>
      </c>
      <c r="C79" s="57" t="s">
        <v>1463</v>
      </c>
      <c r="D79" s="59"/>
      <c r="E79" s="57" t="s">
        <v>1072</v>
      </c>
      <c r="F79" s="59" t="s">
        <v>1073</v>
      </c>
      <c r="G79" s="57" t="s">
        <v>26</v>
      </c>
      <c r="H79" s="57"/>
      <c r="I79" s="57" t="s">
        <v>877</v>
      </c>
      <c r="J79" s="57" t="s">
        <v>238</v>
      </c>
      <c r="K79" s="59" t="s">
        <v>416</v>
      </c>
      <c r="L79" s="57" t="s">
        <v>1464</v>
      </c>
      <c r="M79" s="57" t="s">
        <v>1465</v>
      </c>
      <c r="N79" s="57" t="s">
        <v>1466</v>
      </c>
      <c r="O79" s="57"/>
    </row>
    <row r="80" spans="1:15" x14ac:dyDescent="0.2">
      <c r="A80" s="58">
        <v>80</v>
      </c>
      <c r="B80" s="57" t="s">
        <v>236</v>
      </c>
      <c r="C80" s="57" t="s">
        <v>27</v>
      </c>
      <c r="D80" s="59"/>
      <c r="E80" s="57" t="s">
        <v>359</v>
      </c>
      <c r="F80" s="59" t="s">
        <v>360</v>
      </c>
      <c r="G80" s="57" t="s">
        <v>1467</v>
      </c>
      <c r="H80" s="57"/>
      <c r="I80" s="57" t="s">
        <v>359</v>
      </c>
      <c r="J80" s="57" t="s">
        <v>238</v>
      </c>
      <c r="K80" s="59" t="s">
        <v>361</v>
      </c>
      <c r="L80" s="57" t="s">
        <v>1468</v>
      </c>
      <c r="M80" s="57" t="s">
        <v>1469</v>
      </c>
      <c r="N80" s="57" t="s">
        <v>2197</v>
      </c>
      <c r="O80" s="57"/>
    </row>
    <row r="81" spans="1:15" x14ac:dyDescent="0.2">
      <c r="A81" s="58">
        <v>81</v>
      </c>
      <c r="B81" s="57" t="s">
        <v>2419</v>
      </c>
      <c r="C81" s="57" t="s">
        <v>2598</v>
      </c>
      <c r="D81" s="59"/>
      <c r="E81" s="57" t="s">
        <v>2597</v>
      </c>
      <c r="F81" s="59" t="s">
        <v>2596</v>
      </c>
      <c r="G81" s="57" t="s">
        <v>2599</v>
      </c>
      <c r="H81" s="57"/>
      <c r="I81" s="57" t="s">
        <v>458</v>
      </c>
      <c r="J81" s="57" t="s">
        <v>238</v>
      </c>
      <c r="K81" s="59" t="s">
        <v>2600</v>
      </c>
      <c r="L81" s="57" t="s">
        <v>2601</v>
      </c>
      <c r="M81" s="57" t="s">
        <v>2602</v>
      </c>
      <c r="N81" s="57" t="s">
        <v>2603</v>
      </c>
      <c r="O81" s="57"/>
    </row>
    <row r="82" spans="1:15" x14ac:dyDescent="0.2">
      <c r="A82" s="58">
        <v>82</v>
      </c>
      <c r="B82" s="57" t="s">
        <v>2419</v>
      </c>
      <c r="C82" s="57" t="s">
        <v>2606</v>
      </c>
      <c r="D82" s="59"/>
      <c r="E82" s="57" t="s">
        <v>2605</v>
      </c>
      <c r="F82" s="59" t="s">
        <v>2604</v>
      </c>
      <c r="G82" s="57" t="s">
        <v>2607</v>
      </c>
      <c r="H82" s="57"/>
      <c r="I82" s="57" t="s">
        <v>1033</v>
      </c>
      <c r="J82" s="57" t="s">
        <v>238</v>
      </c>
      <c r="K82" s="59" t="s">
        <v>1034</v>
      </c>
      <c r="L82" s="57" t="s">
        <v>2608</v>
      </c>
      <c r="M82" s="57" t="s">
        <v>2609</v>
      </c>
      <c r="N82" s="57" t="s">
        <v>2610</v>
      </c>
      <c r="O82" s="57"/>
    </row>
    <row r="83" spans="1:15" x14ac:dyDescent="0.2">
      <c r="A83" s="58">
        <v>83</v>
      </c>
      <c r="B83" s="57" t="s">
        <v>2419</v>
      </c>
      <c r="C83" s="57" t="s">
        <v>2606</v>
      </c>
      <c r="D83" s="59"/>
      <c r="E83" s="57" t="s">
        <v>2612</v>
      </c>
      <c r="F83" s="59" t="s">
        <v>2611</v>
      </c>
      <c r="G83" s="57" t="s">
        <v>2613</v>
      </c>
      <c r="H83" s="57"/>
      <c r="I83" s="57" t="s">
        <v>1033</v>
      </c>
      <c r="J83" s="57" t="s">
        <v>238</v>
      </c>
      <c r="K83" s="59" t="s">
        <v>1034</v>
      </c>
      <c r="L83" s="57" t="s">
        <v>2614</v>
      </c>
      <c r="M83" s="57" t="s">
        <v>1412</v>
      </c>
      <c r="N83" s="57" t="s">
        <v>2610</v>
      </c>
      <c r="O83" s="57"/>
    </row>
    <row r="84" spans="1:15" x14ac:dyDescent="0.2">
      <c r="A84" s="58">
        <v>84</v>
      </c>
      <c r="B84" s="57" t="s">
        <v>2419</v>
      </c>
      <c r="C84" s="57" t="s">
        <v>2606</v>
      </c>
      <c r="D84" s="59"/>
      <c r="E84" s="57" t="s">
        <v>2616</v>
      </c>
      <c r="F84" s="59" t="s">
        <v>2615</v>
      </c>
      <c r="G84" s="57" t="s">
        <v>2617</v>
      </c>
      <c r="H84" s="57"/>
      <c r="I84" s="57" t="s">
        <v>718</v>
      </c>
      <c r="J84" s="57" t="s">
        <v>238</v>
      </c>
      <c r="K84" s="59" t="s">
        <v>1236</v>
      </c>
      <c r="L84" s="57" t="s">
        <v>2618</v>
      </c>
      <c r="M84" s="57" t="s">
        <v>1412</v>
      </c>
      <c r="N84" s="57" t="s">
        <v>2619</v>
      </c>
      <c r="O84" s="57"/>
    </row>
    <row r="85" spans="1:15" x14ac:dyDescent="0.2">
      <c r="A85" s="58">
        <v>85</v>
      </c>
      <c r="B85" s="57" t="s">
        <v>236</v>
      </c>
      <c r="C85" s="57" t="s">
        <v>28</v>
      </c>
      <c r="D85" s="59"/>
      <c r="E85" s="57" t="s">
        <v>362</v>
      </c>
      <c r="F85" s="59" t="s">
        <v>363</v>
      </c>
      <c r="G85" s="57" t="s">
        <v>1470</v>
      </c>
      <c r="H85" s="57"/>
      <c r="I85" s="57" t="s">
        <v>362</v>
      </c>
      <c r="J85" s="57" t="s">
        <v>238</v>
      </c>
      <c r="K85" s="59" t="s">
        <v>364</v>
      </c>
      <c r="L85" s="57" t="s">
        <v>1471</v>
      </c>
      <c r="M85" s="57" t="s">
        <v>1471</v>
      </c>
      <c r="N85" s="57" t="s">
        <v>1472</v>
      </c>
      <c r="O85" s="57"/>
    </row>
    <row r="86" spans="1:15" x14ac:dyDescent="0.2">
      <c r="A86" s="58">
        <v>86</v>
      </c>
      <c r="B86" s="57" t="s">
        <v>236</v>
      </c>
      <c r="C86" s="57" t="s">
        <v>1473</v>
      </c>
      <c r="D86" s="59"/>
      <c r="E86" s="57" t="s">
        <v>365</v>
      </c>
      <c r="F86" s="59" t="s">
        <v>366</v>
      </c>
      <c r="G86" s="57" t="s">
        <v>367</v>
      </c>
      <c r="H86" s="57"/>
      <c r="I86" s="57" t="s">
        <v>365</v>
      </c>
      <c r="J86" s="57" t="s">
        <v>238</v>
      </c>
      <c r="K86" s="59" t="s">
        <v>368</v>
      </c>
      <c r="L86" s="57" t="s">
        <v>1474</v>
      </c>
      <c r="M86" s="57" t="s">
        <v>1475</v>
      </c>
      <c r="N86" s="57" t="s">
        <v>1476</v>
      </c>
      <c r="O86" s="57"/>
    </row>
    <row r="87" spans="1:15" x14ac:dyDescent="0.2">
      <c r="A87" s="58">
        <v>87</v>
      </c>
      <c r="B87" s="57" t="s">
        <v>2419</v>
      </c>
      <c r="C87" s="57" t="s">
        <v>2622</v>
      </c>
      <c r="D87" s="59"/>
      <c r="E87" s="57" t="s">
        <v>2621</v>
      </c>
      <c r="F87" s="59" t="s">
        <v>2620</v>
      </c>
      <c r="G87" s="57" t="s">
        <v>2623</v>
      </c>
      <c r="H87" s="57"/>
      <c r="I87" s="57" t="s">
        <v>2525</v>
      </c>
      <c r="J87" s="57" t="s">
        <v>238</v>
      </c>
      <c r="K87" s="59" t="s">
        <v>2579</v>
      </c>
      <c r="L87" s="57" t="s">
        <v>2624</v>
      </c>
      <c r="M87" s="57" t="s">
        <v>2625</v>
      </c>
      <c r="N87" s="57" t="s">
        <v>2626</v>
      </c>
      <c r="O87" s="57"/>
    </row>
    <row r="88" spans="1:15" x14ac:dyDescent="0.2">
      <c r="A88" s="58">
        <v>88</v>
      </c>
      <c r="B88" s="57" t="s">
        <v>236</v>
      </c>
      <c r="C88" s="57" t="s">
        <v>1477</v>
      </c>
      <c r="D88" s="59"/>
      <c r="E88" s="57" t="s">
        <v>369</v>
      </c>
      <c r="F88" s="59" t="s">
        <v>370</v>
      </c>
      <c r="G88" s="57" t="s">
        <v>371</v>
      </c>
      <c r="H88" s="57"/>
      <c r="I88" s="57" t="s">
        <v>369</v>
      </c>
      <c r="J88" s="57" t="s">
        <v>238</v>
      </c>
      <c r="K88" s="59" t="s">
        <v>372</v>
      </c>
      <c r="L88" s="57" t="s">
        <v>1478</v>
      </c>
      <c r="M88" s="57" t="s">
        <v>1479</v>
      </c>
      <c r="N88" s="57" t="s">
        <v>1480</v>
      </c>
      <c r="O88" s="57"/>
    </row>
    <row r="89" spans="1:15" x14ac:dyDescent="0.2">
      <c r="A89" s="58">
        <v>89</v>
      </c>
      <c r="B89" s="57" t="s">
        <v>2419</v>
      </c>
      <c r="C89" s="57" t="s">
        <v>2629</v>
      </c>
      <c r="D89" s="59"/>
      <c r="E89" s="57" t="s">
        <v>2628</v>
      </c>
      <c r="F89" s="59" t="s">
        <v>2627</v>
      </c>
      <c r="G89" s="57" t="s">
        <v>2630</v>
      </c>
      <c r="H89" s="57"/>
      <c r="I89" s="57" t="s">
        <v>339</v>
      </c>
      <c r="J89" s="57" t="s">
        <v>238</v>
      </c>
      <c r="K89" s="59" t="s">
        <v>342</v>
      </c>
      <c r="L89" s="57" t="s">
        <v>2631</v>
      </c>
      <c r="M89" s="57" t="s">
        <v>2632</v>
      </c>
      <c r="N89" s="57" t="s">
        <v>2633</v>
      </c>
      <c r="O89" s="57"/>
    </row>
    <row r="90" spans="1:15" x14ac:dyDescent="0.2">
      <c r="A90" s="58">
        <v>90</v>
      </c>
      <c r="B90" s="57" t="s">
        <v>2419</v>
      </c>
      <c r="C90" s="57" t="s">
        <v>2636</v>
      </c>
      <c r="D90" s="59"/>
      <c r="E90" s="57" t="s">
        <v>2635</v>
      </c>
      <c r="F90" s="59" t="s">
        <v>2634</v>
      </c>
      <c r="G90" s="57" t="s">
        <v>2637</v>
      </c>
      <c r="H90" s="57"/>
      <c r="I90" s="57" t="s">
        <v>574</v>
      </c>
      <c r="J90" s="57" t="s">
        <v>238</v>
      </c>
      <c r="K90" s="59" t="s">
        <v>1037</v>
      </c>
      <c r="L90" s="57" t="s">
        <v>2638</v>
      </c>
      <c r="M90" s="57" t="s">
        <v>2639</v>
      </c>
      <c r="N90" s="57" t="s">
        <v>2640</v>
      </c>
      <c r="O90" s="57"/>
    </row>
    <row r="91" spans="1:15" x14ac:dyDescent="0.2">
      <c r="A91" s="58">
        <v>91</v>
      </c>
      <c r="B91" s="57" t="s">
        <v>2419</v>
      </c>
      <c r="C91" s="57" t="s">
        <v>2636</v>
      </c>
      <c r="D91" s="59"/>
      <c r="E91" s="57" t="s">
        <v>2642</v>
      </c>
      <c r="F91" s="59" t="s">
        <v>2641</v>
      </c>
      <c r="G91" s="57" t="s">
        <v>2637</v>
      </c>
      <c r="H91" s="57"/>
      <c r="I91" s="57" t="s">
        <v>574</v>
      </c>
      <c r="J91" s="57" t="s">
        <v>238</v>
      </c>
      <c r="K91" s="59" t="s">
        <v>1037</v>
      </c>
      <c r="L91" s="57" t="s">
        <v>2638</v>
      </c>
      <c r="M91" s="57" t="s">
        <v>2643</v>
      </c>
      <c r="N91" s="57" t="s">
        <v>2640</v>
      </c>
      <c r="O91" s="57"/>
    </row>
    <row r="92" spans="1:15" ht="25.5" x14ac:dyDescent="0.2">
      <c r="A92" s="58">
        <v>92</v>
      </c>
      <c r="B92" s="57" t="s">
        <v>2419</v>
      </c>
      <c r="C92" s="57" t="s">
        <v>2636</v>
      </c>
      <c r="D92" s="59"/>
      <c r="E92" s="57" t="s">
        <v>2645</v>
      </c>
      <c r="F92" s="59" t="s">
        <v>2644</v>
      </c>
      <c r="G92" s="57" t="s">
        <v>2637</v>
      </c>
      <c r="H92" s="57"/>
      <c r="I92" s="57" t="s">
        <v>574</v>
      </c>
      <c r="J92" s="57" t="s">
        <v>238</v>
      </c>
      <c r="K92" s="59" t="s">
        <v>1037</v>
      </c>
      <c r="L92" s="57" t="s">
        <v>2638</v>
      </c>
      <c r="M92" s="57" t="s">
        <v>2639</v>
      </c>
      <c r="N92" s="57" t="s">
        <v>2640</v>
      </c>
      <c r="O92" s="57"/>
    </row>
    <row r="93" spans="1:15" x14ac:dyDescent="0.2">
      <c r="A93" s="58">
        <v>93</v>
      </c>
      <c r="B93" s="57" t="s">
        <v>236</v>
      </c>
      <c r="C93" s="57" t="s">
        <v>29</v>
      </c>
      <c r="D93" s="59"/>
      <c r="E93" s="57" t="s">
        <v>373</v>
      </c>
      <c r="F93" s="59" t="s">
        <v>374</v>
      </c>
      <c r="G93" s="57" t="s">
        <v>30</v>
      </c>
      <c r="H93" s="57"/>
      <c r="I93" s="57" t="s">
        <v>373</v>
      </c>
      <c r="J93" s="57" t="s">
        <v>238</v>
      </c>
      <c r="K93" s="59" t="s">
        <v>645</v>
      </c>
      <c r="L93" s="57" t="s">
        <v>1481</v>
      </c>
      <c r="M93" s="57" t="s">
        <v>1482</v>
      </c>
      <c r="N93" s="57" t="s">
        <v>1483</v>
      </c>
      <c r="O93" s="57"/>
    </row>
    <row r="94" spans="1:15" x14ac:dyDescent="0.2">
      <c r="A94" s="58">
        <v>94</v>
      </c>
      <c r="B94" s="57" t="s">
        <v>236</v>
      </c>
      <c r="C94" s="57" t="s">
        <v>29</v>
      </c>
      <c r="D94" s="59"/>
      <c r="E94" s="57" t="s">
        <v>1078</v>
      </c>
      <c r="F94" s="59" t="s">
        <v>1079</v>
      </c>
      <c r="G94" s="57" t="s">
        <v>30</v>
      </c>
      <c r="H94" s="57"/>
      <c r="I94" s="57" t="s">
        <v>373</v>
      </c>
      <c r="J94" s="57" t="s">
        <v>238</v>
      </c>
      <c r="K94" s="59" t="s">
        <v>645</v>
      </c>
      <c r="L94" s="57" t="s">
        <v>1484</v>
      </c>
      <c r="M94" s="57" t="s">
        <v>1482</v>
      </c>
      <c r="N94" s="57" t="s">
        <v>1483</v>
      </c>
      <c r="O94" s="57"/>
    </row>
    <row r="95" spans="1:15" x14ac:dyDescent="0.2">
      <c r="A95" s="58">
        <v>95</v>
      </c>
      <c r="B95" s="57" t="s">
        <v>2419</v>
      </c>
      <c r="C95" s="57" t="s">
        <v>2648</v>
      </c>
      <c r="D95" s="59"/>
      <c r="E95" s="57" t="s">
        <v>2647</v>
      </c>
      <c r="F95" s="59" t="s">
        <v>2646</v>
      </c>
      <c r="G95" s="57" t="s">
        <v>2649</v>
      </c>
      <c r="H95" s="57"/>
      <c r="I95" s="57" t="s">
        <v>2525</v>
      </c>
      <c r="J95" s="57" t="s">
        <v>238</v>
      </c>
      <c r="K95" s="59" t="s">
        <v>2579</v>
      </c>
      <c r="L95" s="57" t="s">
        <v>2650</v>
      </c>
      <c r="M95" s="57" t="s">
        <v>2651</v>
      </c>
      <c r="N95" s="57" t="s">
        <v>2652</v>
      </c>
      <c r="O95" s="57"/>
    </row>
    <row r="96" spans="1:15" x14ac:dyDescent="0.2">
      <c r="A96" s="58">
        <v>96</v>
      </c>
      <c r="B96" s="57" t="s">
        <v>236</v>
      </c>
      <c r="C96" s="57" t="s">
        <v>2198</v>
      </c>
      <c r="D96" s="59"/>
      <c r="E96" s="57" t="s">
        <v>375</v>
      </c>
      <c r="F96" s="59" t="s">
        <v>376</v>
      </c>
      <c r="G96" s="57" t="s">
        <v>377</v>
      </c>
      <c r="H96" s="57"/>
      <c r="I96" s="57" t="s">
        <v>378</v>
      </c>
      <c r="J96" s="57" t="s">
        <v>238</v>
      </c>
      <c r="K96" s="59" t="s">
        <v>391</v>
      </c>
      <c r="L96" s="57" t="s">
        <v>1485</v>
      </c>
      <c r="M96" s="57" t="s">
        <v>1486</v>
      </c>
      <c r="N96" s="57" t="s">
        <v>2199</v>
      </c>
      <c r="O96" s="57"/>
    </row>
    <row r="97" spans="1:15" x14ac:dyDescent="0.2">
      <c r="A97" s="58">
        <v>97</v>
      </c>
      <c r="B97" s="57" t="s">
        <v>236</v>
      </c>
      <c r="C97" s="57" t="s">
        <v>31</v>
      </c>
      <c r="D97" s="59"/>
      <c r="E97" s="57" t="s">
        <v>379</v>
      </c>
      <c r="F97" s="59" t="s">
        <v>380</v>
      </c>
      <c r="G97" s="57" t="s">
        <v>381</v>
      </c>
      <c r="H97" s="57"/>
      <c r="I97" s="57" t="s">
        <v>379</v>
      </c>
      <c r="J97" s="57" t="s">
        <v>238</v>
      </c>
      <c r="K97" s="59" t="s">
        <v>382</v>
      </c>
      <c r="L97" s="57" t="s">
        <v>1487</v>
      </c>
      <c r="M97" s="57" t="s">
        <v>1488</v>
      </c>
      <c r="N97" s="57" t="s">
        <v>1489</v>
      </c>
      <c r="O97" s="57"/>
    </row>
    <row r="98" spans="1:15" x14ac:dyDescent="0.2">
      <c r="A98" s="58">
        <v>98</v>
      </c>
      <c r="B98" s="57" t="s">
        <v>236</v>
      </c>
      <c r="C98" s="57" t="s">
        <v>67</v>
      </c>
      <c r="D98" s="59"/>
      <c r="E98" s="57" t="s">
        <v>383</v>
      </c>
      <c r="F98" s="59" t="s">
        <v>384</v>
      </c>
      <c r="G98" s="57" t="s">
        <v>385</v>
      </c>
      <c r="H98" s="57"/>
      <c r="I98" s="57" t="s">
        <v>383</v>
      </c>
      <c r="J98" s="57" t="s">
        <v>238</v>
      </c>
      <c r="K98" s="59" t="s">
        <v>386</v>
      </c>
      <c r="L98" s="57" t="s">
        <v>1490</v>
      </c>
      <c r="M98" s="57" t="s">
        <v>1491</v>
      </c>
      <c r="N98" s="57" t="s">
        <v>2200</v>
      </c>
      <c r="O98" s="57"/>
    </row>
    <row r="99" spans="1:15" x14ac:dyDescent="0.2">
      <c r="A99" s="58">
        <v>99</v>
      </c>
      <c r="B99" s="57" t="s">
        <v>236</v>
      </c>
      <c r="C99" s="57" t="s">
        <v>2201</v>
      </c>
      <c r="D99" s="59"/>
      <c r="E99" s="57" t="s">
        <v>387</v>
      </c>
      <c r="F99" s="59" t="s">
        <v>388</v>
      </c>
      <c r="G99" s="57" t="s">
        <v>1039</v>
      </c>
      <c r="H99" s="57"/>
      <c r="I99" s="57" t="s">
        <v>387</v>
      </c>
      <c r="J99" s="57" t="s">
        <v>238</v>
      </c>
      <c r="K99" s="59" t="s">
        <v>1492</v>
      </c>
      <c r="L99" s="57" t="s">
        <v>2202</v>
      </c>
      <c r="M99" s="57" t="s">
        <v>1493</v>
      </c>
      <c r="N99" s="57" t="s">
        <v>2203</v>
      </c>
      <c r="O99" s="57"/>
    </row>
    <row r="100" spans="1:15" x14ac:dyDescent="0.2">
      <c r="A100" s="58">
        <v>100</v>
      </c>
      <c r="B100" s="57" t="s">
        <v>236</v>
      </c>
      <c r="C100" s="57" t="s">
        <v>2198</v>
      </c>
      <c r="D100" s="59"/>
      <c r="E100" s="57" t="s">
        <v>389</v>
      </c>
      <c r="F100" s="59" t="s">
        <v>390</v>
      </c>
      <c r="G100" s="57" t="s">
        <v>377</v>
      </c>
      <c r="H100" s="57"/>
      <c r="I100" s="57" t="s">
        <v>378</v>
      </c>
      <c r="J100" s="57" t="s">
        <v>238</v>
      </c>
      <c r="K100" s="59" t="s">
        <v>391</v>
      </c>
      <c r="L100" s="57" t="s">
        <v>1485</v>
      </c>
      <c r="M100" s="57" t="s">
        <v>1486</v>
      </c>
      <c r="N100" s="57" t="s">
        <v>2199</v>
      </c>
      <c r="O100" s="57"/>
    </row>
    <row r="101" spans="1:15" x14ac:dyDescent="0.2">
      <c r="A101" s="58">
        <v>101</v>
      </c>
      <c r="B101" s="57" t="s">
        <v>236</v>
      </c>
      <c r="C101" s="57" t="s">
        <v>33</v>
      </c>
      <c r="D101" s="59"/>
      <c r="E101" s="57" t="s">
        <v>1080</v>
      </c>
      <c r="F101" s="59" t="s">
        <v>1081</v>
      </c>
      <c r="G101" s="57" t="s">
        <v>1082</v>
      </c>
      <c r="H101" s="57"/>
      <c r="I101" s="57" t="s">
        <v>1083</v>
      </c>
      <c r="J101" s="57" t="s">
        <v>238</v>
      </c>
      <c r="K101" s="59" t="s">
        <v>541</v>
      </c>
      <c r="L101" s="57" t="s">
        <v>1494</v>
      </c>
      <c r="M101" s="57" t="s">
        <v>1495</v>
      </c>
      <c r="N101" s="57" t="s">
        <v>1496</v>
      </c>
      <c r="O101" s="57"/>
    </row>
    <row r="102" spans="1:15" x14ac:dyDescent="0.2">
      <c r="A102" s="58">
        <v>102</v>
      </c>
      <c r="B102" s="57" t="s">
        <v>236</v>
      </c>
      <c r="C102" s="57" t="s">
        <v>2204</v>
      </c>
      <c r="D102" s="59"/>
      <c r="E102" s="57" t="s">
        <v>1084</v>
      </c>
      <c r="F102" s="59" t="s">
        <v>1085</v>
      </c>
      <c r="G102" s="57" t="s">
        <v>542</v>
      </c>
      <c r="H102" s="57"/>
      <c r="I102" s="57" t="s">
        <v>543</v>
      </c>
      <c r="J102" s="57" t="s">
        <v>238</v>
      </c>
      <c r="K102" s="59" t="s">
        <v>544</v>
      </c>
      <c r="L102" s="57" t="s">
        <v>1497</v>
      </c>
      <c r="M102" s="57" t="s">
        <v>1498</v>
      </c>
      <c r="N102" s="57" t="s">
        <v>2205</v>
      </c>
      <c r="O102" s="57"/>
    </row>
    <row r="103" spans="1:15" x14ac:dyDescent="0.2">
      <c r="A103" s="58">
        <v>103</v>
      </c>
      <c r="B103" s="57" t="s">
        <v>2419</v>
      </c>
      <c r="C103" s="57" t="s">
        <v>2655</v>
      </c>
      <c r="D103" s="59"/>
      <c r="E103" s="57" t="s">
        <v>2654</v>
      </c>
      <c r="F103" s="59" t="s">
        <v>2653</v>
      </c>
      <c r="G103" s="57" t="s">
        <v>2656</v>
      </c>
      <c r="H103" s="57"/>
      <c r="I103" s="57" t="s">
        <v>2525</v>
      </c>
      <c r="J103" s="57" t="s">
        <v>238</v>
      </c>
      <c r="K103" s="59" t="s">
        <v>2526</v>
      </c>
      <c r="L103" s="57" t="s">
        <v>2657</v>
      </c>
      <c r="M103" s="57" t="s">
        <v>1412</v>
      </c>
      <c r="N103" s="57" t="s">
        <v>2658</v>
      </c>
      <c r="O103" s="57"/>
    </row>
    <row r="104" spans="1:15" x14ac:dyDescent="0.2">
      <c r="A104" s="58">
        <v>104</v>
      </c>
      <c r="B104" s="57" t="s">
        <v>236</v>
      </c>
      <c r="C104" s="57" t="s">
        <v>2206</v>
      </c>
      <c r="D104" s="59"/>
      <c r="E104" s="57" t="s">
        <v>392</v>
      </c>
      <c r="F104" s="59" t="s">
        <v>393</v>
      </c>
      <c r="G104" s="57" t="s">
        <v>394</v>
      </c>
      <c r="H104" s="57"/>
      <c r="I104" s="57" t="s">
        <v>392</v>
      </c>
      <c r="J104" s="57" t="s">
        <v>238</v>
      </c>
      <c r="K104" s="59" t="s">
        <v>395</v>
      </c>
      <c r="L104" s="57" t="s">
        <v>1499</v>
      </c>
      <c r="M104" s="57" t="s">
        <v>2207</v>
      </c>
      <c r="N104" s="57" t="s">
        <v>2208</v>
      </c>
      <c r="O104" s="57"/>
    </row>
    <row r="105" spans="1:15" x14ac:dyDescent="0.2">
      <c r="A105" s="58">
        <v>105</v>
      </c>
      <c r="B105" s="57" t="s">
        <v>236</v>
      </c>
      <c r="C105" s="57" t="s">
        <v>2209</v>
      </c>
      <c r="D105" s="59"/>
      <c r="E105" s="57" t="s">
        <v>396</v>
      </c>
      <c r="F105" s="59" t="s">
        <v>397</v>
      </c>
      <c r="G105" s="57" t="s">
        <v>398</v>
      </c>
      <c r="H105" s="57"/>
      <c r="I105" s="57" t="s">
        <v>396</v>
      </c>
      <c r="J105" s="57" t="s">
        <v>238</v>
      </c>
      <c r="K105" s="59" t="s">
        <v>399</v>
      </c>
      <c r="L105" s="57" t="s">
        <v>1500</v>
      </c>
      <c r="M105" s="57" t="s">
        <v>1501</v>
      </c>
      <c r="N105" s="57" t="s">
        <v>2210</v>
      </c>
      <c r="O105" s="57"/>
    </row>
    <row r="106" spans="1:15" x14ac:dyDescent="0.2">
      <c r="A106" s="58">
        <v>106</v>
      </c>
      <c r="B106" s="57" t="s">
        <v>236</v>
      </c>
      <c r="C106" s="57" t="s">
        <v>2209</v>
      </c>
      <c r="D106" s="59"/>
      <c r="E106" s="57" t="s">
        <v>1086</v>
      </c>
      <c r="F106" s="59" t="s">
        <v>1087</v>
      </c>
      <c r="G106" s="57" t="s">
        <v>398</v>
      </c>
      <c r="H106" s="57"/>
      <c r="I106" s="57" t="s">
        <v>396</v>
      </c>
      <c r="J106" s="57" t="s">
        <v>238</v>
      </c>
      <c r="K106" s="59" t="s">
        <v>399</v>
      </c>
      <c r="L106" s="57" t="s">
        <v>1500</v>
      </c>
      <c r="M106" s="57" t="s">
        <v>1501</v>
      </c>
      <c r="N106" s="57" t="s">
        <v>2211</v>
      </c>
      <c r="O106" s="57"/>
    </row>
    <row r="107" spans="1:15" x14ac:dyDescent="0.2">
      <c r="A107" s="58">
        <v>107</v>
      </c>
      <c r="B107" s="57" t="s">
        <v>236</v>
      </c>
      <c r="C107" s="57" t="s">
        <v>1502</v>
      </c>
      <c r="D107" s="59"/>
      <c r="E107" s="57" t="s">
        <v>400</v>
      </c>
      <c r="F107" s="59" t="s">
        <v>401</v>
      </c>
      <c r="G107" s="57" t="s">
        <v>402</v>
      </c>
      <c r="H107" s="57"/>
      <c r="I107" s="57" t="s">
        <v>400</v>
      </c>
      <c r="J107" s="57" t="s">
        <v>238</v>
      </c>
      <c r="K107" s="59" t="s">
        <v>34</v>
      </c>
      <c r="L107" s="57" t="s">
        <v>1503</v>
      </c>
      <c r="M107" s="57" t="s">
        <v>1504</v>
      </c>
      <c r="N107" s="57" t="s">
        <v>2212</v>
      </c>
      <c r="O107" s="57"/>
    </row>
    <row r="108" spans="1:15" x14ac:dyDescent="0.2">
      <c r="A108" s="58">
        <v>108</v>
      </c>
      <c r="B108" s="57" t="s">
        <v>2419</v>
      </c>
      <c r="C108" s="57" t="s">
        <v>2661</v>
      </c>
      <c r="D108" s="59"/>
      <c r="E108" s="57" t="s">
        <v>2660</v>
      </c>
      <c r="F108" s="59" t="s">
        <v>2659</v>
      </c>
      <c r="G108" s="57" t="s">
        <v>2662</v>
      </c>
      <c r="H108" s="57"/>
      <c r="I108" s="57" t="s">
        <v>306</v>
      </c>
      <c r="J108" s="57" t="s">
        <v>238</v>
      </c>
      <c r="K108" s="59" t="s">
        <v>1034</v>
      </c>
      <c r="L108" s="57" t="s">
        <v>2663</v>
      </c>
      <c r="M108" s="57" t="s">
        <v>2664</v>
      </c>
      <c r="N108" s="57" t="s">
        <v>2665</v>
      </c>
      <c r="O108" s="57"/>
    </row>
    <row r="109" spans="1:15" x14ac:dyDescent="0.2">
      <c r="A109" s="58">
        <v>109</v>
      </c>
      <c r="B109" s="57" t="s">
        <v>236</v>
      </c>
      <c r="C109" s="57" t="s">
        <v>2213</v>
      </c>
      <c r="D109" s="59"/>
      <c r="E109" s="57" t="s">
        <v>1088</v>
      </c>
      <c r="F109" s="59" t="s">
        <v>1089</v>
      </c>
      <c r="G109" s="57" t="s">
        <v>1090</v>
      </c>
      <c r="H109" s="57"/>
      <c r="I109" s="57" t="s">
        <v>1091</v>
      </c>
      <c r="J109" s="57" t="s">
        <v>238</v>
      </c>
      <c r="K109" s="59" t="s">
        <v>1092</v>
      </c>
      <c r="L109" s="57" t="s">
        <v>1505</v>
      </c>
      <c r="M109" s="57" t="s">
        <v>1506</v>
      </c>
      <c r="N109" s="57" t="s">
        <v>2214</v>
      </c>
      <c r="O109" s="57"/>
    </row>
    <row r="110" spans="1:15" x14ac:dyDescent="0.2">
      <c r="A110" s="58">
        <v>110</v>
      </c>
      <c r="B110" s="57" t="s">
        <v>236</v>
      </c>
      <c r="C110" s="57" t="s">
        <v>1507</v>
      </c>
      <c r="D110" s="59"/>
      <c r="E110" s="57" t="s">
        <v>403</v>
      </c>
      <c r="F110" s="59" t="s">
        <v>404</v>
      </c>
      <c r="G110" s="57" t="s">
        <v>405</v>
      </c>
      <c r="H110" s="57"/>
      <c r="I110" s="57" t="s">
        <v>403</v>
      </c>
      <c r="J110" s="57" t="s">
        <v>238</v>
      </c>
      <c r="K110" s="59" t="s">
        <v>406</v>
      </c>
      <c r="L110" s="57" t="s">
        <v>1508</v>
      </c>
      <c r="M110" s="57" t="s">
        <v>1509</v>
      </c>
      <c r="N110" s="57" t="s">
        <v>1510</v>
      </c>
      <c r="O110" s="57"/>
    </row>
    <row r="111" spans="1:15" x14ac:dyDescent="0.2">
      <c r="A111" s="58">
        <v>111</v>
      </c>
      <c r="B111" s="57" t="s">
        <v>236</v>
      </c>
      <c r="C111" s="57" t="s">
        <v>2215</v>
      </c>
      <c r="D111" s="59"/>
      <c r="E111" s="57" t="s">
        <v>407</v>
      </c>
      <c r="F111" s="59" t="s">
        <v>408</v>
      </c>
      <c r="G111" s="57" t="s">
        <v>2216</v>
      </c>
      <c r="H111" s="57"/>
      <c r="I111" s="57" t="s">
        <v>407</v>
      </c>
      <c r="J111" s="57" t="s">
        <v>238</v>
      </c>
      <c r="K111" s="59" t="s">
        <v>409</v>
      </c>
      <c r="L111" s="57" t="s">
        <v>1511</v>
      </c>
      <c r="M111" s="57" t="s">
        <v>1512</v>
      </c>
      <c r="N111" s="57" t="s">
        <v>2217</v>
      </c>
      <c r="O111" s="57"/>
    </row>
    <row r="112" spans="1:15" x14ac:dyDescent="0.2">
      <c r="A112" s="58">
        <v>112</v>
      </c>
      <c r="B112" s="57" t="s">
        <v>236</v>
      </c>
      <c r="C112" s="57" t="s">
        <v>1513</v>
      </c>
      <c r="D112" s="59"/>
      <c r="E112" s="57" t="s">
        <v>417</v>
      </c>
      <c r="F112" s="59" t="s">
        <v>418</v>
      </c>
      <c r="G112" s="57" t="s">
        <v>419</v>
      </c>
      <c r="H112" s="57"/>
      <c r="I112" s="57" t="s">
        <v>417</v>
      </c>
      <c r="J112" s="57" t="s">
        <v>238</v>
      </c>
      <c r="K112" s="59" t="s">
        <v>420</v>
      </c>
      <c r="L112" s="57" t="s">
        <v>1514</v>
      </c>
      <c r="M112" s="57" t="s">
        <v>1515</v>
      </c>
      <c r="N112" s="57" t="s">
        <v>1516</v>
      </c>
      <c r="O112" s="57"/>
    </row>
    <row r="113" spans="1:15" x14ac:dyDescent="0.2">
      <c r="A113" s="58">
        <v>113</v>
      </c>
      <c r="B113" s="57" t="s">
        <v>236</v>
      </c>
      <c r="C113" s="57" t="s">
        <v>1285</v>
      </c>
      <c r="D113" s="59"/>
      <c r="E113" s="57" t="s">
        <v>410</v>
      </c>
      <c r="F113" s="59" t="s">
        <v>411</v>
      </c>
      <c r="G113" s="57" t="s">
        <v>321</v>
      </c>
      <c r="H113" s="57"/>
      <c r="I113" s="57" t="s">
        <v>322</v>
      </c>
      <c r="J113" s="57" t="s">
        <v>238</v>
      </c>
      <c r="K113" s="59" t="s">
        <v>323</v>
      </c>
      <c r="L113" s="57" t="s">
        <v>1409</v>
      </c>
      <c r="M113" s="57" t="s">
        <v>1410</v>
      </c>
      <c r="N113" s="57" t="s">
        <v>1411</v>
      </c>
      <c r="O113" s="57"/>
    </row>
    <row r="114" spans="1:15" x14ac:dyDescent="0.2">
      <c r="A114" s="58">
        <v>114</v>
      </c>
      <c r="B114" s="57" t="s">
        <v>236</v>
      </c>
      <c r="C114" s="57" t="s">
        <v>1517</v>
      </c>
      <c r="D114" s="59"/>
      <c r="E114" s="57" t="s">
        <v>412</v>
      </c>
      <c r="F114" s="59" t="s">
        <v>413</v>
      </c>
      <c r="G114" s="57" t="s">
        <v>414</v>
      </c>
      <c r="H114" s="57" t="s">
        <v>415</v>
      </c>
      <c r="I114" s="57" t="s">
        <v>412</v>
      </c>
      <c r="J114" s="57" t="s">
        <v>238</v>
      </c>
      <c r="K114" s="59" t="s">
        <v>416</v>
      </c>
      <c r="L114" s="57" t="s">
        <v>1518</v>
      </c>
      <c r="M114" s="57" t="s">
        <v>1519</v>
      </c>
      <c r="N114" s="57" t="s">
        <v>1520</v>
      </c>
      <c r="O114" s="57"/>
    </row>
    <row r="115" spans="1:15" x14ac:dyDescent="0.2">
      <c r="A115" s="58">
        <v>115</v>
      </c>
      <c r="B115" s="57" t="s">
        <v>236</v>
      </c>
      <c r="C115" s="57" t="s">
        <v>2218</v>
      </c>
      <c r="D115" s="59"/>
      <c r="E115" s="57" t="s">
        <v>421</v>
      </c>
      <c r="F115" s="59" t="s">
        <v>422</v>
      </c>
      <c r="G115" s="57" t="s">
        <v>35</v>
      </c>
      <c r="H115" s="57"/>
      <c r="I115" s="57" t="s">
        <v>423</v>
      </c>
      <c r="J115" s="57" t="s">
        <v>238</v>
      </c>
      <c r="K115" s="59" t="s">
        <v>36</v>
      </c>
      <c r="L115" s="57" t="s">
        <v>1521</v>
      </c>
      <c r="M115" s="57" t="s">
        <v>1522</v>
      </c>
      <c r="N115" s="57" t="s">
        <v>2219</v>
      </c>
      <c r="O115" s="57"/>
    </row>
    <row r="116" spans="1:15" x14ac:dyDescent="0.2">
      <c r="A116" s="58">
        <v>116</v>
      </c>
      <c r="B116" s="57" t="s">
        <v>236</v>
      </c>
      <c r="C116" s="57" t="s">
        <v>37</v>
      </c>
      <c r="D116" s="59"/>
      <c r="E116" s="57" t="s">
        <v>424</v>
      </c>
      <c r="F116" s="59" t="s">
        <v>425</v>
      </c>
      <c r="G116" s="57" t="s">
        <v>537</v>
      </c>
      <c r="H116" s="57"/>
      <c r="I116" s="57" t="s">
        <v>772</v>
      </c>
      <c r="J116" s="57" t="s">
        <v>238</v>
      </c>
      <c r="K116" s="59" t="s">
        <v>773</v>
      </c>
      <c r="L116" s="57" t="s">
        <v>1523</v>
      </c>
      <c r="M116" s="57" t="s">
        <v>1524</v>
      </c>
      <c r="N116" s="57" t="s">
        <v>2050</v>
      </c>
      <c r="O116" s="57"/>
    </row>
    <row r="117" spans="1:15" ht="25.5" x14ac:dyDescent="0.2">
      <c r="A117" s="58">
        <v>117</v>
      </c>
      <c r="B117" s="57" t="s">
        <v>2419</v>
      </c>
      <c r="C117" s="57" t="s">
        <v>2668</v>
      </c>
      <c r="D117" s="59"/>
      <c r="E117" s="57" t="s">
        <v>2667</v>
      </c>
      <c r="F117" s="59" t="s">
        <v>2666</v>
      </c>
      <c r="G117" s="57" t="s">
        <v>2669</v>
      </c>
      <c r="H117" s="57" t="s">
        <v>2670</v>
      </c>
      <c r="I117" s="57" t="s">
        <v>306</v>
      </c>
      <c r="J117" s="57" t="s">
        <v>238</v>
      </c>
      <c r="K117" s="59" t="s">
        <v>2671</v>
      </c>
      <c r="L117" s="57" t="s">
        <v>2672</v>
      </c>
      <c r="M117" s="57" t="s">
        <v>2673</v>
      </c>
      <c r="N117" s="57" t="s">
        <v>2674</v>
      </c>
      <c r="O117" s="57"/>
    </row>
    <row r="118" spans="1:15" x14ac:dyDescent="0.2">
      <c r="A118" s="58">
        <v>118</v>
      </c>
      <c r="B118" s="57" t="s">
        <v>236</v>
      </c>
      <c r="C118" s="57" t="s">
        <v>2220</v>
      </c>
      <c r="D118" s="59"/>
      <c r="E118" s="57" t="s">
        <v>426</v>
      </c>
      <c r="F118" s="59" t="s">
        <v>427</v>
      </c>
      <c r="G118" s="57" t="s">
        <v>428</v>
      </c>
      <c r="H118" s="57"/>
      <c r="I118" s="57" t="s">
        <v>426</v>
      </c>
      <c r="J118" s="57" t="s">
        <v>238</v>
      </c>
      <c r="K118" s="59" t="s">
        <v>429</v>
      </c>
      <c r="L118" s="57" t="s">
        <v>1525</v>
      </c>
      <c r="M118" s="57" t="s">
        <v>1526</v>
      </c>
      <c r="N118" s="57" t="s">
        <v>2221</v>
      </c>
      <c r="O118" s="57"/>
    </row>
    <row r="119" spans="1:15" x14ac:dyDescent="0.2">
      <c r="A119" s="58">
        <v>119</v>
      </c>
      <c r="B119" s="57" t="s">
        <v>236</v>
      </c>
      <c r="C119" s="57" t="s">
        <v>1844</v>
      </c>
      <c r="D119" s="59"/>
      <c r="E119" s="57" t="s">
        <v>2158</v>
      </c>
      <c r="F119" s="59" t="s">
        <v>2222</v>
      </c>
      <c r="G119" s="57" t="s">
        <v>2223</v>
      </c>
      <c r="H119" s="57" t="s">
        <v>2157</v>
      </c>
      <c r="I119" s="57" t="s">
        <v>1271</v>
      </c>
      <c r="J119" s="57" t="s">
        <v>238</v>
      </c>
      <c r="K119" s="59" t="s">
        <v>2224</v>
      </c>
      <c r="L119" s="57" t="s">
        <v>2225</v>
      </c>
      <c r="M119" s="57" t="s">
        <v>1412</v>
      </c>
      <c r="N119" s="57" t="s">
        <v>2226</v>
      </c>
      <c r="O119" s="57"/>
    </row>
    <row r="120" spans="1:15" x14ac:dyDescent="0.2">
      <c r="A120" s="58">
        <v>120</v>
      </c>
      <c r="B120" s="57" t="s">
        <v>236</v>
      </c>
      <c r="C120" s="57" t="s">
        <v>39</v>
      </c>
      <c r="D120" s="59"/>
      <c r="E120" s="57" t="s">
        <v>430</v>
      </c>
      <c r="F120" s="59" t="s">
        <v>431</v>
      </c>
      <c r="G120" s="57" t="s">
        <v>432</v>
      </c>
      <c r="H120" s="57"/>
      <c r="I120" s="57" t="s">
        <v>430</v>
      </c>
      <c r="J120" s="57" t="s">
        <v>238</v>
      </c>
      <c r="K120" s="59" t="s">
        <v>433</v>
      </c>
      <c r="L120" s="57" t="s">
        <v>1527</v>
      </c>
      <c r="M120" s="57" t="s">
        <v>1528</v>
      </c>
      <c r="N120" s="57" t="s">
        <v>1529</v>
      </c>
      <c r="O120" s="57"/>
    </row>
    <row r="121" spans="1:15" x14ac:dyDescent="0.2">
      <c r="A121" s="58">
        <v>121</v>
      </c>
      <c r="B121" s="57" t="s">
        <v>2419</v>
      </c>
      <c r="C121" s="57" t="s">
        <v>2677</v>
      </c>
      <c r="D121" s="59"/>
      <c r="E121" s="57" t="s">
        <v>2676</v>
      </c>
      <c r="F121" s="59" t="s">
        <v>2675</v>
      </c>
      <c r="G121" s="57" t="s">
        <v>2678</v>
      </c>
      <c r="H121" s="57"/>
      <c r="I121" s="57" t="s">
        <v>2571</v>
      </c>
      <c r="J121" s="57" t="s">
        <v>238</v>
      </c>
      <c r="K121" s="59" t="s">
        <v>2572</v>
      </c>
      <c r="L121" s="57" t="s">
        <v>2679</v>
      </c>
      <c r="M121" s="57" t="s">
        <v>2680</v>
      </c>
      <c r="N121" s="57" t="s">
        <v>2681</v>
      </c>
      <c r="O121" s="57"/>
    </row>
    <row r="122" spans="1:15" x14ac:dyDescent="0.2">
      <c r="A122" s="58">
        <v>122</v>
      </c>
      <c r="B122" s="57" t="s">
        <v>236</v>
      </c>
      <c r="C122" s="57" t="s">
        <v>40</v>
      </c>
      <c r="D122" s="59"/>
      <c r="E122" s="57" t="s">
        <v>434</v>
      </c>
      <c r="F122" s="59" t="s">
        <v>435</v>
      </c>
      <c r="G122" s="57" t="s">
        <v>436</v>
      </c>
      <c r="H122" s="57"/>
      <c r="I122" s="57" t="s">
        <v>434</v>
      </c>
      <c r="J122" s="57" t="s">
        <v>238</v>
      </c>
      <c r="K122" s="59" t="s">
        <v>437</v>
      </c>
      <c r="L122" s="57" t="s">
        <v>1530</v>
      </c>
      <c r="M122" s="57" t="s">
        <v>1531</v>
      </c>
      <c r="N122" s="57" t="s">
        <v>2227</v>
      </c>
      <c r="O122" s="57"/>
    </row>
    <row r="123" spans="1:15" x14ac:dyDescent="0.2">
      <c r="A123" s="58">
        <v>123</v>
      </c>
      <c r="B123" s="57" t="s">
        <v>236</v>
      </c>
      <c r="C123" s="57" t="s">
        <v>41</v>
      </c>
      <c r="D123" s="59"/>
      <c r="E123" s="57" t="s">
        <v>438</v>
      </c>
      <c r="F123" s="59" t="s">
        <v>439</v>
      </c>
      <c r="G123" s="57" t="s">
        <v>1110</v>
      </c>
      <c r="H123" s="57"/>
      <c r="I123" s="57" t="s">
        <v>438</v>
      </c>
      <c r="J123" s="57" t="s">
        <v>238</v>
      </c>
      <c r="K123" s="59" t="s">
        <v>440</v>
      </c>
      <c r="L123" s="57" t="s">
        <v>1532</v>
      </c>
      <c r="M123" s="57" t="s">
        <v>1533</v>
      </c>
      <c r="N123" s="57" t="s">
        <v>1534</v>
      </c>
      <c r="O123" s="57"/>
    </row>
    <row r="124" spans="1:15" x14ac:dyDescent="0.2">
      <c r="A124" s="58">
        <v>124</v>
      </c>
      <c r="B124" s="57" t="s">
        <v>236</v>
      </c>
      <c r="C124" s="57" t="s">
        <v>2228</v>
      </c>
      <c r="D124" s="59"/>
      <c r="E124" s="57" t="s">
        <v>441</v>
      </c>
      <c r="F124" s="59" t="s">
        <v>442</v>
      </c>
      <c r="G124" s="57" t="s">
        <v>443</v>
      </c>
      <c r="H124" s="57"/>
      <c r="I124" s="57" t="s">
        <v>444</v>
      </c>
      <c r="J124" s="57" t="s">
        <v>238</v>
      </c>
      <c r="K124" s="59" t="s">
        <v>42</v>
      </c>
      <c r="L124" s="57" t="s">
        <v>1535</v>
      </c>
      <c r="M124" s="57" t="s">
        <v>1536</v>
      </c>
      <c r="N124" s="57" t="s">
        <v>2229</v>
      </c>
      <c r="O124" s="57"/>
    </row>
    <row r="125" spans="1:15" x14ac:dyDescent="0.2">
      <c r="A125" s="58">
        <v>125</v>
      </c>
      <c r="B125" s="57" t="s">
        <v>236</v>
      </c>
      <c r="C125" s="57" t="s">
        <v>43</v>
      </c>
      <c r="D125" s="59"/>
      <c r="E125" s="57" t="s">
        <v>1095</v>
      </c>
      <c r="F125" s="59" t="s">
        <v>1096</v>
      </c>
      <c r="G125" s="57" t="s">
        <v>44</v>
      </c>
      <c r="H125" s="57" t="s">
        <v>45</v>
      </c>
      <c r="I125" s="57" t="s">
        <v>1097</v>
      </c>
      <c r="J125" s="57" t="s">
        <v>238</v>
      </c>
      <c r="K125" s="59" t="s">
        <v>46</v>
      </c>
      <c r="L125" s="57" t="s">
        <v>1537</v>
      </c>
      <c r="M125" s="57" t="s">
        <v>1538</v>
      </c>
      <c r="N125" s="57" t="s">
        <v>1539</v>
      </c>
      <c r="O125" s="57"/>
    </row>
    <row r="126" spans="1:15" x14ac:dyDescent="0.2">
      <c r="A126" s="58">
        <v>126</v>
      </c>
      <c r="B126" s="57" t="s">
        <v>236</v>
      </c>
      <c r="C126" s="57" t="s">
        <v>47</v>
      </c>
      <c r="D126" s="59"/>
      <c r="E126" s="57" t="s">
        <v>445</v>
      </c>
      <c r="F126" s="59" t="s">
        <v>446</v>
      </c>
      <c r="G126" s="57" t="s">
        <v>447</v>
      </c>
      <c r="H126" s="57"/>
      <c r="I126" s="57" t="s">
        <v>445</v>
      </c>
      <c r="J126" s="57" t="s">
        <v>238</v>
      </c>
      <c r="K126" s="59" t="s">
        <v>448</v>
      </c>
      <c r="L126" s="57" t="s">
        <v>1540</v>
      </c>
      <c r="M126" s="57" t="s">
        <v>1541</v>
      </c>
      <c r="N126" s="57" t="s">
        <v>1542</v>
      </c>
      <c r="O126" s="57"/>
    </row>
    <row r="127" spans="1:15" x14ac:dyDescent="0.2">
      <c r="A127" s="58">
        <v>127</v>
      </c>
      <c r="B127" s="57" t="s">
        <v>236</v>
      </c>
      <c r="C127" s="57" t="s">
        <v>28</v>
      </c>
      <c r="D127" s="59"/>
      <c r="E127" s="57" t="s">
        <v>449</v>
      </c>
      <c r="F127" s="59" t="s">
        <v>450</v>
      </c>
      <c r="G127" s="57" t="s">
        <v>48</v>
      </c>
      <c r="H127" s="57"/>
      <c r="I127" s="57" t="s">
        <v>449</v>
      </c>
      <c r="J127" s="57" t="s">
        <v>238</v>
      </c>
      <c r="K127" s="59" t="s">
        <v>364</v>
      </c>
      <c r="L127" s="57" t="s">
        <v>1543</v>
      </c>
      <c r="M127" s="57" t="s">
        <v>1544</v>
      </c>
      <c r="N127" s="57" t="s">
        <v>2230</v>
      </c>
      <c r="O127" s="57"/>
    </row>
    <row r="128" spans="1:15" x14ac:dyDescent="0.2">
      <c r="A128" s="58">
        <v>128</v>
      </c>
      <c r="B128" s="57" t="s">
        <v>2419</v>
      </c>
      <c r="C128" s="57" t="s">
        <v>2684</v>
      </c>
      <c r="D128" s="59"/>
      <c r="E128" s="57" t="s">
        <v>2683</v>
      </c>
      <c r="F128" s="59" t="s">
        <v>2682</v>
      </c>
      <c r="G128" s="57" t="s">
        <v>2685</v>
      </c>
      <c r="H128" s="57"/>
      <c r="I128" s="57" t="s">
        <v>496</v>
      </c>
      <c r="J128" s="57" t="s">
        <v>238</v>
      </c>
      <c r="K128" s="59" t="s">
        <v>499</v>
      </c>
      <c r="L128" s="57" t="s">
        <v>2686</v>
      </c>
      <c r="M128" s="57" t="s">
        <v>2687</v>
      </c>
      <c r="N128" s="57" t="s">
        <v>2688</v>
      </c>
      <c r="O128" s="57"/>
    </row>
    <row r="129" spans="1:15" x14ac:dyDescent="0.2">
      <c r="A129" s="58">
        <v>129</v>
      </c>
      <c r="B129" s="57" t="s">
        <v>236</v>
      </c>
      <c r="C129" s="57" t="s">
        <v>1545</v>
      </c>
      <c r="D129" s="59"/>
      <c r="E129" s="57" t="s">
        <v>452</v>
      </c>
      <c r="F129" s="59" t="s">
        <v>455</v>
      </c>
      <c r="G129" s="57" t="s">
        <v>456</v>
      </c>
      <c r="H129" s="57" t="s">
        <v>49</v>
      </c>
      <c r="I129" s="57" t="s">
        <v>452</v>
      </c>
      <c r="J129" s="57" t="s">
        <v>238</v>
      </c>
      <c r="K129" s="59" t="s">
        <v>457</v>
      </c>
      <c r="L129" s="57" t="s">
        <v>1546</v>
      </c>
      <c r="M129" s="57" t="s">
        <v>1547</v>
      </c>
      <c r="N129" s="57" t="s">
        <v>1548</v>
      </c>
      <c r="O129" s="57"/>
    </row>
    <row r="130" spans="1:15" x14ac:dyDescent="0.2">
      <c r="A130" s="58">
        <v>130</v>
      </c>
      <c r="B130" s="57" t="s">
        <v>2419</v>
      </c>
      <c r="C130" s="57" t="s">
        <v>2691</v>
      </c>
      <c r="D130" s="59"/>
      <c r="E130" s="57" t="s">
        <v>2690</v>
      </c>
      <c r="F130" s="59" t="s">
        <v>2689</v>
      </c>
      <c r="G130" s="57" t="s">
        <v>2692</v>
      </c>
      <c r="H130" s="57"/>
      <c r="I130" s="57" t="s">
        <v>452</v>
      </c>
      <c r="J130" s="57" t="s">
        <v>238</v>
      </c>
      <c r="K130" s="59" t="s">
        <v>457</v>
      </c>
      <c r="L130" s="57" t="s">
        <v>2693</v>
      </c>
      <c r="M130" s="57" t="s">
        <v>2694</v>
      </c>
      <c r="N130" s="57" t="s">
        <v>2695</v>
      </c>
      <c r="O130" s="57"/>
    </row>
    <row r="131" spans="1:15" x14ac:dyDescent="0.2">
      <c r="A131" s="58">
        <v>131</v>
      </c>
      <c r="B131" s="57" t="s">
        <v>236</v>
      </c>
      <c r="C131" s="57" t="s">
        <v>1549</v>
      </c>
      <c r="D131" s="59"/>
      <c r="E131" s="57" t="s">
        <v>458</v>
      </c>
      <c r="F131" s="59" t="s">
        <v>459</v>
      </c>
      <c r="G131" s="57" t="s">
        <v>2231</v>
      </c>
      <c r="H131" s="57" t="s">
        <v>140</v>
      </c>
      <c r="I131" s="57" t="s">
        <v>458</v>
      </c>
      <c r="J131" s="57" t="s">
        <v>238</v>
      </c>
      <c r="K131" s="59" t="s">
        <v>1035</v>
      </c>
      <c r="L131" s="57" t="s">
        <v>1550</v>
      </c>
      <c r="M131" s="57" t="s">
        <v>1551</v>
      </c>
      <c r="N131" s="57" t="s">
        <v>1552</v>
      </c>
      <c r="O131" s="57"/>
    </row>
    <row r="132" spans="1:15" x14ac:dyDescent="0.2">
      <c r="A132" s="58">
        <v>132</v>
      </c>
      <c r="B132" s="57" t="s">
        <v>2419</v>
      </c>
      <c r="C132" s="57" t="s">
        <v>2698</v>
      </c>
      <c r="D132" s="59"/>
      <c r="E132" s="57" t="s">
        <v>2697</v>
      </c>
      <c r="F132" s="59" t="s">
        <v>2696</v>
      </c>
      <c r="G132" s="57" t="s">
        <v>2699</v>
      </c>
      <c r="H132" s="57"/>
      <c r="I132" s="57" t="s">
        <v>2700</v>
      </c>
      <c r="J132" s="57" t="s">
        <v>238</v>
      </c>
      <c r="K132" s="59" t="s">
        <v>2701</v>
      </c>
      <c r="L132" s="57" t="s">
        <v>2702</v>
      </c>
      <c r="M132" s="57" t="s">
        <v>2703</v>
      </c>
      <c r="N132" s="57" t="s">
        <v>2704</v>
      </c>
      <c r="O132" s="57"/>
    </row>
    <row r="133" spans="1:15" x14ac:dyDescent="0.2">
      <c r="A133" s="58">
        <v>133</v>
      </c>
      <c r="B133" s="57" t="s">
        <v>236</v>
      </c>
      <c r="C133" s="57" t="s">
        <v>1553</v>
      </c>
      <c r="D133" s="59"/>
      <c r="E133" s="57" t="s">
        <v>460</v>
      </c>
      <c r="F133" s="59" t="s">
        <v>461</v>
      </c>
      <c r="G133" s="57" t="s">
        <v>535</v>
      </c>
      <c r="H133" s="57"/>
      <c r="I133" s="57" t="s">
        <v>460</v>
      </c>
      <c r="J133" s="57" t="s">
        <v>238</v>
      </c>
      <c r="K133" s="59" t="s">
        <v>462</v>
      </c>
      <c r="L133" s="57" t="s">
        <v>1554</v>
      </c>
      <c r="M133" s="57" t="s">
        <v>1555</v>
      </c>
      <c r="N133" s="57" t="s">
        <v>1556</v>
      </c>
      <c r="O133" s="57"/>
    </row>
    <row r="134" spans="1:15" x14ac:dyDescent="0.2">
      <c r="A134" s="58">
        <v>134</v>
      </c>
      <c r="B134" s="57" t="s">
        <v>236</v>
      </c>
      <c r="C134" s="57" t="s">
        <v>1557</v>
      </c>
      <c r="D134" s="59"/>
      <c r="E134" s="57" t="s">
        <v>50</v>
      </c>
      <c r="F134" s="59" t="s">
        <v>1229</v>
      </c>
      <c r="G134" s="57" t="s">
        <v>1230</v>
      </c>
      <c r="H134" s="57"/>
      <c r="I134" s="57" t="s">
        <v>1120</v>
      </c>
      <c r="J134" s="57" t="s">
        <v>238</v>
      </c>
      <c r="K134" s="59" t="s">
        <v>1121</v>
      </c>
      <c r="L134" s="57" t="s">
        <v>1558</v>
      </c>
      <c r="M134" s="57" t="s">
        <v>1559</v>
      </c>
      <c r="N134" s="57" t="s">
        <v>1560</v>
      </c>
      <c r="O134" s="57"/>
    </row>
    <row r="135" spans="1:15" x14ac:dyDescent="0.2">
      <c r="A135" s="58">
        <v>135</v>
      </c>
      <c r="B135" s="57" t="s">
        <v>236</v>
      </c>
      <c r="C135" s="57" t="s">
        <v>164</v>
      </c>
      <c r="D135" s="59"/>
      <c r="E135" s="57" t="s">
        <v>1098</v>
      </c>
      <c r="F135" s="59" t="s">
        <v>1099</v>
      </c>
      <c r="G135" s="57" t="s">
        <v>51</v>
      </c>
      <c r="H135" s="57"/>
      <c r="I135" s="57" t="s">
        <v>463</v>
      </c>
      <c r="J135" s="57" t="s">
        <v>238</v>
      </c>
      <c r="K135" s="59" t="s">
        <v>464</v>
      </c>
      <c r="L135" s="57" t="s">
        <v>1561</v>
      </c>
      <c r="M135" s="57" t="s">
        <v>1562</v>
      </c>
      <c r="N135" s="57" t="s">
        <v>2232</v>
      </c>
      <c r="O135" s="57"/>
    </row>
    <row r="136" spans="1:15" x14ac:dyDescent="0.2">
      <c r="A136" s="58">
        <v>136</v>
      </c>
      <c r="B136" s="57" t="s">
        <v>236</v>
      </c>
      <c r="C136" s="57" t="s">
        <v>2198</v>
      </c>
      <c r="D136" s="59"/>
      <c r="E136" s="57" t="s">
        <v>1100</v>
      </c>
      <c r="F136" s="59" t="s">
        <v>1101</v>
      </c>
      <c r="G136" s="57" t="s">
        <v>377</v>
      </c>
      <c r="H136" s="57"/>
      <c r="I136" s="57" t="s">
        <v>378</v>
      </c>
      <c r="J136" s="57" t="s">
        <v>238</v>
      </c>
      <c r="K136" s="59" t="s">
        <v>391</v>
      </c>
      <c r="L136" s="57" t="s">
        <v>1485</v>
      </c>
      <c r="M136" s="57" t="s">
        <v>1486</v>
      </c>
      <c r="N136" s="57" t="s">
        <v>2199</v>
      </c>
      <c r="O136" s="57"/>
    </row>
    <row r="137" spans="1:15" x14ac:dyDescent="0.2">
      <c r="A137" s="58">
        <v>137</v>
      </c>
      <c r="B137" s="57" t="s">
        <v>236</v>
      </c>
      <c r="C137" s="57" t="s">
        <v>2233</v>
      </c>
      <c r="D137" s="59"/>
      <c r="E137" s="57" t="s">
        <v>465</v>
      </c>
      <c r="F137" s="59" t="s">
        <v>466</v>
      </c>
      <c r="G137" s="57" t="s">
        <v>52</v>
      </c>
      <c r="H137" s="57"/>
      <c r="I137" s="57" t="s">
        <v>465</v>
      </c>
      <c r="J137" s="57" t="s">
        <v>238</v>
      </c>
      <c r="K137" s="59" t="s">
        <v>467</v>
      </c>
      <c r="L137" s="57" t="s">
        <v>1563</v>
      </c>
      <c r="M137" s="57" t="s">
        <v>1564</v>
      </c>
      <c r="N137" s="57" t="s">
        <v>2234</v>
      </c>
      <c r="O137" s="57"/>
    </row>
    <row r="138" spans="1:15" x14ac:dyDescent="0.2">
      <c r="A138" s="58">
        <v>138</v>
      </c>
      <c r="B138" s="57" t="s">
        <v>236</v>
      </c>
      <c r="C138" s="57" t="s">
        <v>53</v>
      </c>
      <c r="D138" s="59"/>
      <c r="E138" s="57" t="s">
        <v>1102</v>
      </c>
      <c r="F138" s="59" t="s">
        <v>1103</v>
      </c>
      <c r="G138" s="57" t="s">
        <v>1104</v>
      </c>
      <c r="H138" s="57"/>
      <c r="I138" s="57" t="s">
        <v>1105</v>
      </c>
      <c r="J138" s="57" t="s">
        <v>238</v>
      </c>
      <c r="K138" s="59" t="s">
        <v>1106</v>
      </c>
      <c r="L138" s="57" t="s">
        <v>1565</v>
      </c>
      <c r="M138" s="57" t="s">
        <v>1566</v>
      </c>
      <c r="N138" s="57" t="s">
        <v>1567</v>
      </c>
      <c r="O138" s="57"/>
    </row>
    <row r="139" spans="1:15" x14ac:dyDescent="0.2">
      <c r="A139" s="58">
        <v>139</v>
      </c>
      <c r="B139" s="57" t="s">
        <v>236</v>
      </c>
      <c r="C139" s="57" t="s">
        <v>54</v>
      </c>
      <c r="D139" s="59"/>
      <c r="E139" s="57" t="s">
        <v>468</v>
      </c>
      <c r="F139" s="59" t="s">
        <v>469</v>
      </c>
      <c r="G139" s="57" t="s">
        <v>470</v>
      </c>
      <c r="H139" s="57"/>
      <c r="I139" s="57" t="s">
        <v>468</v>
      </c>
      <c r="J139" s="57" t="s">
        <v>238</v>
      </c>
      <c r="K139" s="59" t="s">
        <v>55</v>
      </c>
      <c r="L139" s="57" t="s">
        <v>1568</v>
      </c>
      <c r="M139" s="57" t="s">
        <v>1569</v>
      </c>
      <c r="N139" s="57" t="s">
        <v>1570</v>
      </c>
      <c r="O139" s="57"/>
    </row>
    <row r="140" spans="1:15" x14ac:dyDescent="0.2">
      <c r="A140" s="58">
        <v>140</v>
      </c>
      <c r="B140" s="57" t="s">
        <v>236</v>
      </c>
      <c r="C140" s="57" t="s">
        <v>2235</v>
      </c>
      <c r="D140" s="59"/>
      <c r="E140" s="57" t="s">
        <v>1117</v>
      </c>
      <c r="F140" s="59" t="s">
        <v>1118</v>
      </c>
      <c r="G140" s="57" t="s">
        <v>1119</v>
      </c>
      <c r="H140" s="57"/>
      <c r="I140" s="57" t="s">
        <v>1120</v>
      </c>
      <c r="J140" s="57" t="s">
        <v>238</v>
      </c>
      <c r="K140" s="59" t="s">
        <v>1121</v>
      </c>
      <c r="L140" s="57" t="s">
        <v>1571</v>
      </c>
      <c r="M140" s="57" t="s">
        <v>1572</v>
      </c>
      <c r="N140" s="57" t="s">
        <v>2236</v>
      </c>
      <c r="O140" s="57"/>
    </row>
    <row r="141" spans="1:15" x14ac:dyDescent="0.2">
      <c r="A141" s="58">
        <v>141</v>
      </c>
      <c r="B141" s="57" t="s">
        <v>2419</v>
      </c>
      <c r="C141" s="57" t="s">
        <v>2707</v>
      </c>
      <c r="D141" s="59"/>
      <c r="E141" s="57" t="s">
        <v>2706</v>
      </c>
      <c r="F141" s="59" t="s">
        <v>2705</v>
      </c>
      <c r="G141" s="57" t="s">
        <v>2708</v>
      </c>
      <c r="H141" s="57"/>
      <c r="I141" s="57" t="s">
        <v>718</v>
      </c>
      <c r="J141" s="57" t="s">
        <v>238</v>
      </c>
      <c r="K141" s="59" t="s">
        <v>2447</v>
      </c>
      <c r="L141" s="57" t="s">
        <v>2709</v>
      </c>
      <c r="M141" s="57" t="s">
        <v>2710</v>
      </c>
      <c r="N141" s="57" t="s">
        <v>2711</v>
      </c>
      <c r="O141" s="57"/>
    </row>
    <row r="142" spans="1:15" x14ac:dyDescent="0.2">
      <c r="A142" s="58">
        <v>142</v>
      </c>
      <c r="B142" s="57" t="s">
        <v>236</v>
      </c>
      <c r="C142" s="57" t="s">
        <v>1573</v>
      </c>
      <c r="D142" s="59"/>
      <c r="E142" s="57" t="s">
        <v>471</v>
      </c>
      <c r="F142" s="59" t="s">
        <v>472</v>
      </c>
      <c r="G142" s="57" t="s">
        <v>2237</v>
      </c>
      <c r="H142" s="57"/>
      <c r="I142" s="57" t="s">
        <v>471</v>
      </c>
      <c r="J142" s="57" t="s">
        <v>238</v>
      </c>
      <c r="K142" s="59" t="s">
        <v>473</v>
      </c>
      <c r="L142" s="57" t="s">
        <v>1574</v>
      </c>
      <c r="M142" s="57" t="s">
        <v>1575</v>
      </c>
      <c r="N142" s="57" t="s">
        <v>1576</v>
      </c>
      <c r="O142" s="57"/>
    </row>
    <row r="143" spans="1:15" x14ac:dyDescent="0.2">
      <c r="A143" s="58">
        <v>143</v>
      </c>
      <c r="B143" s="57" t="s">
        <v>236</v>
      </c>
      <c r="C143" s="57" t="s">
        <v>57</v>
      </c>
      <c r="D143" s="59"/>
      <c r="E143" s="57" t="s">
        <v>474</v>
      </c>
      <c r="F143" s="59" t="s">
        <v>475</v>
      </c>
      <c r="G143" s="57" t="s">
        <v>476</v>
      </c>
      <c r="H143" s="57"/>
      <c r="I143" s="57" t="s">
        <v>477</v>
      </c>
      <c r="J143" s="57" t="s">
        <v>238</v>
      </c>
      <c r="K143" s="59" t="s">
        <v>487</v>
      </c>
      <c r="L143" s="57" t="s">
        <v>1577</v>
      </c>
      <c r="M143" s="57" t="s">
        <v>1577</v>
      </c>
      <c r="N143" s="57" t="s">
        <v>1578</v>
      </c>
      <c r="O143" s="57"/>
    </row>
    <row r="144" spans="1:15" x14ac:dyDescent="0.2">
      <c r="A144" s="58">
        <v>144</v>
      </c>
      <c r="B144" s="57" t="s">
        <v>236</v>
      </c>
      <c r="C144" s="57" t="s">
        <v>1579</v>
      </c>
      <c r="D144" s="59"/>
      <c r="E144" s="57" t="s">
        <v>488</v>
      </c>
      <c r="F144" s="59" t="s">
        <v>489</v>
      </c>
      <c r="G144" s="57" t="s">
        <v>58</v>
      </c>
      <c r="H144" s="57"/>
      <c r="I144" s="57" t="s">
        <v>488</v>
      </c>
      <c r="J144" s="57" t="s">
        <v>238</v>
      </c>
      <c r="K144" s="59" t="s">
        <v>59</v>
      </c>
      <c r="L144" s="57" t="s">
        <v>1580</v>
      </c>
      <c r="M144" s="57" t="s">
        <v>1581</v>
      </c>
      <c r="N144" s="57" t="s">
        <v>1582</v>
      </c>
      <c r="O144" s="57"/>
    </row>
    <row r="145" spans="1:15" x14ac:dyDescent="0.2">
      <c r="A145" s="58">
        <v>145</v>
      </c>
      <c r="B145" s="57" t="s">
        <v>236</v>
      </c>
      <c r="C145" s="57" t="s">
        <v>1364</v>
      </c>
      <c r="D145" s="59"/>
      <c r="E145" s="57" t="s">
        <v>490</v>
      </c>
      <c r="F145" s="59" t="s">
        <v>491</v>
      </c>
      <c r="G145" s="57" t="s">
        <v>492</v>
      </c>
      <c r="H145" s="57"/>
      <c r="I145" s="57" t="s">
        <v>490</v>
      </c>
      <c r="J145" s="57" t="s">
        <v>238</v>
      </c>
      <c r="K145" s="59" t="s">
        <v>60</v>
      </c>
      <c r="L145" s="57" t="s">
        <v>1583</v>
      </c>
      <c r="M145" s="57" t="s">
        <v>1584</v>
      </c>
      <c r="N145" s="57" t="s">
        <v>2238</v>
      </c>
      <c r="O145" s="57"/>
    </row>
    <row r="146" spans="1:15" x14ac:dyDescent="0.2">
      <c r="A146" s="58">
        <v>146</v>
      </c>
      <c r="B146" s="57" t="s">
        <v>236</v>
      </c>
      <c r="C146" s="57" t="s">
        <v>1585</v>
      </c>
      <c r="D146" s="59"/>
      <c r="E146" s="57" t="s">
        <v>62</v>
      </c>
      <c r="F146" s="59" t="s">
        <v>1231</v>
      </c>
      <c r="G146" s="57" t="s">
        <v>63</v>
      </c>
      <c r="H146" s="57"/>
      <c r="I146" s="57" t="s">
        <v>438</v>
      </c>
      <c r="J146" s="57" t="s">
        <v>238</v>
      </c>
      <c r="K146" s="59" t="s">
        <v>1232</v>
      </c>
      <c r="L146" s="57" t="s">
        <v>1586</v>
      </c>
      <c r="M146" s="57" t="s">
        <v>1587</v>
      </c>
      <c r="N146" s="57" t="s">
        <v>1588</v>
      </c>
      <c r="O146" s="57"/>
    </row>
    <row r="147" spans="1:15" x14ac:dyDescent="0.2">
      <c r="A147" s="58">
        <v>147</v>
      </c>
      <c r="B147" s="57" t="s">
        <v>236</v>
      </c>
      <c r="C147" s="57" t="s">
        <v>1589</v>
      </c>
      <c r="D147" s="59"/>
      <c r="E147" s="57" t="s">
        <v>64</v>
      </c>
      <c r="F147" s="59" t="s">
        <v>1233</v>
      </c>
      <c r="G147" s="57" t="s">
        <v>65</v>
      </c>
      <c r="H147" s="57"/>
      <c r="I147" s="57" t="s">
        <v>254</v>
      </c>
      <c r="J147" s="57" t="s">
        <v>238</v>
      </c>
      <c r="K147" s="59" t="s">
        <v>257</v>
      </c>
      <c r="L147" s="57" t="s">
        <v>1590</v>
      </c>
      <c r="M147" s="57" t="s">
        <v>1591</v>
      </c>
      <c r="N147" s="57" t="s">
        <v>1592</v>
      </c>
      <c r="O147" s="57"/>
    </row>
    <row r="148" spans="1:15" x14ac:dyDescent="0.2">
      <c r="A148" s="58">
        <v>148</v>
      </c>
      <c r="B148" s="57" t="s">
        <v>236</v>
      </c>
      <c r="C148" s="57" t="s">
        <v>2239</v>
      </c>
      <c r="D148" s="59"/>
      <c r="E148" s="57" t="s">
        <v>66</v>
      </c>
      <c r="F148" s="59" t="s">
        <v>1237</v>
      </c>
      <c r="G148" s="57" t="s">
        <v>547</v>
      </c>
      <c r="H148" s="57"/>
      <c r="I148" s="57" t="s">
        <v>926</v>
      </c>
      <c r="J148" s="57" t="s">
        <v>238</v>
      </c>
      <c r="K148" s="59" t="s">
        <v>928</v>
      </c>
      <c r="L148" s="57" t="s">
        <v>1593</v>
      </c>
      <c r="M148" s="57" t="s">
        <v>1594</v>
      </c>
      <c r="N148" s="57" t="s">
        <v>2240</v>
      </c>
      <c r="O148" s="57"/>
    </row>
    <row r="149" spans="1:15" x14ac:dyDescent="0.2">
      <c r="A149" s="58">
        <v>149</v>
      </c>
      <c r="B149" s="57" t="s">
        <v>236</v>
      </c>
      <c r="C149" s="57" t="s">
        <v>1595</v>
      </c>
      <c r="D149" s="59"/>
      <c r="E149" s="57" t="s">
        <v>68</v>
      </c>
      <c r="F149" s="59" t="s">
        <v>1234</v>
      </c>
      <c r="G149" s="57" t="s">
        <v>1235</v>
      </c>
      <c r="H149" s="57"/>
      <c r="I149" s="57" t="s">
        <v>718</v>
      </c>
      <c r="J149" s="57" t="s">
        <v>238</v>
      </c>
      <c r="K149" s="59" t="s">
        <v>1236</v>
      </c>
      <c r="L149" s="57" t="s">
        <v>1596</v>
      </c>
      <c r="M149" s="57" t="s">
        <v>1597</v>
      </c>
      <c r="N149" s="57" t="s">
        <v>1598</v>
      </c>
      <c r="O149" s="57"/>
    </row>
    <row r="150" spans="1:15" x14ac:dyDescent="0.2">
      <c r="A150" s="58">
        <v>150</v>
      </c>
      <c r="B150" s="57" t="s">
        <v>236</v>
      </c>
      <c r="C150" s="57" t="s">
        <v>2241</v>
      </c>
      <c r="D150" s="59"/>
      <c r="E150" s="57" t="s">
        <v>496</v>
      </c>
      <c r="F150" s="59" t="s">
        <v>497</v>
      </c>
      <c r="G150" s="57" t="s">
        <v>498</v>
      </c>
      <c r="H150" s="57"/>
      <c r="I150" s="57" t="s">
        <v>496</v>
      </c>
      <c r="J150" s="57" t="s">
        <v>238</v>
      </c>
      <c r="K150" s="59" t="s">
        <v>499</v>
      </c>
      <c r="L150" s="57" t="s">
        <v>1599</v>
      </c>
      <c r="M150" s="57" t="s">
        <v>1600</v>
      </c>
      <c r="N150" s="57" t="s">
        <v>2242</v>
      </c>
      <c r="O150" s="57"/>
    </row>
    <row r="151" spans="1:15" x14ac:dyDescent="0.2">
      <c r="A151" s="58">
        <v>151</v>
      </c>
      <c r="B151" s="57" t="s">
        <v>236</v>
      </c>
      <c r="C151" s="57" t="s">
        <v>2243</v>
      </c>
      <c r="D151" s="59"/>
      <c r="E151" s="57" t="s">
        <v>1107</v>
      </c>
      <c r="F151" s="59" t="s">
        <v>1108</v>
      </c>
      <c r="G151" s="57" t="s">
        <v>1115</v>
      </c>
      <c r="H151" s="57"/>
      <c r="I151" s="57" t="s">
        <v>1116</v>
      </c>
      <c r="J151" s="57" t="s">
        <v>238</v>
      </c>
      <c r="K151" s="59" t="s">
        <v>69</v>
      </c>
      <c r="L151" s="57" t="s">
        <v>1601</v>
      </c>
      <c r="M151" s="57" t="s">
        <v>1602</v>
      </c>
      <c r="N151" s="57" t="s">
        <v>2244</v>
      </c>
      <c r="O151" s="57"/>
    </row>
    <row r="152" spans="1:15" x14ac:dyDescent="0.2">
      <c r="A152" s="58">
        <v>152</v>
      </c>
      <c r="B152" s="57" t="s">
        <v>236</v>
      </c>
      <c r="C152" s="57" t="s">
        <v>2245</v>
      </c>
      <c r="D152" s="59"/>
      <c r="E152" s="57" t="s">
        <v>500</v>
      </c>
      <c r="F152" s="59" t="s">
        <v>501</v>
      </c>
      <c r="G152" s="57" t="s">
        <v>502</v>
      </c>
      <c r="H152" s="57"/>
      <c r="I152" s="57" t="s">
        <v>500</v>
      </c>
      <c r="J152" s="57" t="s">
        <v>238</v>
      </c>
      <c r="K152" s="59" t="s">
        <v>503</v>
      </c>
      <c r="L152" s="57" t="s">
        <v>1603</v>
      </c>
      <c r="M152" s="57" t="s">
        <v>1604</v>
      </c>
      <c r="N152" s="57" t="s">
        <v>2246</v>
      </c>
      <c r="O152" s="57"/>
    </row>
    <row r="153" spans="1:15" x14ac:dyDescent="0.2">
      <c r="A153" s="58">
        <v>153</v>
      </c>
      <c r="B153" s="57" t="s">
        <v>236</v>
      </c>
      <c r="C153" s="57" t="s">
        <v>71</v>
      </c>
      <c r="D153" s="59"/>
      <c r="E153" s="57" t="s">
        <v>504</v>
      </c>
      <c r="F153" s="59" t="s">
        <v>505</v>
      </c>
      <c r="G153" s="57" t="s">
        <v>506</v>
      </c>
      <c r="H153" s="57"/>
      <c r="I153" s="57" t="s">
        <v>355</v>
      </c>
      <c r="J153" s="57" t="s">
        <v>238</v>
      </c>
      <c r="K153" s="59" t="s">
        <v>507</v>
      </c>
      <c r="L153" s="57" t="s">
        <v>1605</v>
      </c>
      <c r="M153" s="57" t="s">
        <v>1606</v>
      </c>
      <c r="N153" s="57" t="s">
        <v>1607</v>
      </c>
      <c r="O153" s="57"/>
    </row>
    <row r="154" spans="1:15" x14ac:dyDescent="0.2">
      <c r="A154" s="58">
        <v>154</v>
      </c>
      <c r="B154" s="57" t="s">
        <v>236</v>
      </c>
      <c r="C154" s="57" t="s">
        <v>1608</v>
      </c>
      <c r="D154" s="59"/>
      <c r="E154" s="57" t="s">
        <v>1122</v>
      </c>
      <c r="F154" s="59" t="s">
        <v>1123</v>
      </c>
      <c r="G154" s="57" t="s">
        <v>1124</v>
      </c>
      <c r="H154" s="57"/>
      <c r="I154" s="57" t="s">
        <v>1125</v>
      </c>
      <c r="J154" s="57" t="s">
        <v>238</v>
      </c>
      <c r="K154" s="59" t="s">
        <v>1126</v>
      </c>
      <c r="L154" s="57" t="s">
        <v>1609</v>
      </c>
      <c r="M154" s="57" t="s">
        <v>1610</v>
      </c>
      <c r="N154" s="57" t="s">
        <v>2247</v>
      </c>
      <c r="O154" s="57"/>
    </row>
    <row r="155" spans="1:15" x14ac:dyDescent="0.2">
      <c r="A155" s="58">
        <v>155</v>
      </c>
      <c r="B155" s="57" t="s">
        <v>2419</v>
      </c>
      <c r="C155" s="57" t="s">
        <v>2714</v>
      </c>
      <c r="D155" s="59"/>
      <c r="E155" s="57" t="s">
        <v>2713</v>
      </c>
      <c r="F155" s="59" t="s">
        <v>2712</v>
      </c>
      <c r="G155" s="57" t="s">
        <v>2715</v>
      </c>
      <c r="H155" s="57"/>
      <c r="I155" s="57" t="s">
        <v>359</v>
      </c>
      <c r="J155" s="57" t="s">
        <v>238</v>
      </c>
      <c r="K155" s="59" t="s">
        <v>2716</v>
      </c>
      <c r="L155" s="57" t="s">
        <v>2717</v>
      </c>
      <c r="M155" s="57" t="s">
        <v>2718</v>
      </c>
      <c r="N155" s="57" t="s">
        <v>2719</v>
      </c>
      <c r="O155" s="57"/>
    </row>
    <row r="156" spans="1:15" x14ac:dyDescent="0.2">
      <c r="A156" s="58">
        <v>156</v>
      </c>
      <c r="B156" s="57" t="s">
        <v>236</v>
      </c>
      <c r="C156" s="57" t="s">
        <v>1611</v>
      </c>
      <c r="D156" s="59"/>
      <c r="E156" s="57" t="s">
        <v>1127</v>
      </c>
      <c r="F156" s="59" t="s">
        <v>1128</v>
      </c>
      <c r="G156" s="57" t="s">
        <v>1129</v>
      </c>
      <c r="H156" s="57"/>
      <c r="I156" s="57" t="s">
        <v>1130</v>
      </c>
      <c r="J156" s="57" t="s">
        <v>238</v>
      </c>
      <c r="K156" s="59" t="s">
        <v>1131</v>
      </c>
      <c r="L156" s="57" t="s">
        <v>1612</v>
      </c>
      <c r="M156" s="57" t="s">
        <v>1613</v>
      </c>
      <c r="N156" s="57" t="s">
        <v>1614</v>
      </c>
      <c r="O156" s="57"/>
    </row>
    <row r="157" spans="1:15" x14ac:dyDescent="0.2">
      <c r="A157" s="58">
        <v>157</v>
      </c>
      <c r="B157" s="57" t="s">
        <v>236</v>
      </c>
      <c r="C157" s="57" t="s">
        <v>1463</v>
      </c>
      <c r="D157" s="59"/>
      <c r="E157" s="57" t="s">
        <v>1132</v>
      </c>
      <c r="F157" s="59" t="s">
        <v>1133</v>
      </c>
      <c r="G157" s="57" t="s">
        <v>26</v>
      </c>
      <c r="H157" s="57"/>
      <c r="I157" s="57" t="s">
        <v>877</v>
      </c>
      <c r="J157" s="57" t="s">
        <v>238</v>
      </c>
      <c r="K157" s="59" t="s">
        <v>416</v>
      </c>
      <c r="L157" s="57" t="s">
        <v>1464</v>
      </c>
      <c r="M157" s="57" t="s">
        <v>1465</v>
      </c>
      <c r="N157" s="57" t="s">
        <v>1466</v>
      </c>
      <c r="O157" s="57"/>
    </row>
    <row r="158" spans="1:15" x14ac:dyDescent="0.2">
      <c r="A158" s="58">
        <v>158</v>
      </c>
      <c r="B158" s="57" t="s">
        <v>236</v>
      </c>
      <c r="C158" s="57" t="s">
        <v>25</v>
      </c>
      <c r="D158" s="59"/>
      <c r="E158" s="57" t="s">
        <v>508</v>
      </c>
      <c r="F158" s="59" t="s">
        <v>509</v>
      </c>
      <c r="G158" s="57" t="s">
        <v>73</v>
      </c>
      <c r="H158" s="57"/>
      <c r="I158" s="57" t="s">
        <v>74</v>
      </c>
      <c r="J158" s="57" t="s">
        <v>238</v>
      </c>
      <c r="K158" s="59" t="s">
        <v>75</v>
      </c>
      <c r="L158" s="57" t="s">
        <v>1615</v>
      </c>
      <c r="M158" s="57" t="s">
        <v>1616</v>
      </c>
      <c r="N158" s="57" t="s">
        <v>1617</v>
      </c>
      <c r="O158" s="57"/>
    </row>
    <row r="159" spans="1:15" x14ac:dyDescent="0.2">
      <c r="A159" s="58">
        <v>159</v>
      </c>
      <c r="B159" s="57" t="s">
        <v>236</v>
      </c>
      <c r="C159" s="57" t="s">
        <v>2248</v>
      </c>
      <c r="D159" s="59"/>
      <c r="E159" s="57" t="s">
        <v>511</v>
      </c>
      <c r="F159" s="59" t="s">
        <v>512</v>
      </c>
      <c r="G159" s="57" t="s">
        <v>76</v>
      </c>
      <c r="H159" s="57"/>
      <c r="I159" s="57" t="s">
        <v>511</v>
      </c>
      <c r="J159" s="57" t="s">
        <v>238</v>
      </c>
      <c r="K159" s="59" t="s">
        <v>513</v>
      </c>
      <c r="L159" s="57" t="s">
        <v>1618</v>
      </c>
      <c r="M159" s="57" t="s">
        <v>1619</v>
      </c>
      <c r="N159" s="57" t="s">
        <v>2249</v>
      </c>
      <c r="O159" s="57"/>
    </row>
    <row r="160" spans="1:15" x14ac:dyDescent="0.2">
      <c r="A160" s="58">
        <v>160</v>
      </c>
      <c r="B160" s="57" t="s">
        <v>236</v>
      </c>
      <c r="C160" s="57" t="s">
        <v>2250</v>
      </c>
      <c r="D160" s="59"/>
      <c r="E160" s="57" t="s">
        <v>514</v>
      </c>
      <c r="F160" s="59" t="s">
        <v>515</v>
      </c>
      <c r="G160" s="57" t="s">
        <v>516</v>
      </c>
      <c r="H160" s="57"/>
      <c r="I160" s="57" t="s">
        <v>514</v>
      </c>
      <c r="J160" s="57" t="s">
        <v>238</v>
      </c>
      <c r="K160" s="59" t="s">
        <v>517</v>
      </c>
      <c r="L160" s="57" t="s">
        <v>1620</v>
      </c>
      <c r="M160" s="57" t="s">
        <v>1621</v>
      </c>
      <c r="N160" s="57" t="s">
        <v>2251</v>
      </c>
      <c r="O160" s="57"/>
    </row>
    <row r="161" spans="1:15" x14ac:dyDescent="0.2">
      <c r="A161" s="58">
        <v>161</v>
      </c>
      <c r="B161" s="57" t="s">
        <v>236</v>
      </c>
      <c r="C161" s="57" t="s">
        <v>1622</v>
      </c>
      <c r="D161" s="59"/>
      <c r="E161" s="57" t="s">
        <v>519</v>
      </c>
      <c r="F161" s="59" t="s">
        <v>520</v>
      </c>
      <c r="G161" s="57" t="s">
        <v>521</v>
      </c>
      <c r="H161" s="57"/>
      <c r="I161" s="57" t="s">
        <v>519</v>
      </c>
      <c r="J161" s="57" t="s">
        <v>238</v>
      </c>
      <c r="K161" s="59" t="s">
        <v>522</v>
      </c>
      <c r="L161" s="57" t="s">
        <v>1623</v>
      </c>
      <c r="M161" s="57" t="s">
        <v>1624</v>
      </c>
      <c r="N161" s="57" t="s">
        <v>1625</v>
      </c>
      <c r="O161" s="57"/>
    </row>
    <row r="162" spans="1:15" x14ac:dyDescent="0.2">
      <c r="A162" s="58">
        <v>162</v>
      </c>
      <c r="B162" s="57" t="s">
        <v>236</v>
      </c>
      <c r="C162" s="57" t="s">
        <v>1626</v>
      </c>
      <c r="D162" s="59"/>
      <c r="E162" s="57" t="s">
        <v>523</v>
      </c>
      <c r="F162" s="59" t="s">
        <v>524</v>
      </c>
      <c r="G162" s="57" t="s">
        <v>525</v>
      </c>
      <c r="H162" s="57"/>
      <c r="I162" s="57" t="s">
        <v>523</v>
      </c>
      <c r="J162" s="57" t="s">
        <v>238</v>
      </c>
      <c r="K162" s="59" t="s">
        <v>1038</v>
      </c>
      <c r="L162" s="57" t="s">
        <v>1627</v>
      </c>
      <c r="M162" s="57" t="s">
        <v>1628</v>
      </c>
      <c r="N162" s="57" t="s">
        <v>1629</v>
      </c>
      <c r="O162" s="57"/>
    </row>
    <row r="163" spans="1:15" x14ac:dyDescent="0.2">
      <c r="A163" s="58">
        <v>163</v>
      </c>
      <c r="B163" s="57" t="s">
        <v>236</v>
      </c>
      <c r="C163" s="57" t="s">
        <v>77</v>
      </c>
      <c r="D163" s="59"/>
      <c r="E163" s="57" t="s">
        <v>1134</v>
      </c>
      <c r="F163" s="59" t="s">
        <v>1135</v>
      </c>
      <c r="G163" s="57" t="s">
        <v>78</v>
      </c>
      <c r="H163" s="57"/>
      <c r="I163" s="57" t="s">
        <v>839</v>
      </c>
      <c r="J163" s="57" t="s">
        <v>238</v>
      </c>
      <c r="K163" s="59" t="s">
        <v>840</v>
      </c>
      <c r="L163" s="57" t="s">
        <v>1630</v>
      </c>
      <c r="M163" s="57" t="s">
        <v>1631</v>
      </c>
      <c r="N163" s="57" t="s">
        <v>1632</v>
      </c>
      <c r="O163" s="57"/>
    </row>
    <row r="164" spans="1:15" x14ac:dyDescent="0.2">
      <c r="A164" s="58">
        <v>164</v>
      </c>
      <c r="B164" s="57" t="s">
        <v>2419</v>
      </c>
      <c r="C164" s="57" t="s">
        <v>2722</v>
      </c>
      <c r="D164" s="59"/>
      <c r="E164" s="57" t="s">
        <v>2721</v>
      </c>
      <c r="F164" s="59" t="s">
        <v>2720</v>
      </c>
      <c r="G164" s="57" t="s">
        <v>2723</v>
      </c>
      <c r="H164" s="57"/>
      <c r="I164" s="57" t="s">
        <v>306</v>
      </c>
      <c r="J164" s="57" t="s">
        <v>238</v>
      </c>
      <c r="K164" s="59" t="s">
        <v>2724</v>
      </c>
      <c r="L164" s="57" t="s">
        <v>2725</v>
      </c>
      <c r="M164" s="57" t="s">
        <v>2726</v>
      </c>
      <c r="N164" s="57" t="s">
        <v>2727</v>
      </c>
      <c r="O164" s="57"/>
    </row>
    <row r="165" spans="1:15" x14ac:dyDescent="0.2">
      <c r="A165" s="58">
        <v>165</v>
      </c>
      <c r="B165" s="57" t="s">
        <v>2419</v>
      </c>
      <c r="C165" s="57" t="s">
        <v>2730</v>
      </c>
      <c r="D165" s="59"/>
      <c r="E165" s="57" t="s">
        <v>2729</v>
      </c>
      <c r="F165" s="59" t="s">
        <v>2728</v>
      </c>
      <c r="G165" s="57" t="s">
        <v>2731</v>
      </c>
      <c r="H165" s="57" t="s">
        <v>2732</v>
      </c>
      <c r="I165" s="57" t="s">
        <v>523</v>
      </c>
      <c r="J165" s="57" t="s">
        <v>238</v>
      </c>
      <c r="K165" s="59" t="s">
        <v>2733</v>
      </c>
      <c r="L165" s="57" t="s">
        <v>2734</v>
      </c>
      <c r="M165" s="57" t="s">
        <v>2735</v>
      </c>
      <c r="N165" s="57" t="s">
        <v>2736</v>
      </c>
      <c r="O165" s="57"/>
    </row>
    <row r="166" spans="1:15" x14ac:dyDescent="0.2">
      <c r="A166" s="58">
        <v>166</v>
      </c>
      <c r="B166" s="57" t="s">
        <v>2419</v>
      </c>
      <c r="C166" s="57" t="s">
        <v>2739</v>
      </c>
      <c r="D166" s="59"/>
      <c r="E166" s="57" t="s">
        <v>2738</v>
      </c>
      <c r="F166" s="59" t="s">
        <v>2737</v>
      </c>
      <c r="G166" s="57" t="s">
        <v>2740</v>
      </c>
      <c r="H166" s="57"/>
      <c r="I166" s="57" t="s">
        <v>412</v>
      </c>
      <c r="J166" s="57" t="s">
        <v>238</v>
      </c>
      <c r="K166" s="59" t="s">
        <v>2741</v>
      </c>
      <c r="L166" s="57" t="s">
        <v>2742</v>
      </c>
      <c r="M166" s="57" t="s">
        <v>2743</v>
      </c>
      <c r="N166" s="57" t="s">
        <v>2744</v>
      </c>
      <c r="O166" s="57"/>
    </row>
    <row r="167" spans="1:15" x14ac:dyDescent="0.2">
      <c r="A167" s="58">
        <v>167</v>
      </c>
      <c r="B167" s="57" t="s">
        <v>236</v>
      </c>
      <c r="C167" s="57" t="s">
        <v>79</v>
      </c>
      <c r="D167" s="59"/>
      <c r="E167" s="57" t="s">
        <v>526</v>
      </c>
      <c r="F167" s="59" t="s">
        <v>527</v>
      </c>
      <c r="G167" s="57" t="s">
        <v>528</v>
      </c>
      <c r="H167" s="57"/>
      <c r="I167" s="57" t="s">
        <v>526</v>
      </c>
      <c r="J167" s="57" t="s">
        <v>238</v>
      </c>
      <c r="K167" s="59" t="s">
        <v>648</v>
      </c>
      <c r="L167" s="57" t="s">
        <v>1633</v>
      </c>
      <c r="M167" s="57" t="s">
        <v>1634</v>
      </c>
      <c r="N167" s="57" t="s">
        <v>2252</v>
      </c>
      <c r="O167" s="57"/>
    </row>
    <row r="168" spans="1:15" x14ac:dyDescent="0.2">
      <c r="A168" s="58">
        <v>168</v>
      </c>
      <c r="B168" s="57" t="s">
        <v>236</v>
      </c>
      <c r="C168" s="57" t="s">
        <v>2253</v>
      </c>
      <c r="D168" s="59"/>
      <c r="E168" s="57" t="s">
        <v>529</v>
      </c>
      <c r="F168" s="59" t="s">
        <v>530</v>
      </c>
      <c r="G168" s="57" t="s">
        <v>1636</v>
      </c>
      <c r="H168" s="57"/>
      <c r="I168" s="57" t="s">
        <v>529</v>
      </c>
      <c r="J168" s="57" t="s">
        <v>238</v>
      </c>
      <c r="K168" s="59" t="s">
        <v>80</v>
      </c>
      <c r="L168" s="57" t="s">
        <v>1637</v>
      </c>
      <c r="M168" s="57" t="s">
        <v>1638</v>
      </c>
      <c r="N168" s="57" t="s">
        <v>1639</v>
      </c>
      <c r="O168" s="57"/>
    </row>
    <row r="169" spans="1:15" x14ac:dyDescent="0.2">
      <c r="A169" s="58">
        <v>169</v>
      </c>
      <c r="B169" s="57" t="s">
        <v>236</v>
      </c>
      <c r="C169" s="57" t="s">
        <v>120</v>
      </c>
      <c r="D169" s="59"/>
      <c r="E169" s="57" t="s">
        <v>289</v>
      </c>
      <c r="F169" s="59" t="s">
        <v>531</v>
      </c>
      <c r="G169" s="57" t="s">
        <v>12</v>
      </c>
      <c r="H169" s="57"/>
      <c r="I169" s="57" t="s">
        <v>326</v>
      </c>
      <c r="J169" s="57" t="s">
        <v>238</v>
      </c>
      <c r="K169" s="59" t="s">
        <v>6</v>
      </c>
      <c r="L169" s="57" t="s">
        <v>1419</v>
      </c>
      <c r="M169" s="57" t="s">
        <v>1420</v>
      </c>
      <c r="N169" s="57" t="s">
        <v>1421</v>
      </c>
      <c r="O169" s="57"/>
    </row>
    <row r="170" spans="1:15" x14ac:dyDescent="0.2">
      <c r="A170" s="58">
        <v>170</v>
      </c>
      <c r="B170" s="57" t="s">
        <v>236</v>
      </c>
      <c r="C170" s="57" t="s">
        <v>81</v>
      </c>
      <c r="D170" s="59"/>
      <c r="E170" s="57" t="s">
        <v>532</v>
      </c>
      <c r="F170" s="59" t="s">
        <v>533</v>
      </c>
      <c r="G170" s="57" t="s">
        <v>548</v>
      </c>
      <c r="H170" s="57"/>
      <c r="I170" s="57" t="s">
        <v>532</v>
      </c>
      <c r="J170" s="57" t="s">
        <v>238</v>
      </c>
      <c r="K170" s="59" t="s">
        <v>549</v>
      </c>
      <c r="L170" s="57" t="s">
        <v>1640</v>
      </c>
      <c r="M170" s="57" t="s">
        <v>1641</v>
      </c>
      <c r="N170" s="57" t="s">
        <v>1642</v>
      </c>
      <c r="O170" s="57"/>
    </row>
    <row r="171" spans="1:15" x14ac:dyDescent="0.2">
      <c r="A171" s="58">
        <v>171</v>
      </c>
      <c r="B171" s="57" t="s">
        <v>236</v>
      </c>
      <c r="C171" s="57" t="s">
        <v>2254</v>
      </c>
      <c r="D171" s="59"/>
      <c r="E171" s="57" t="s">
        <v>550</v>
      </c>
      <c r="F171" s="59" t="s">
        <v>551</v>
      </c>
      <c r="G171" s="57" t="s">
        <v>552</v>
      </c>
      <c r="H171" s="57"/>
      <c r="I171" s="57" t="s">
        <v>550</v>
      </c>
      <c r="J171" s="57" t="s">
        <v>238</v>
      </c>
      <c r="K171" s="59" t="s">
        <v>553</v>
      </c>
      <c r="L171" s="57" t="s">
        <v>1643</v>
      </c>
      <c r="M171" s="57" t="s">
        <v>1644</v>
      </c>
      <c r="N171" s="57" t="s">
        <v>2255</v>
      </c>
      <c r="O171" s="57"/>
    </row>
    <row r="172" spans="1:15" x14ac:dyDescent="0.2">
      <c r="A172" s="58">
        <v>172</v>
      </c>
      <c r="B172" s="57" t="s">
        <v>2419</v>
      </c>
      <c r="C172" s="57" t="s">
        <v>2747</v>
      </c>
      <c r="D172" s="59"/>
      <c r="E172" s="57" t="s">
        <v>2746</v>
      </c>
      <c r="F172" s="59" t="s">
        <v>2745</v>
      </c>
      <c r="G172" s="57" t="s">
        <v>2748</v>
      </c>
      <c r="H172" s="57"/>
      <c r="I172" s="57" t="s">
        <v>550</v>
      </c>
      <c r="J172" s="57" t="s">
        <v>238</v>
      </c>
      <c r="K172" s="59" t="s">
        <v>553</v>
      </c>
      <c r="L172" s="57" t="s">
        <v>2749</v>
      </c>
      <c r="M172" s="57" t="s">
        <v>2750</v>
      </c>
      <c r="N172" s="57" t="s">
        <v>2751</v>
      </c>
      <c r="O172" s="57"/>
    </row>
    <row r="173" spans="1:15" x14ac:dyDescent="0.2">
      <c r="A173" s="58">
        <v>173</v>
      </c>
      <c r="B173" s="57" t="s">
        <v>236</v>
      </c>
      <c r="C173" s="57" t="s">
        <v>2256</v>
      </c>
      <c r="D173" s="59"/>
      <c r="E173" s="57" t="s">
        <v>554</v>
      </c>
      <c r="F173" s="59" t="s">
        <v>555</v>
      </c>
      <c r="G173" s="57" t="s">
        <v>556</v>
      </c>
      <c r="H173" s="57"/>
      <c r="I173" s="57" t="s">
        <v>554</v>
      </c>
      <c r="J173" s="57" t="s">
        <v>238</v>
      </c>
      <c r="K173" s="59" t="s">
        <v>557</v>
      </c>
      <c r="L173" s="57" t="s">
        <v>1645</v>
      </c>
      <c r="M173" s="57" t="s">
        <v>1646</v>
      </c>
      <c r="N173" s="57" t="s">
        <v>2257</v>
      </c>
      <c r="O173" s="57"/>
    </row>
    <row r="174" spans="1:15" x14ac:dyDescent="0.2">
      <c r="A174" s="58">
        <v>174</v>
      </c>
      <c r="B174" s="57" t="s">
        <v>236</v>
      </c>
      <c r="C174" s="57" t="s">
        <v>2258</v>
      </c>
      <c r="D174" s="59"/>
      <c r="E174" s="57" t="s">
        <v>558</v>
      </c>
      <c r="F174" s="59" t="s">
        <v>559</v>
      </c>
      <c r="G174" s="57" t="s">
        <v>1111</v>
      </c>
      <c r="H174" s="57"/>
      <c r="I174" s="57" t="s">
        <v>558</v>
      </c>
      <c r="J174" s="57" t="s">
        <v>238</v>
      </c>
      <c r="K174" s="59" t="s">
        <v>560</v>
      </c>
      <c r="L174" s="57" t="s">
        <v>1647</v>
      </c>
      <c r="M174" s="57" t="s">
        <v>1648</v>
      </c>
      <c r="N174" s="57" t="s">
        <v>2259</v>
      </c>
      <c r="O174" s="57"/>
    </row>
    <row r="175" spans="1:15" x14ac:dyDescent="0.2">
      <c r="A175" s="58">
        <v>175</v>
      </c>
      <c r="B175" s="57" t="s">
        <v>236</v>
      </c>
      <c r="C175" s="57" t="s">
        <v>2260</v>
      </c>
      <c r="D175" s="59"/>
      <c r="E175" s="57" t="s">
        <v>561</v>
      </c>
      <c r="F175" s="59" t="s">
        <v>562</v>
      </c>
      <c r="G175" s="57" t="s">
        <v>563</v>
      </c>
      <c r="H175" s="57"/>
      <c r="I175" s="57" t="s">
        <v>561</v>
      </c>
      <c r="J175" s="57" t="s">
        <v>238</v>
      </c>
      <c r="K175" s="59" t="s">
        <v>564</v>
      </c>
      <c r="L175" s="57" t="s">
        <v>1649</v>
      </c>
      <c r="M175" s="57" t="s">
        <v>1650</v>
      </c>
      <c r="N175" s="57" t="s">
        <v>2261</v>
      </c>
      <c r="O175" s="57"/>
    </row>
    <row r="176" spans="1:15" x14ac:dyDescent="0.2">
      <c r="A176" s="58">
        <v>176</v>
      </c>
      <c r="B176" s="57" t="s">
        <v>236</v>
      </c>
      <c r="C176" s="57" t="s">
        <v>82</v>
      </c>
      <c r="D176" s="59"/>
      <c r="E176" s="57" t="s">
        <v>565</v>
      </c>
      <c r="F176" s="59" t="s">
        <v>566</v>
      </c>
      <c r="G176" s="57" t="s">
        <v>83</v>
      </c>
      <c r="H176" s="57"/>
      <c r="I176" s="57" t="s">
        <v>565</v>
      </c>
      <c r="J176" s="57" t="s">
        <v>238</v>
      </c>
      <c r="K176" s="59" t="s">
        <v>567</v>
      </c>
      <c r="L176" s="57" t="s">
        <v>1651</v>
      </c>
      <c r="M176" s="57" t="s">
        <v>1652</v>
      </c>
      <c r="N176" s="57" t="s">
        <v>1653</v>
      </c>
      <c r="O176" s="57"/>
    </row>
    <row r="177" spans="1:15" x14ac:dyDescent="0.2">
      <c r="A177" s="58">
        <v>177</v>
      </c>
      <c r="B177" s="57" t="s">
        <v>2419</v>
      </c>
      <c r="C177" s="57" t="s">
        <v>2754</v>
      </c>
      <c r="D177" s="59"/>
      <c r="E177" s="57" t="s">
        <v>2753</v>
      </c>
      <c r="F177" s="59" t="s">
        <v>2752</v>
      </c>
      <c r="G177" s="57" t="s">
        <v>2755</v>
      </c>
      <c r="H177" s="57"/>
      <c r="I177" s="57" t="s">
        <v>926</v>
      </c>
      <c r="J177" s="57" t="s">
        <v>238</v>
      </c>
      <c r="K177" s="59" t="s">
        <v>928</v>
      </c>
      <c r="L177" s="57" t="s">
        <v>2756</v>
      </c>
      <c r="M177" s="57" t="s">
        <v>2757</v>
      </c>
      <c r="N177" s="57" t="s">
        <v>2758</v>
      </c>
      <c r="O177" s="57"/>
    </row>
    <row r="178" spans="1:15" x14ac:dyDescent="0.2">
      <c r="A178" s="58">
        <v>178</v>
      </c>
      <c r="B178" s="57" t="s">
        <v>236</v>
      </c>
      <c r="C178" s="57" t="s">
        <v>2761</v>
      </c>
      <c r="D178" s="59"/>
      <c r="E178" s="57" t="s">
        <v>2760</v>
      </c>
      <c r="F178" s="59" t="s">
        <v>2759</v>
      </c>
      <c r="G178" s="57" t="s">
        <v>646</v>
      </c>
      <c r="H178" s="57"/>
      <c r="I178" s="57" t="s">
        <v>620</v>
      </c>
      <c r="J178" s="57" t="s">
        <v>238</v>
      </c>
      <c r="K178" s="59" t="s">
        <v>622</v>
      </c>
      <c r="L178" s="57" t="s">
        <v>2762</v>
      </c>
      <c r="M178" s="57" t="s">
        <v>2763</v>
      </c>
      <c r="N178" s="57" t="s">
        <v>2764</v>
      </c>
      <c r="O178" s="57"/>
    </row>
    <row r="179" spans="1:15" x14ac:dyDescent="0.2">
      <c r="A179" s="58">
        <v>179</v>
      </c>
      <c r="B179" s="57" t="s">
        <v>236</v>
      </c>
      <c r="C179" s="57" t="s">
        <v>2262</v>
      </c>
      <c r="D179" s="59"/>
      <c r="E179" s="57" t="s">
        <v>568</v>
      </c>
      <c r="F179" s="59" t="s">
        <v>569</v>
      </c>
      <c r="G179" s="57" t="s">
        <v>570</v>
      </c>
      <c r="H179" s="57"/>
      <c r="I179" s="57" t="s">
        <v>568</v>
      </c>
      <c r="J179" s="57" t="s">
        <v>238</v>
      </c>
      <c r="K179" s="59" t="s">
        <v>571</v>
      </c>
      <c r="L179" s="57" t="s">
        <v>1654</v>
      </c>
      <c r="M179" s="57" t="s">
        <v>1655</v>
      </c>
      <c r="N179" s="57" t="s">
        <v>2263</v>
      </c>
      <c r="O179" s="57"/>
    </row>
    <row r="180" spans="1:15" x14ac:dyDescent="0.2">
      <c r="A180" s="58">
        <v>180</v>
      </c>
      <c r="B180" s="57" t="s">
        <v>2419</v>
      </c>
      <c r="C180" s="57" t="s">
        <v>2767</v>
      </c>
      <c r="D180" s="59"/>
      <c r="E180" s="57" t="s">
        <v>2766</v>
      </c>
      <c r="F180" s="59" t="s">
        <v>2765</v>
      </c>
      <c r="G180" s="57" t="s">
        <v>2768</v>
      </c>
      <c r="H180" s="57" t="s">
        <v>2769</v>
      </c>
      <c r="I180" s="57" t="s">
        <v>306</v>
      </c>
      <c r="J180" s="57" t="s">
        <v>238</v>
      </c>
      <c r="K180" s="59" t="s">
        <v>1034</v>
      </c>
      <c r="L180" s="57" t="s">
        <v>2770</v>
      </c>
      <c r="M180" s="57" t="s">
        <v>2771</v>
      </c>
      <c r="N180" s="57" t="s">
        <v>2772</v>
      </c>
      <c r="O180" s="57"/>
    </row>
    <row r="181" spans="1:15" x14ac:dyDescent="0.2">
      <c r="A181" s="58">
        <v>181</v>
      </c>
      <c r="B181" s="57" t="s">
        <v>2419</v>
      </c>
      <c r="C181" s="57" t="s">
        <v>2767</v>
      </c>
      <c r="D181" s="59"/>
      <c r="E181" s="57" t="s">
        <v>2774</v>
      </c>
      <c r="F181" s="59" t="s">
        <v>2773</v>
      </c>
      <c r="G181" s="57" t="s">
        <v>2775</v>
      </c>
      <c r="H181" s="57"/>
      <c r="I181" s="57" t="s">
        <v>615</v>
      </c>
      <c r="J181" s="57" t="s">
        <v>238</v>
      </c>
      <c r="K181" s="59" t="s">
        <v>2776</v>
      </c>
      <c r="L181" s="57" t="s">
        <v>2777</v>
      </c>
      <c r="M181" s="57" t="s">
        <v>2778</v>
      </c>
      <c r="N181" s="57" t="s">
        <v>2772</v>
      </c>
      <c r="O181" s="57"/>
    </row>
    <row r="182" spans="1:15" x14ac:dyDescent="0.2">
      <c r="A182" s="58">
        <v>182</v>
      </c>
      <c r="B182" s="57" t="s">
        <v>236</v>
      </c>
      <c r="C182" s="57" t="s">
        <v>1656</v>
      </c>
      <c r="D182" s="59"/>
      <c r="E182" s="57" t="s">
        <v>1136</v>
      </c>
      <c r="F182" s="59" t="s">
        <v>1137</v>
      </c>
      <c r="G182" s="57" t="s">
        <v>545</v>
      </c>
      <c r="H182" s="57"/>
      <c r="I182" s="57" t="s">
        <v>730</v>
      </c>
      <c r="J182" s="57" t="s">
        <v>238</v>
      </c>
      <c r="K182" s="59" t="s">
        <v>546</v>
      </c>
      <c r="L182" s="57" t="s">
        <v>1657</v>
      </c>
      <c r="M182" s="57" t="s">
        <v>1658</v>
      </c>
      <c r="N182" s="57" t="s">
        <v>1659</v>
      </c>
      <c r="O182" s="57"/>
    </row>
    <row r="183" spans="1:15" x14ac:dyDescent="0.2">
      <c r="A183" s="58">
        <v>183</v>
      </c>
      <c r="B183" s="57" t="s">
        <v>236</v>
      </c>
      <c r="C183" s="57" t="s">
        <v>71</v>
      </c>
      <c r="D183" s="59"/>
      <c r="E183" s="57" t="s">
        <v>355</v>
      </c>
      <c r="F183" s="59" t="s">
        <v>572</v>
      </c>
      <c r="G183" s="57" t="s">
        <v>506</v>
      </c>
      <c r="H183" s="57"/>
      <c r="I183" s="57" t="s">
        <v>355</v>
      </c>
      <c r="J183" s="57" t="s">
        <v>238</v>
      </c>
      <c r="K183" s="59" t="s">
        <v>507</v>
      </c>
      <c r="L183" s="57" t="s">
        <v>1605</v>
      </c>
      <c r="M183" s="57" t="s">
        <v>1606</v>
      </c>
      <c r="N183" s="57" t="s">
        <v>1607</v>
      </c>
      <c r="O183" s="57"/>
    </row>
    <row r="184" spans="1:15" ht="25.5" x14ac:dyDescent="0.2">
      <c r="A184" s="58">
        <v>184</v>
      </c>
      <c r="B184" s="57" t="s">
        <v>236</v>
      </c>
      <c r="C184" s="57" t="s">
        <v>1903</v>
      </c>
      <c r="D184" s="59"/>
      <c r="E184" s="57" t="s">
        <v>510</v>
      </c>
      <c r="F184" s="59" t="s">
        <v>573</v>
      </c>
      <c r="G184" s="57" t="s">
        <v>2264</v>
      </c>
      <c r="H184" s="57"/>
      <c r="I184" s="57" t="s">
        <v>510</v>
      </c>
      <c r="J184" s="57" t="s">
        <v>238</v>
      </c>
      <c r="K184" s="59" t="s">
        <v>2265</v>
      </c>
      <c r="L184" s="57" t="s">
        <v>1660</v>
      </c>
      <c r="M184" s="57" t="s">
        <v>1661</v>
      </c>
      <c r="N184" s="57" t="s">
        <v>2266</v>
      </c>
      <c r="O184" s="57"/>
    </row>
    <row r="185" spans="1:15" x14ac:dyDescent="0.2">
      <c r="A185" s="58">
        <v>185</v>
      </c>
      <c r="B185" s="57" t="s">
        <v>236</v>
      </c>
      <c r="C185" s="57" t="s">
        <v>1662</v>
      </c>
      <c r="D185" s="59"/>
      <c r="E185" s="57" t="s">
        <v>574</v>
      </c>
      <c r="F185" s="59" t="s">
        <v>575</v>
      </c>
      <c r="G185" s="57" t="s">
        <v>2267</v>
      </c>
      <c r="H185" s="57"/>
      <c r="I185" s="57" t="s">
        <v>574</v>
      </c>
      <c r="J185" s="57" t="s">
        <v>238</v>
      </c>
      <c r="K185" s="59" t="s">
        <v>1037</v>
      </c>
      <c r="L185" s="57" t="s">
        <v>2268</v>
      </c>
      <c r="M185" s="57" t="s">
        <v>1663</v>
      </c>
      <c r="N185" s="57" t="s">
        <v>2269</v>
      </c>
      <c r="O185" s="57"/>
    </row>
    <row r="186" spans="1:15" x14ac:dyDescent="0.2">
      <c r="A186" s="58">
        <v>186</v>
      </c>
      <c r="B186" s="57" t="s">
        <v>2419</v>
      </c>
      <c r="C186" s="57" t="s">
        <v>2781</v>
      </c>
      <c r="D186" s="59"/>
      <c r="E186" s="57" t="s">
        <v>2780</v>
      </c>
      <c r="F186" s="59" t="s">
        <v>2779</v>
      </c>
      <c r="G186" s="57" t="s">
        <v>2782</v>
      </c>
      <c r="H186" s="57"/>
      <c r="I186" s="57" t="s">
        <v>574</v>
      </c>
      <c r="J186" s="57" t="s">
        <v>238</v>
      </c>
      <c r="K186" s="59" t="s">
        <v>2783</v>
      </c>
      <c r="L186" s="57" t="s">
        <v>2784</v>
      </c>
      <c r="M186" s="57" t="s">
        <v>2785</v>
      </c>
      <c r="N186" s="57" t="s">
        <v>2786</v>
      </c>
      <c r="O186" s="57"/>
    </row>
    <row r="187" spans="1:15" x14ac:dyDescent="0.2">
      <c r="A187" s="58">
        <v>187</v>
      </c>
      <c r="B187" s="57" t="s">
        <v>236</v>
      </c>
      <c r="C187" s="57" t="s">
        <v>2270</v>
      </c>
      <c r="D187" s="59"/>
      <c r="E187" s="57" t="s">
        <v>576</v>
      </c>
      <c r="F187" s="59" t="s">
        <v>577</v>
      </c>
      <c r="G187" s="57" t="s">
        <v>2271</v>
      </c>
      <c r="H187" s="57"/>
      <c r="I187" s="57" t="s">
        <v>576</v>
      </c>
      <c r="J187" s="57" t="s">
        <v>238</v>
      </c>
      <c r="K187" s="59" t="s">
        <v>578</v>
      </c>
      <c r="L187" s="57" t="s">
        <v>1664</v>
      </c>
      <c r="M187" s="57" t="s">
        <v>1665</v>
      </c>
      <c r="N187" s="57" t="s">
        <v>2272</v>
      </c>
      <c r="O187" s="57"/>
    </row>
    <row r="188" spans="1:15" x14ac:dyDescent="0.2">
      <c r="A188" s="58">
        <v>188</v>
      </c>
      <c r="B188" s="57" t="s">
        <v>236</v>
      </c>
      <c r="C188" s="57" t="s">
        <v>1666</v>
      </c>
      <c r="D188" s="59"/>
      <c r="E188" s="57" t="s">
        <v>579</v>
      </c>
      <c r="F188" s="59" t="s">
        <v>580</v>
      </c>
      <c r="G188" s="57" t="s">
        <v>581</v>
      </c>
      <c r="H188" s="57"/>
      <c r="I188" s="57" t="s">
        <v>579</v>
      </c>
      <c r="J188" s="57" t="s">
        <v>238</v>
      </c>
      <c r="K188" s="59" t="s">
        <v>582</v>
      </c>
      <c r="L188" s="57" t="s">
        <v>1667</v>
      </c>
      <c r="M188" s="57" t="s">
        <v>1668</v>
      </c>
      <c r="N188" s="57" t="s">
        <v>2273</v>
      </c>
      <c r="O188" s="57"/>
    </row>
    <row r="189" spans="1:15" x14ac:dyDescent="0.2">
      <c r="A189" s="58">
        <v>189</v>
      </c>
      <c r="B189" s="57" t="s">
        <v>236</v>
      </c>
      <c r="C189" s="57" t="s">
        <v>2274</v>
      </c>
      <c r="D189" s="59"/>
      <c r="E189" s="57" t="s">
        <v>583</v>
      </c>
      <c r="F189" s="59" t="s">
        <v>584</v>
      </c>
      <c r="G189" s="57" t="s">
        <v>585</v>
      </c>
      <c r="H189" s="57"/>
      <c r="I189" s="57" t="s">
        <v>583</v>
      </c>
      <c r="J189" s="57" t="s">
        <v>238</v>
      </c>
      <c r="K189" s="59" t="s">
        <v>586</v>
      </c>
      <c r="L189" s="57" t="s">
        <v>1669</v>
      </c>
      <c r="M189" s="57" t="s">
        <v>1670</v>
      </c>
      <c r="N189" s="57" t="s">
        <v>2275</v>
      </c>
      <c r="O189" s="57"/>
    </row>
    <row r="190" spans="1:15" x14ac:dyDescent="0.2">
      <c r="A190" s="58">
        <v>190</v>
      </c>
      <c r="B190" s="57" t="s">
        <v>236</v>
      </c>
      <c r="C190" s="57" t="s">
        <v>1671</v>
      </c>
      <c r="D190" s="59"/>
      <c r="E190" s="57" t="s">
        <v>587</v>
      </c>
      <c r="F190" s="59" t="s">
        <v>588</v>
      </c>
      <c r="G190" s="57" t="s">
        <v>589</v>
      </c>
      <c r="H190" s="57"/>
      <c r="I190" s="57" t="s">
        <v>587</v>
      </c>
      <c r="J190" s="57" t="s">
        <v>238</v>
      </c>
      <c r="K190" s="59" t="s">
        <v>590</v>
      </c>
      <c r="L190" s="57" t="s">
        <v>1672</v>
      </c>
      <c r="M190" s="57" t="s">
        <v>1673</v>
      </c>
      <c r="N190" s="57" t="s">
        <v>1674</v>
      </c>
      <c r="O190" s="57"/>
    </row>
    <row r="191" spans="1:15" x14ac:dyDescent="0.2">
      <c r="A191" s="58">
        <v>191</v>
      </c>
      <c r="B191" s="57" t="s">
        <v>236</v>
      </c>
      <c r="C191" s="57" t="s">
        <v>2220</v>
      </c>
      <c r="D191" s="59"/>
      <c r="E191" s="57" t="s">
        <v>591</v>
      </c>
      <c r="F191" s="59" t="s">
        <v>592</v>
      </c>
      <c r="G191" s="57" t="s">
        <v>428</v>
      </c>
      <c r="H191" s="57"/>
      <c r="I191" s="57" t="s">
        <v>426</v>
      </c>
      <c r="J191" s="57" t="s">
        <v>238</v>
      </c>
      <c r="K191" s="59" t="s">
        <v>429</v>
      </c>
      <c r="L191" s="57" t="s">
        <v>1525</v>
      </c>
      <c r="M191" s="57" t="s">
        <v>1526</v>
      </c>
      <c r="N191" s="57" t="s">
        <v>2221</v>
      </c>
      <c r="O191" s="57"/>
    </row>
    <row r="192" spans="1:15" x14ac:dyDescent="0.2">
      <c r="A192" s="58">
        <v>192</v>
      </c>
      <c r="B192" s="57" t="s">
        <v>236</v>
      </c>
      <c r="C192" s="57" t="s">
        <v>84</v>
      </c>
      <c r="D192" s="59"/>
      <c r="E192" s="57" t="s">
        <v>593</v>
      </c>
      <c r="F192" s="59" t="s">
        <v>594</v>
      </c>
      <c r="G192" s="57" t="s">
        <v>85</v>
      </c>
      <c r="H192" s="57"/>
      <c r="I192" s="57" t="s">
        <v>593</v>
      </c>
      <c r="J192" s="57" t="s">
        <v>238</v>
      </c>
      <c r="K192" s="59" t="s">
        <v>595</v>
      </c>
      <c r="L192" s="57" t="s">
        <v>1675</v>
      </c>
      <c r="M192" s="57" t="s">
        <v>1676</v>
      </c>
      <c r="N192" s="57" t="s">
        <v>1677</v>
      </c>
      <c r="O192" s="57"/>
    </row>
    <row r="193" spans="1:15" x14ac:dyDescent="0.2">
      <c r="A193" s="58">
        <v>193</v>
      </c>
      <c r="B193" s="57" t="s">
        <v>236</v>
      </c>
      <c r="C193" s="57" t="s">
        <v>1678</v>
      </c>
      <c r="D193" s="59"/>
      <c r="E193" s="57" t="s">
        <v>596</v>
      </c>
      <c r="F193" s="59" t="s">
        <v>597</v>
      </c>
      <c r="G193" s="57" t="s">
        <v>1679</v>
      </c>
      <c r="H193" s="57"/>
      <c r="I193" s="57" t="s">
        <v>596</v>
      </c>
      <c r="J193" s="57" t="s">
        <v>238</v>
      </c>
      <c r="K193" s="59" t="s">
        <v>598</v>
      </c>
      <c r="L193" s="57" t="s">
        <v>1680</v>
      </c>
      <c r="M193" s="57" t="s">
        <v>1681</v>
      </c>
      <c r="N193" s="57" t="s">
        <v>1682</v>
      </c>
      <c r="O193" s="57"/>
    </row>
    <row r="194" spans="1:15" x14ac:dyDescent="0.2">
      <c r="A194" s="58">
        <v>194</v>
      </c>
      <c r="B194" s="57" t="s">
        <v>236</v>
      </c>
      <c r="C194" s="57" t="s">
        <v>2276</v>
      </c>
      <c r="D194" s="59"/>
      <c r="E194" s="57" t="s">
        <v>1138</v>
      </c>
      <c r="F194" s="59" t="s">
        <v>1140</v>
      </c>
      <c r="G194" s="57" t="s">
        <v>86</v>
      </c>
      <c r="H194" s="57"/>
      <c r="I194" s="57" t="s">
        <v>898</v>
      </c>
      <c r="J194" s="57" t="s">
        <v>238</v>
      </c>
      <c r="K194" s="59" t="s">
        <v>900</v>
      </c>
      <c r="L194" s="57" t="s">
        <v>1684</v>
      </c>
      <c r="M194" s="57" t="s">
        <v>1685</v>
      </c>
      <c r="N194" s="57" t="s">
        <v>2277</v>
      </c>
      <c r="O194" s="57"/>
    </row>
    <row r="195" spans="1:15" x14ac:dyDescent="0.2">
      <c r="A195" s="58">
        <v>195</v>
      </c>
      <c r="B195" s="57" t="s">
        <v>236</v>
      </c>
      <c r="C195" s="57" t="s">
        <v>1686</v>
      </c>
      <c r="D195" s="59"/>
      <c r="E195" s="57" t="s">
        <v>599</v>
      </c>
      <c r="F195" s="59" t="s">
        <v>600</v>
      </c>
      <c r="G195" s="57" t="s">
        <v>601</v>
      </c>
      <c r="H195" s="57"/>
      <c r="I195" s="57" t="s">
        <v>599</v>
      </c>
      <c r="J195" s="57" t="s">
        <v>238</v>
      </c>
      <c r="K195" s="59" t="s">
        <v>87</v>
      </c>
      <c r="L195" s="57" t="s">
        <v>1687</v>
      </c>
      <c r="M195" s="57" t="s">
        <v>1688</v>
      </c>
      <c r="N195" s="57" t="s">
        <v>1689</v>
      </c>
      <c r="O195" s="57"/>
    </row>
    <row r="196" spans="1:15" x14ac:dyDescent="0.2">
      <c r="A196" s="58">
        <v>196</v>
      </c>
      <c r="B196" s="57" t="s">
        <v>236</v>
      </c>
      <c r="C196" s="57" t="s">
        <v>18</v>
      </c>
      <c r="D196" s="59"/>
      <c r="E196" s="57" t="s">
        <v>602</v>
      </c>
      <c r="F196" s="59" t="s">
        <v>603</v>
      </c>
      <c r="G196" s="57" t="s">
        <v>2278</v>
      </c>
      <c r="H196" s="57"/>
      <c r="I196" s="57" t="s">
        <v>602</v>
      </c>
      <c r="J196" s="57" t="s">
        <v>238</v>
      </c>
      <c r="K196" s="59" t="s">
        <v>604</v>
      </c>
      <c r="L196" s="57" t="s">
        <v>1690</v>
      </c>
      <c r="M196" s="57" t="s">
        <v>1691</v>
      </c>
      <c r="N196" s="57" t="s">
        <v>1692</v>
      </c>
      <c r="O196" s="57"/>
    </row>
    <row r="197" spans="1:15" x14ac:dyDescent="0.2">
      <c r="A197" s="58">
        <v>197</v>
      </c>
      <c r="B197" s="57" t="s">
        <v>236</v>
      </c>
      <c r="C197" s="57" t="s">
        <v>1693</v>
      </c>
      <c r="D197" s="59"/>
      <c r="E197" s="57" t="s">
        <v>605</v>
      </c>
      <c r="F197" s="59" t="s">
        <v>606</v>
      </c>
      <c r="G197" s="57" t="s">
        <v>2279</v>
      </c>
      <c r="H197" s="57"/>
      <c r="I197" s="57" t="s">
        <v>605</v>
      </c>
      <c r="J197" s="57" t="s">
        <v>238</v>
      </c>
      <c r="K197" s="59" t="s">
        <v>607</v>
      </c>
      <c r="L197" s="57" t="s">
        <v>1694</v>
      </c>
      <c r="M197" s="57" t="s">
        <v>1695</v>
      </c>
      <c r="N197" s="57" t="s">
        <v>1696</v>
      </c>
      <c r="O197" s="57"/>
    </row>
    <row r="198" spans="1:15" x14ac:dyDescent="0.2">
      <c r="A198" s="58">
        <v>198</v>
      </c>
      <c r="B198" s="57" t="s">
        <v>2419</v>
      </c>
      <c r="C198" s="57" t="s">
        <v>2789</v>
      </c>
      <c r="D198" s="59"/>
      <c r="E198" s="57" t="s">
        <v>2788</v>
      </c>
      <c r="F198" s="59" t="s">
        <v>2787</v>
      </c>
      <c r="G198" s="57" t="s">
        <v>2790</v>
      </c>
      <c r="H198" s="57"/>
      <c r="I198" s="57" t="s">
        <v>605</v>
      </c>
      <c r="J198" s="57" t="s">
        <v>238</v>
      </c>
      <c r="K198" s="59" t="s">
        <v>2791</v>
      </c>
      <c r="L198" s="57" t="s">
        <v>2792</v>
      </c>
      <c r="M198" s="57" t="s">
        <v>1412</v>
      </c>
      <c r="N198" s="57" t="s">
        <v>2793</v>
      </c>
      <c r="O198" s="57"/>
    </row>
    <row r="199" spans="1:15" x14ac:dyDescent="0.2">
      <c r="A199" s="58">
        <v>199</v>
      </c>
      <c r="B199" s="57" t="s">
        <v>2419</v>
      </c>
      <c r="C199" s="57" t="s">
        <v>2796</v>
      </c>
      <c r="D199" s="59"/>
      <c r="E199" s="57" t="s">
        <v>2795</v>
      </c>
      <c r="F199" s="59" t="s">
        <v>2794</v>
      </c>
      <c r="G199" s="57" t="s">
        <v>2797</v>
      </c>
      <c r="H199" s="57"/>
      <c r="I199" s="57" t="s">
        <v>605</v>
      </c>
      <c r="J199" s="57" t="s">
        <v>238</v>
      </c>
      <c r="K199" s="59" t="s">
        <v>607</v>
      </c>
      <c r="L199" s="57" t="s">
        <v>2798</v>
      </c>
      <c r="M199" s="57" t="s">
        <v>2799</v>
      </c>
      <c r="N199" s="57" t="s">
        <v>2800</v>
      </c>
      <c r="O199" s="57"/>
    </row>
    <row r="200" spans="1:15" x14ac:dyDescent="0.2">
      <c r="A200" s="58">
        <v>200</v>
      </c>
      <c r="B200" s="57" t="s">
        <v>2419</v>
      </c>
      <c r="C200" s="57" t="s">
        <v>2803</v>
      </c>
      <c r="D200" s="59"/>
      <c r="E200" s="57" t="s">
        <v>2802</v>
      </c>
      <c r="F200" s="59" t="s">
        <v>2801</v>
      </c>
      <c r="G200" s="57" t="s">
        <v>2804</v>
      </c>
      <c r="H200" s="57"/>
      <c r="I200" s="57" t="s">
        <v>605</v>
      </c>
      <c r="J200" s="57" t="s">
        <v>238</v>
      </c>
      <c r="K200" s="59" t="s">
        <v>607</v>
      </c>
      <c r="L200" s="57" t="s">
        <v>2805</v>
      </c>
      <c r="M200" s="57" t="s">
        <v>2806</v>
      </c>
      <c r="N200" s="57" t="s">
        <v>2807</v>
      </c>
      <c r="O200" s="57"/>
    </row>
    <row r="201" spans="1:15" x14ac:dyDescent="0.2">
      <c r="A201" s="58">
        <v>201</v>
      </c>
      <c r="B201" s="57" t="s">
        <v>236</v>
      </c>
      <c r="C201" s="57" t="s">
        <v>1697</v>
      </c>
      <c r="D201" s="59"/>
      <c r="E201" s="57" t="s">
        <v>608</v>
      </c>
      <c r="F201" s="59" t="s">
        <v>609</v>
      </c>
      <c r="G201" s="57" t="s">
        <v>610</v>
      </c>
      <c r="H201" s="57"/>
      <c r="I201" s="57" t="s">
        <v>608</v>
      </c>
      <c r="J201" s="57" t="s">
        <v>238</v>
      </c>
      <c r="K201" s="59" t="s">
        <v>611</v>
      </c>
      <c r="L201" s="57" t="s">
        <v>1698</v>
      </c>
      <c r="M201" s="57" t="s">
        <v>1699</v>
      </c>
      <c r="N201" s="57" t="s">
        <v>1700</v>
      </c>
      <c r="O201" s="57"/>
    </row>
    <row r="202" spans="1:15" x14ac:dyDescent="0.2">
      <c r="A202" s="58">
        <v>202</v>
      </c>
      <c r="B202" s="57" t="s">
        <v>236</v>
      </c>
      <c r="C202" s="57" t="s">
        <v>88</v>
      </c>
      <c r="D202" s="59"/>
      <c r="E202" s="57" t="s">
        <v>612</v>
      </c>
      <c r="F202" s="59" t="s">
        <v>613</v>
      </c>
      <c r="G202" s="57" t="s">
        <v>1701</v>
      </c>
      <c r="H202" s="57"/>
      <c r="I202" s="57" t="s">
        <v>612</v>
      </c>
      <c r="J202" s="57" t="s">
        <v>238</v>
      </c>
      <c r="K202" s="59" t="s">
        <v>614</v>
      </c>
      <c r="L202" s="57" t="s">
        <v>1702</v>
      </c>
      <c r="M202" s="57" t="s">
        <v>1703</v>
      </c>
      <c r="N202" s="57" t="s">
        <v>1704</v>
      </c>
      <c r="O202" s="57"/>
    </row>
    <row r="203" spans="1:15" x14ac:dyDescent="0.2">
      <c r="A203" s="58">
        <v>203</v>
      </c>
      <c r="B203" s="57" t="s">
        <v>236</v>
      </c>
      <c r="C203" s="57" t="s">
        <v>89</v>
      </c>
      <c r="D203" s="59"/>
      <c r="E203" s="57" t="s">
        <v>615</v>
      </c>
      <c r="F203" s="59" t="s">
        <v>616</v>
      </c>
      <c r="G203" s="57" t="s">
        <v>2280</v>
      </c>
      <c r="H203" s="57"/>
      <c r="I203" s="57" t="s">
        <v>615</v>
      </c>
      <c r="J203" s="57" t="s">
        <v>238</v>
      </c>
      <c r="K203" s="59" t="s">
        <v>90</v>
      </c>
      <c r="L203" s="57" t="s">
        <v>1705</v>
      </c>
      <c r="M203" s="57" t="s">
        <v>1706</v>
      </c>
      <c r="N203" s="57" t="s">
        <v>1707</v>
      </c>
      <c r="O203" s="57"/>
    </row>
    <row r="204" spans="1:15" x14ac:dyDescent="0.2">
      <c r="A204" s="58">
        <v>204</v>
      </c>
      <c r="B204" s="57" t="s">
        <v>236</v>
      </c>
      <c r="C204" s="57" t="s">
        <v>2281</v>
      </c>
      <c r="D204" s="59"/>
      <c r="E204" s="57" t="s">
        <v>617</v>
      </c>
      <c r="F204" s="59" t="s">
        <v>618</v>
      </c>
      <c r="G204" s="57" t="s">
        <v>619</v>
      </c>
      <c r="H204" s="57"/>
      <c r="I204" s="57" t="s">
        <v>617</v>
      </c>
      <c r="J204" s="57" t="s">
        <v>238</v>
      </c>
      <c r="K204" s="59" t="s">
        <v>91</v>
      </c>
      <c r="L204" s="57" t="s">
        <v>1708</v>
      </c>
      <c r="M204" s="57" t="s">
        <v>1709</v>
      </c>
      <c r="N204" s="57" t="s">
        <v>2282</v>
      </c>
      <c r="O204" s="57"/>
    </row>
    <row r="205" spans="1:15" x14ac:dyDescent="0.2">
      <c r="A205" s="58">
        <v>205</v>
      </c>
      <c r="B205" s="57" t="s">
        <v>2419</v>
      </c>
      <c r="C205" s="57" t="s">
        <v>2810</v>
      </c>
      <c r="D205" s="59"/>
      <c r="E205" s="57" t="s">
        <v>2809</v>
      </c>
      <c r="F205" s="59" t="s">
        <v>2808</v>
      </c>
      <c r="G205" s="57" t="s">
        <v>2811</v>
      </c>
      <c r="H205" s="57"/>
      <c r="I205" s="57" t="s">
        <v>306</v>
      </c>
      <c r="J205" s="57" t="s">
        <v>238</v>
      </c>
      <c r="K205" s="59" t="s">
        <v>2812</v>
      </c>
      <c r="L205" s="57" t="s">
        <v>2813</v>
      </c>
      <c r="M205" s="57" t="s">
        <v>2814</v>
      </c>
      <c r="N205" s="57" t="s">
        <v>2815</v>
      </c>
      <c r="O205" s="57"/>
    </row>
    <row r="206" spans="1:15" x14ac:dyDescent="0.2">
      <c r="A206" s="58">
        <v>206</v>
      </c>
      <c r="B206" s="57" t="s">
        <v>236</v>
      </c>
      <c r="C206" s="57" t="s">
        <v>1710</v>
      </c>
      <c r="D206" s="59"/>
      <c r="E206" s="57" t="s">
        <v>1040</v>
      </c>
      <c r="F206" s="59" t="s">
        <v>1041</v>
      </c>
      <c r="G206" s="57" t="s">
        <v>1711</v>
      </c>
      <c r="H206" s="57"/>
      <c r="I206" s="57" t="s">
        <v>1022</v>
      </c>
      <c r="J206" s="57" t="s">
        <v>238</v>
      </c>
      <c r="K206" s="59" t="s">
        <v>1043</v>
      </c>
      <c r="L206" s="57" t="s">
        <v>1712</v>
      </c>
      <c r="M206" s="57" t="s">
        <v>1713</v>
      </c>
      <c r="N206" s="57" t="s">
        <v>1714</v>
      </c>
      <c r="O206" s="57"/>
    </row>
    <row r="207" spans="1:15" x14ac:dyDescent="0.2">
      <c r="A207" s="58">
        <v>207</v>
      </c>
      <c r="B207" s="57" t="s">
        <v>236</v>
      </c>
      <c r="C207" s="57" t="s">
        <v>1715</v>
      </c>
      <c r="D207" s="59"/>
      <c r="E207" s="57" t="s">
        <v>620</v>
      </c>
      <c r="F207" s="59" t="s">
        <v>621</v>
      </c>
      <c r="G207" s="57" t="s">
        <v>536</v>
      </c>
      <c r="H207" s="57"/>
      <c r="I207" s="57" t="s">
        <v>620</v>
      </c>
      <c r="J207" s="57" t="s">
        <v>238</v>
      </c>
      <c r="K207" s="59" t="s">
        <v>622</v>
      </c>
      <c r="L207" s="57" t="s">
        <v>1716</v>
      </c>
      <c r="M207" s="57" t="s">
        <v>1717</v>
      </c>
      <c r="N207" s="57" t="s">
        <v>2283</v>
      </c>
      <c r="O207" s="57"/>
    </row>
    <row r="208" spans="1:15" x14ac:dyDescent="0.2">
      <c r="A208" s="58">
        <v>208</v>
      </c>
      <c r="B208" s="57" t="s">
        <v>236</v>
      </c>
      <c r="C208" s="57" t="s">
        <v>1718</v>
      </c>
      <c r="D208" s="59"/>
      <c r="E208" s="57" t="s">
        <v>1141</v>
      </c>
      <c r="F208" s="59" t="s">
        <v>1142</v>
      </c>
      <c r="G208" s="57" t="s">
        <v>92</v>
      </c>
      <c r="H208" s="57"/>
      <c r="I208" s="57" t="s">
        <v>1143</v>
      </c>
      <c r="J208" s="57" t="s">
        <v>238</v>
      </c>
      <c r="K208" s="59" t="s">
        <v>1144</v>
      </c>
      <c r="L208" s="57" t="s">
        <v>1719</v>
      </c>
      <c r="M208" s="57" t="s">
        <v>1720</v>
      </c>
      <c r="N208" s="57" t="s">
        <v>1721</v>
      </c>
      <c r="O208" s="57"/>
    </row>
    <row r="209" spans="1:15" x14ac:dyDescent="0.2">
      <c r="A209" s="58">
        <v>209</v>
      </c>
      <c r="B209" s="57" t="s">
        <v>236</v>
      </c>
      <c r="C209" s="57" t="s">
        <v>2284</v>
      </c>
      <c r="D209" s="59"/>
      <c r="E209" s="57" t="s">
        <v>623</v>
      </c>
      <c r="F209" s="59" t="s">
        <v>624</v>
      </c>
      <c r="G209" s="57" t="s">
        <v>625</v>
      </c>
      <c r="H209" s="57"/>
      <c r="I209" s="57" t="s">
        <v>623</v>
      </c>
      <c r="J209" s="57" t="s">
        <v>238</v>
      </c>
      <c r="K209" s="59" t="s">
        <v>626</v>
      </c>
      <c r="L209" s="57" t="s">
        <v>1722</v>
      </c>
      <c r="M209" s="57" t="s">
        <v>1723</v>
      </c>
      <c r="N209" s="57" t="s">
        <v>2285</v>
      </c>
      <c r="O209" s="57"/>
    </row>
    <row r="210" spans="1:15" x14ac:dyDescent="0.2">
      <c r="A210" s="58">
        <v>210</v>
      </c>
      <c r="B210" s="57" t="s">
        <v>236</v>
      </c>
      <c r="C210" s="57" t="s">
        <v>2286</v>
      </c>
      <c r="D210" s="59"/>
      <c r="E210" s="57" t="s">
        <v>627</v>
      </c>
      <c r="F210" s="59" t="s">
        <v>628</v>
      </c>
      <c r="G210" s="57" t="s">
        <v>629</v>
      </c>
      <c r="H210" s="57"/>
      <c r="I210" s="57" t="s">
        <v>627</v>
      </c>
      <c r="J210" s="57" t="s">
        <v>238</v>
      </c>
      <c r="K210" s="59" t="s">
        <v>630</v>
      </c>
      <c r="L210" s="57" t="s">
        <v>1724</v>
      </c>
      <c r="M210" s="57" t="s">
        <v>1725</v>
      </c>
      <c r="N210" s="57" t="s">
        <v>2287</v>
      </c>
      <c r="O210" s="57"/>
    </row>
    <row r="211" spans="1:15" x14ac:dyDescent="0.2">
      <c r="A211" s="58">
        <v>211</v>
      </c>
      <c r="B211" s="57" t="s">
        <v>2419</v>
      </c>
      <c r="C211" s="57" t="s">
        <v>2818</v>
      </c>
      <c r="D211" s="59"/>
      <c r="E211" s="57" t="s">
        <v>2817</v>
      </c>
      <c r="F211" s="59" t="s">
        <v>2816</v>
      </c>
      <c r="G211" s="57" t="s">
        <v>2819</v>
      </c>
      <c r="H211" s="57"/>
      <c r="I211" s="57" t="s">
        <v>627</v>
      </c>
      <c r="J211" s="57" t="s">
        <v>238</v>
      </c>
      <c r="K211" s="59" t="s">
        <v>630</v>
      </c>
      <c r="L211" s="57" t="s">
        <v>2820</v>
      </c>
      <c r="M211" s="57" t="s">
        <v>2821</v>
      </c>
      <c r="N211" s="57" t="s">
        <v>2822</v>
      </c>
      <c r="O211" s="57"/>
    </row>
    <row r="212" spans="1:15" x14ac:dyDescent="0.2">
      <c r="A212" s="58">
        <v>212</v>
      </c>
      <c r="B212" s="57" t="s">
        <v>236</v>
      </c>
      <c r="C212" s="57" t="s">
        <v>1726</v>
      </c>
      <c r="D212" s="59"/>
      <c r="E212" s="57" t="s">
        <v>631</v>
      </c>
      <c r="F212" s="59" t="s">
        <v>632</v>
      </c>
      <c r="G212" s="57" t="s">
        <v>93</v>
      </c>
      <c r="H212" s="57"/>
      <c r="I212" s="57" t="s">
        <v>633</v>
      </c>
      <c r="J212" s="57" t="s">
        <v>238</v>
      </c>
      <c r="K212" s="59" t="s">
        <v>634</v>
      </c>
      <c r="L212" s="57" t="s">
        <v>1727</v>
      </c>
      <c r="M212" s="57" t="s">
        <v>1728</v>
      </c>
      <c r="N212" s="57" t="s">
        <v>1729</v>
      </c>
      <c r="O212" s="57"/>
    </row>
    <row r="213" spans="1:15" x14ac:dyDescent="0.2">
      <c r="A213" s="58">
        <v>213</v>
      </c>
      <c r="B213" s="57" t="s">
        <v>236</v>
      </c>
      <c r="C213" s="57" t="s">
        <v>156</v>
      </c>
      <c r="D213" s="59"/>
      <c r="E213" s="57" t="s">
        <v>635</v>
      </c>
      <c r="F213" s="59" t="s">
        <v>636</v>
      </c>
      <c r="G213" s="57" t="s">
        <v>637</v>
      </c>
      <c r="H213" s="57"/>
      <c r="I213" s="57" t="s">
        <v>635</v>
      </c>
      <c r="J213" s="57" t="s">
        <v>238</v>
      </c>
      <c r="K213" s="59" t="s">
        <v>1036</v>
      </c>
      <c r="L213" s="57" t="s">
        <v>1730</v>
      </c>
      <c r="M213" s="57" t="s">
        <v>1731</v>
      </c>
      <c r="N213" s="57" t="s">
        <v>2288</v>
      </c>
      <c r="O213" s="57"/>
    </row>
    <row r="214" spans="1:15" x14ac:dyDescent="0.2">
      <c r="A214" s="58">
        <v>214</v>
      </c>
      <c r="B214" s="57" t="s">
        <v>236</v>
      </c>
      <c r="C214" s="57" t="s">
        <v>2289</v>
      </c>
      <c r="D214" s="59"/>
      <c r="E214" s="57" t="s">
        <v>638</v>
      </c>
      <c r="F214" s="59" t="s">
        <v>639</v>
      </c>
      <c r="G214" s="57" t="s">
        <v>640</v>
      </c>
      <c r="H214" s="57"/>
      <c r="I214" s="57" t="s">
        <v>638</v>
      </c>
      <c r="J214" s="57" t="s">
        <v>238</v>
      </c>
      <c r="K214" s="59" t="s">
        <v>641</v>
      </c>
      <c r="L214" s="57" t="s">
        <v>1732</v>
      </c>
      <c r="M214" s="57" t="s">
        <v>1733</v>
      </c>
      <c r="N214" s="57" t="s">
        <v>2290</v>
      </c>
      <c r="O214" s="57"/>
    </row>
    <row r="215" spans="1:15" x14ac:dyDescent="0.2">
      <c r="A215" s="58">
        <v>215</v>
      </c>
      <c r="B215" s="57" t="s">
        <v>236</v>
      </c>
      <c r="C215" s="57" t="s">
        <v>37</v>
      </c>
      <c r="D215" s="59"/>
      <c r="E215" s="57" t="s">
        <v>2291</v>
      </c>
      <c r="F215" s="59" t="s">
        <v>1145</v>
      </c>
      <c r="G215" s="57" t="s">
        <v>537</v>
      </c>
      <c r="H215" s="57"/>
      <c r="I215" s="57" t="s">
        <v>772</v>
      </c>
      <c r="J215" s="57" t="s">
        <v>238</v>
      </c>
      <c r="K215" s="59" t="s">
        <v>773</v>
      </c>
      <c r="L215" s="57" t="s">
        <v>1523</v>
      </c>
      <c r="M215" s="57" t="s">
        <v>1524</v>
      </c>
      <c r="N215" s="57" t="s">
        <v>2050</v>
      </c>
      <c r="O215" s="57"/>
    </row>
    <row r="216" spans="1:15" x14ac:dyDescent="0.2">
      <c r="A216" s="58">
        <v>216</v>
      </c>
      <c r="B216" s="57" t="s">
        <v>2419</v>
      </c>
      <c r="C216" s="57" t="s">
        <v>2825</v>
      </c>
      <c r="D216" s="59"/>
      <c r="E216" s="57" t="s">
        <v>2824</v>
      </c>
      <c r="F216" s="59" t="s">
        <v>2823</v>
      </c>
      <c r="G216" s="57" t="s">
        <v>2826</v>
      </c>
      <c r="H216" s="57"/>
      <c r="I216" s="57" t="s">
        <v>2827</v>
      </c>
      <c r="J216" s="57" t="s">
        <v>238</v>
      </c>
      <c r="K216" s="59" t="s">
        <v>2828</v>
      </c>
      <c r="L216" s="57" t="s">
        <v>2829</v>
      </c>
      <c r="M216" s="57" t="s">
        <v>2830</v>
      </c>
      <c r="N216" s="57" t="s">
        <v>2831</v>
      </c>
      <c r="O216" s="57"/>
    </row>
    <row r="217" spans="1:15" x14ac:dyDescent="0.2">
      <c r="A217" s="58">
        <v>217</v>
      </c>
      <c r="B217" s="57" t="s">
        <v>2419</v>
      </c>
      <c r="C217" s="57" t="s">
        <v>2834</v>
      </c>
      <c r="D217" s="59"/>
      <c r="E217" s="57" t="s">
        <v>2833</v>
      </c>
      <c r="F217" s="59" t="s">
        <v>2832</v>
      </c>
      <c r="G217" s="57" t="s">
        <v>2835</v>
      </c>
      <c r="H217" s="57"/>
      <c r="I217" s="57" t="s">
        <v>886</v>
      </c>
      <c r="J217" s="57" t="s">
        <v>238</v>
      </c>
      <c r="K217" s="59" t="s">
        <v>2836</v>
      </c>
      <c r="L217" s="57" t="s">
        <v>2837</v>
      </c>
      <c r="M217" s="57" t="s">
        <v>2838</v>
      </c>
      <c r="N217" s="57" t="s">
        <v>2839</v>
      </c>
      <c r="O217" s="57"/>
    </row>
    <row r="218" spans="1:15" x14ac:dyDescent="0.2">
      <c r="A218" s="58">
        <v>218</v>
      </c>
      <c r="B218" s="57" t="s">
        <v>236</v>
      </c>
      <c r="C218" s="57" t="s">
        <v>116</v>
      </c>
      <c r="D218" s="59"/>
      <c r="E218" s="57" t="s">
        <v>1146</v>
      </c>
      <c r="F218" s="59" t="s">
        <v>1147</v>
      </c>
      <c r="G218" s="57" t="s">
        <v>94</v>
      </c>
      <c r="H218" s="57"/>
      <c r="I218" s="57" t="s">
        <v>310</v>
      </c>
      <c r="J218" s="57" t="s">
        <v>238</v>
      </c>
      <c r="K218" s="59" t="s">
        <v>313</v>
      </c>
      <c r="L218" s="57" t="s">
        <v>1734</v>
      </c>
      <c r="M218" s="57" t="s">
        <v>1735</v>
      </c>
      <c r="N218" s="57" t="s">
        <v>2292</v>
      </c>
      <c r="O218" s="57"/>
    </row>
    <row r="219" spans="1:15" x14ac:dyDescent="0.2">
      <c r="A219" s="58">
        <v>219</v>
      </c>
      <c r="B219" s="57" t="s">
        <v>236</v>
      </c>
      <c r="C219" s="57" t="s">
        <v>2293</v>
      </c>
      <c r="D219" s="59"/>
      <c r="E219" s="57" t="s">
        <v>642</v>
      </c>
      <c r="F219" s="59" t="s">
        <v>643</v>
      </c>
      <c r="G219" s="57" t="s">
        <v>649</v>
      </c>
      <c r="H219" s="57"/>
      <c r="I219" s="57" t="s">
        <v>642</v>
      </c>
      <c r="J219" s="57" t="s">
        <v>238</v>
      </c>
      <c r="K219" s="59" t="s">
        <v>650</v>
      </c>
      <c r="L219" s="57" t="s">
        <v>1736</v>
      </c>
      <c r="M219" s="57" t="s">
        <v>1737</v>
      </c>
      <c r="N219" s="57" t="s">
        <v>2294</v>
      </c>
      <c r="O219" s="57"/>
    </row>
    <row r="220" spans="1:15" ht="25.5" x14ac:dyDescent="0.2">
      <c r="A220" s="58">
        <v>220</v>
      </c>
      <c r="B220" s="57" t="s">
        <v>236</v>
      </c>
      <c r="C220" s="57" t="s">
        <v>2296</v>
      </c>
      <c r="D220" s="59"/>
      <c r="E220" s="57" t="s">
        <v>2156</v>
      </c>
      <c r="F220" s="59" t="s">
        <v>2295</v>
      </c>
      <c r="G220" s="57" t="s">
        <v>2297</v>
      </c>
      <c r="H220" s="57" t="s">
        <v>2298</v>
      </c>
      <c r="I220" s="57" t="s">
        <v>496</v>
      </c>
      <c r="J220" s="57" t="s">
        <v>238</v>
      </c>
      <c r="K220" s="59" t="s">
        <v>499</v>
      </c>
      <c r="L220" s="57" t="s">
        <v>2299</v>
      </c>
      <c r="M220" s="57" t="s">
        <v>2300</v>
      </c>
      <c r="N220" s="57" t="s">
        <v>2301</v>
      </c>
      <c r="O220" s="57"/>
    </row>
    <row r="221" spans="1:15" x14ac:dyDescent="0.2">
      <c r="A221" s="58">
        <v>221</v>
      </c>
      <c r="B221" s="57" t="s">
        <v>236</v>
      </c>
      <c r="C221" s="57" t="s">
        <v>1726</v>
      </c>
      <c r="D221" s="59"/>
      <c r="E221" s="57" t="s">
        <v>633</v>
      </c>
      <c r="F221" s="59" t="s">
        <v>651</v>
      </c>
      <c r="G221" s="57" t="s">
        <v>93</v>
      </c>
      <c r="H221" s="57"/>
      <c r="I221" s="57" t="s">
        <v>633</v>
      </c>
      <c r="J221" s="57" t="s">
        <v>238</v>
      </c>
      <c r="K221" s="59" t="s">
        <v>634</v>
      </c>
      <c r="L221" s="57" t="s">
        <v>1727</v>
      </c>
      <c r="M221" s="57" t="s">
        <v>1728</v>
      </c>
      <c r="N221" s="57" t="s">
        <v>1729</v>
      </c>
      <c r="O221" s="57"/>
    </row>
    <row r="222" spans="1:15" x14ac:dyDescent="0.2">
      <c r="A222" s="58">
        <v>222</v>
      </c>
      <c r="B222" s="57" t="s">
        <v>236</v>
      </c>
      <c r="C222" s="57" t="s">
        <v>1738</v>
      </c>
      <c r="D222" s="59"/>
      <c r="E222" s="57" t="s">
        <v>652</v>
      </c>
      <c r="F222" s="59" t="s">
        <v>653</v>
      </c>
      <c r="G222" s="57" t="s">
        <v>2302</v>
      </c>
      <c r="H222" s="57"/>
      <c r="I222" s="57" t="s">
        <v>652</v>
      </c>
      <c r="J222" s="57" t="s">
        <v>238</v>
      </c>
      <c r="K222" s="59" t="s">
        <v>654</v>
      </c>
      <c r="L222" s="57" t="s">
        <v>1739</v>
      </c>
      <c r="M222" s="57" t="s">
        <v>1740</v>
      </c>
      <c r="N222" s="57" t="s">
        <v>1741</v>
      </c>
      <c r="O222" s="57"/>
    </row>
    <row r="223" spans="1:15" x14ac:dyDescent="0.2">
      <c r="A223" s="58">
        <v>223</v>
      </c>
      <c r="B223" s="57" t="s">
        <v>236</v>
      </c>
      <c r="C223" s="57" t="s">
        <v>2303</v>
      </c>
      <c r="D223" s="59"/>
      <c r="E223" s="57" t="s">
        <v>655</v>
      </c>
      <c r="F223" s="59" t="s">
        <v>656</v>
      </c>
      <c r="G223" s="57" t="s">
        <v>95</v>
      </c>
      <c r="H223" s="57" t="s">
        <v>1742</v>
      </c>
      <c r="I223" s="57" t="s">
        <v>655</v>
      </c>
      <c r="J223" s="57" t="s">
        <v>238</v>
      </c>
      <c r="K223" s="59" t="s">
        <v>657</v>
      </c>
      <c r="L223" s="57" t="s">
        <v>1743</v>
      </c>
      <c r="M223" s="57" t="s">
        <v>1744</v>
      </c>
      <c r="N223" s="57" t="s">
        <v>2304</v>
      </c>
      <c r="O223" s="57"/>
    </row>
    <row r="224" spans="1:15" x14ac:dyDescent="0.2">
      <c r="A224" s="58">
        <v>224</v>
      </c>
      <c r="B224" s="57" t="s">
        <v>236</v>
      </c>
      <c r="C224" s="57" t="s">
        <v>96</v>
      </c>
      <c r="D224" s="59"/>
      <c r="E224" s="57" t="s">
        <v>658</v>
      </c>
      <c r="F224" s="59" t="s">
        <v>659</v>
      </c>
      <c r="G224" s="57" t="s">
        <v>660</v>
      </c>
      <c r="H224" s="57"/>
      <c r="I224" s="57" t="s">
        <v>658</v>
      </c>
      <c r="J224" s="57" t="s">
        <v>238</v>
      </c>
      <c r="K224" s="59" t="s">
        <v>661</v>
      </c>
      <c r="L224" s="57" t="s">
        <v>1745</v>
      </c>
      <c r="M224" s="57" t="s">
        <v>1746</v>
      </c>
      <c r="N224" s="57" t="s">
        <v>1747</v>
      </c>
      <c r="O224" s="57"/>
    </row>
    <row r="225" spans="1:15" x14ac:dyDescent="0.2">
      <c r="A225" s="58">
        <v>225</v>
      </c>
      <c r="B225" s="57" t="s">
        <v>236</v>
      </c>
      <c r="C225" s="57" t="s">
        <v>97</v>
      </c>
      <c r="D225" s="59"/>
      <c r="E225" s="57" t="s">
        <v>662</v>
      </c>
      <c r="F225" s="59" t="s">
        <v>663</v>
      </c>
      <c r="G225" s="57" t="s">
        <v>664</v>
      </c>
      <c r="H225" s="57"/>
      <c r="I225" s="57" t="s">
        <v>662</v>
      </c>
      <c r="J225" s="57" t="s">
        <v>238</v>
      </c>
      <c r="K225" s="59" t="s">
        <v>665</v>
      </c>
      <c r="L225" s="57" t="s">
        <v>1748</v>
      </c>
      <c r="M225" s="57" t="s">
        <v>1749</v>
      </c>
      <c r="N225" s="57" t="s">
        <v>1750</v>
      </c>
      <c r="O225" s="57"/>
    </row>
    <row r="226" spans="1:15" x14ac:dyDescent="0.2">
      <c r="A226" s="58">
        <v>226</v>
      </c>
      <c r="B226" s="57" t="s">
        <v>236</v>
      </c>
      <c r="C226" s="57" t="s">
        <v>1751</v>
      </c>
      <c r="D226" s="59"/>
      <c r="E226" s="57" t="s">
        <v>666</v>
      </c>
      <c r="F226" s="59" t="s">
        <v>667</v>
      </c>
      <c r="G226" s="57" t="s">
        <v>668</v>
      </c>
      <c r="H226" s="57"/>
      <c r="I226" s="57" t="s">
        <v>666</v>
      </c>
      <c r="J226" s="57" t="s">
        <v>238</v>
      </c>
      <c r="K226" s="59" t="s">
        <v>669</v>
      </c>
      <c r="L226" s="57" t="s">
        <v>1752</v>
      </c>
      <c r="M226" s="57" t="s">
        <v>1753</v>
      </c>
      <c r="N226" s="57" t="s">
        <v>2305</v>
      </c>
      <c r="O226" s="57"/>
    </row>
    <row r="227" spans="1:15" x14ac:dyDescent="0.2">
      <c r="A227" s="58">
        <v>227</v>
      </c>
      <c r="B227" s="57" t="s">
        <v>236</v>
      </c>
      <c r="C227" s="57" t="s">
        <v>1754</v>
      </c>
      <c r="D227" s="59"/>
      <c r="E227" s="57" t="s">
        <v>1148</v>
      </c>
      <c r="F227" s="59" t="s">
        <v>1149</v>
      </c>
      <c r="G227" s="57" t="s">
        <v>98</v>
      </c>
      <c r="H227" s="57"/>
      <c r="I227" s="57" t="s">
        <v>1150</v>
      </c>
      <c r="J227" s="57" t="s">
        <v>238</v>
      </c>
      <c r="K227" s="59" t="s">
        <v>1151</v>
      </c>
      <c r="L227" s="57" t="s">
        <v>1755</v>
      </c>
      <c r="M227" s="57" t="s">
        <v>1756</v>
      </c>
      <c r="N227" s="57" t="s">
        <v>1757</v>
      </c>
      <c r="O227" s="57"/>
    </row>
    <row r="228" spans="1:15" x14ac:dyDescent="0.2">
      <c r="A228" s="58">
        <v>228</v>
      </c>
      <c r="B228" s="57" t="s">
        <v>236</v>
      </c>
      <c r="C228" s="57" t="s">
        <v>1758</v>
      </c>
      <c r="D228" s="59"/>
      <c r="E228" s="57" t="s">
        <v>670</v>
      </c>
      <c r="F228" s="59" t="s">
        <v>671</v>
      </c>
      <c r="G228" s="57" t="s">
        <v>2306</v>
      </c>
      <c r="H228" s="57"/>
      <c r="I228" s="57" t="s">
        <v>670</v>
      </c>
      <c r="J228" s="57" t="s">
        <v>238</v>
      </c>
      <c r="K228" s="59" t="s">
        <v>672</v>
      </c>
      <c r="L228" s="57" t="s">
        <v>1759</v>
      </c>
      <c r="M228" s="57" t="s">
        <v>1760</v>
      </c>
      <c r="N228" s="57" t="s">
        <v>1761</v>
      </c>
      <c r="O228" s="57"/>
    </row>
    <row r="229" spans="1:15" x14ac:dyDescent="0.2">
      <c r="A229" s="58">
        <v>229</v>
      </c>
      <c r="B229" s="57" t="s">
        <v>236</v>
      </c>
      <c r="C229" s="57" t="s">
        <v>2307</v>
      </c>
      <c r="D229" s="59"/>
      <c r="E229" s="57" t="s">
        <v>673</v>
      </c>
      <c r="F229" s="59" t="s">
        <v>674</v>
      </c>
      <c r="G229" s="57" t="s">
        <v>675</v>
      </c>
      <c r="H229" s="57"/>
      <c r="I229" s="57" t="s">
        <v>673</v>
      </c>
      <c r="J229" s="57" t="s">
        <v>238</v>
      </c>
      <c r="K229" s="59" t="s">
        <v>676</v>
      </c>
      <c r="L229" s="57" t="s">
        <v>1762</v>
      </c>
      <c r="M229" s="57" t="s">
        <v>1763</v>
      </c>
      <c r="N229" s="57" t="s">
        <v>2308</v>
      </c>
      <c r="O229" s="57"/>
    </row>
    <row r="230" spans="1:15" x14ac:dyDescent="0.2">
      <c r="A230" s="58">
        <v>230</v>
      </c>
      <c r="B230" s="57" t="s">
        <v>236</v>
      </c>
      <c r="C230" s="57" t="s">
        <v>2</v>
      </c>
      <c r="D230" s="59"/>
      <c r="E230" s="57" t="s">
        <v>677</v>
      </c>
      <c r="F230" s="59" t="s">
        <v>678</v>
      </c>
      <c r="G230" s="57" t="s">
        <v>312</v>
      </c>
      <c r="H230" s="57"/>
      <c r="I230" s="57" t="s">
        <v>310</v>
      </c>
      <c r="J230" s="57" t="s">
        <v>238</v>
      </c>
      <c r="K230" s="59" t="s">
        <v>313</v>
      </c>
      <c r="L230" s="57" t="s">
        <v>1404</v>
      </c>
      <c r="M230" s="57" t="s">
        <v>1405</v>
      </c>
      <c r="N230" s="57" t="s">
        <v>1406</v>
      </c>
      <c r="O230" s="57"/>
    </row>
    <row r="231" spans="1:15" x14ac:dyDescent="0.2">
      <c r="A231" s="58">
        <v>231</v>
      </c>
      <c r="B231" s="57" t="s">
        <v>236</v>
      </c>
      <c r="C231" s="57" t="s">
        <v>99</v>
      </c>
      <c r="D231" s="59"/>
      <c r="E231" s="57" t="s">
        <v>679</v>
      </c>
      <c r="F231" s="59" t="s">
        <v>680</v>
      </c>
      <c r="G231" s="57" t="s">
        <v>681</v>
      </c>
      <c r="H231" s="57"/>
      <c r="I231" s="57" t="s">
        <v>679</v>
      </c>
      <c r="J231" s="57" t="s">
        <v>238</v>
      </c>
      <c r="K231" s="59" t="s">
        <v>100</v>
      </c>
      <c r="L231" s="57" t="s">
        <v>1764</v>
      </c>
      <c r="M231" s="57" t="s">
        <v>1765</v>
      </c>
      <c r="N231" s="57" t="s">
        <v>1766</v>
      </c>
      <c r="O231" s="57"/>
    </row>
    <row r="232" spans="1:15" x14ac:dyDescent="0.2">
      <c r="A232" s="58">
        <v>232</v>
      </c>
      <c r="B232" s="57" t="s">
        <v>236</v>
      </c>
      <c r="C232" s="57" t="s">
        <v>2309</v>
      </c>
      <c r="D232" s="59"/>
      <c r="E232" s="57" t="s">
        <v>682</v>
      </c>
      <c r="F232" s="59" t="s">
        <v>683</v>
      </c>
      <c r="G232" s="57" t="s">
        <v>684</v>
      </c>
      <c r="H232" s="57"/>
      <c r="I232" s="57" t="s">
        <v>682</v>
      </c>
      <c r="J232" s="57" t="s">
        <v>238</v>
      </c>
      <c r="K232" s="59" t="s">
        <v>685</v>
      </c>
      <c r="L232" s="57" t="s">
        <v>1767</v>
      </c>
      <c r="M232" s="57" t="s">
        <v>1768</v>
      </c>
      <c r="N232" s="57" t="s">
        <v>2310</v>
      </c>
      <c r="O232" s="57"/>
    </row>
    <row r="233" spans="1:15" x14ac:dyDescent="0.2">
      <c r="A233" s="58">
        <v>233</v>
      </c>
      <c r="B233" s="57" t="s">
        <v>236</v>
      </c>
      <c r="C233" s="57" t="s">
        <v>101</v>
      </c>
      <c r="D233" s="59"/>
      <c r="E233" s="57" t="s">
        <v>686</v>
      </c>
      <c r="F233" s="59" t="s">
        <v>687</v>
      </c>
      <c r="G233" s="57" t="s">
        <v>688</v>
      </c>
      <c r="H233" s="57" t="s">
        <v>689</v>
      </c>
      <c r="I233" s="57" t="s">
        <v>686</v>
      </c>
      <c r="J233" s="57" t="s">
        <v>238</v>
      </c>
      <c r="K233" s="59" t="s">
        <v>690</v>
      </c>
      <c r="L233" s="57" t="s">
        <v>1769</v>
      </c>
      <c r="M233" s="57" t="s">
        <v>1770</v>
      </c>
      <c r="N233" s="57" t="s">
        <v>1771</v>
      </c>
      <c r="O233" s="57"/>
    </row>
    <row r="234" spans="1:15" x14ac:dyDescent="0.2">
      <c r="A234" s="58">
        <v>234</v>
      </c>
      <c r="B234" s="57" t="s">
        <v>236</v>
      </c>
      <c r="C234" s="57" t="s">
        <v>102</v>
      </c>
      <c r="D234" s="59"/>
      <c r="E234" s="57" t="s">
        <v>691</v>
      </c>
      <c r="F234" s="59" t="s">
        <v>692</v>
      </c>
      <c r="G234" s="57" t="s">
        <v>693</v>
      </c>
      <c r="H234" s="57"/>
      <c r="I234" s="57" t="s">
        <v>691</v>
      </c>
      <c r="J234" s="57" t="s">
        <v>238</v>
      </c>
      <c r="K234" s="59" t="s">
        <v>694</v>
      </c>
      <c r="L234" s="57" t="s">
        <v>1772</v>
      </c>
      <c r="M234" s="57" t="s">
        <v>1773</v>
      </c>
      <c r="N234" s="57" t="s">
        <v>1774</v>
      </c>
      <c r="O234" s="57"/>
    </row>
    <row r="235" spans="1:15" x14ac:dyDescent="0.2">
      <c r="A235" s="58">
        <v>235</v>
      </c>
      <c r="B235" s="57" t="s">
        <v>236</v>
      </c>
      <c r="C235" s="57" t="s">
        <v>103</v>
      </c>
      <c r="D235" s="59"/>
      <c r="E235" s="57" t="s">
        <v>104</v>
      </c>
      <c r="F235" s="59" t="s">
        <v>1240</v>
      </c>
      <c r="G235" s="57" t="s">
        <v>105</v>
      </c>
      <c r="H235" s="57"/>
      <c r="I235" s="57" t="s">
        <v>593</v>
      </c>
      <c r="J235" s="57" t="s">
        <v>238</v>
      </c>
      <c r="K235" s="59" t="s">
        <v>106</v>
      </c>
      <c r="L235" s="57" t="s">
        <v>1775</v>
      </c>
      <c r="M235" s="57" t="s">
        <v>1776</v>
      </c>
      <c r="N235" s="57" t="s">
        <v>1777</v>
      </c>
      <c r="O235" s="57"/>
    </row>
    <row r="236" spans="1:15" x14ac:dyDescent="0.2">
      <c r="A236" s="58">
        <v>236</v>
      </c>
      <c r="B236" s="57" t="s">
        <v>236</v>
      </c>
      <c r="C236" s="57" t="s">
        <v>77</v>
      </c>
      <c r="D236" s="59"/>
      <c r="E236" s="57" t="s">
        <v>1154</v>
      </c>
      <c r="F236" s="59" t="s">
        <v>1155</v>
      </c>
      <c r="G236" s="57" t="s">
        <v>78</v>
      </c>
      <c r="H236" s="57"/>
      <c r="I236" s="57" t="s">
        <v>839</v>
      </c>
      <c r="J236" s="57" t="s">
        <v>238</v>
      </c>
      <c r="K236" s="59" t="s">
        <v>840</v>
      </c>
      <c r="L236" s="57" t="s">
        <v>1630</v>
      </c>
      <c r="M236" s="57" t="s">
        <v>1631</v>
      </c>
      <c r="N236" s="57" t="s">
        <v>1632</v>
      </c>
      <c r="O236" s="57"/>
    </row>
    <row r="237" spans="1:15" x14ac:dyDescent="0.2">
      <c r="A237" s="58">
        <v>237</v>
      </c>
      <c r="B237" s="57" t="s">
        <v>236</v>
      </c>
      <c r="C237" s="57" t="s">
        <v>1683</v>
      </c>
      <c r="D237" s="59"/>
      <c r="E237" s="57" t="s">
        <v>1778</v>
      </c>
      <c r="F237" s="59" t="s">
        <v>1265</v>
      </c>
      <c r="G237" s="57" t="s">
        <v>2311</v>
      </c>
      <c r="H237" s="57"/>
      <c r="I237" s="57" t="s">
        <v>2312</v>
      </c>
      <c r="J237" s="57" t="s">
        <v>238</v>
      </c>
      <c r="K237" s="59" t="s">
        <v>2313</v>
      </c>
      <c r="L237" s="57" t="s">
        <v>2314</v>
      </c>
      <c r="M237" s="57" t="s">
        <v>2315</v>
      </c>
      <c r="N237" s="57" t="s">
        <v>2316</v>
      </c>
      <c r="O237" s="57"/>
    </row>
    <row r="238" spans="1:15" x14ac:dyDescent="0.2">
      <c r="A238" s="58">
        <v>238</v>
      </c>
      <c r="B238" s="57" t="s">
        <v>236</v>
      </c>
      <c r="C238" s="57" t="s">
        <v>2317</v>
      </c>
      <c r="D238" s="59"/>
      <c r="E238" s="57" t="s">
        <v>695</v>
      </c>
      <c r="F238" s="59" t="s">
        <v>696</v>
      </c>
      <c r="G238" s="57" t="s">
        <v>701</v>
      </c>
      <c r="H238" s="57"/>
      <c r="I238" s="57" t="s">
        <v>695</v>
      </c>
      <c r="J238" s="57" t="s">
        <v>238</v>
      </c>
      <c r="K238" s="59" t="s">
        <v>107</v>
      </c>
      <c r="L238" s="57" t="s">
        <v>1779</v>
      </c>
      <c r="M238" s="57" t="s">
        <v>1780</v>
      </c>
      <c r="N238" s="57" t="s">
        <v>2318</v>
      </c>
      <c r="O238" s="57"/>
    </row>
    <row r="239" spans="1:15" x14ac:dyDescent="0.2">
      <c r="A239" s="58">
        <v>239</v>
      </c>
      <c r="B239" s="57" t="s">
        <v>236</v>
      </c>
      <c r="C239" s="57" t="s">
        <v>2319</v>
      </c>
      <c r="D239" s="59"/>
      <c r="E239" s="57" t="s">
        <v>108</v>
      </c>
      <c r="F239" s="59" t="s">
        <v>1241</v>
      </c>
      <c r="G239" s="57" t="s">
        <v>1242</v>
      </c>
      <c r="H239" s="57"/>
      <c r="I239" s="57" t="s">
        <v>445</v>
      </c>
      <c r="J239" s="57" t="s">
        <v>238</v>
      </c>
      <c r="K239" s="59" t="s">
        <v>448</v>
      </c>
      <c r="L239" s="57" t="s">
        <v>1781</v>
      </c>
      <c r="M239" s="57" t="s">
        <v>1782</v>
      </c>
      <c r="N239" s="57" t="s">
        <v>1783</v>
      </c>
      <c r="O239" s="57"/>
    </row>
    <row r="240" spans="1:15" ht="21.75" customHeight="1" x14ac:dyDescent="0.2">
      <c r="A240" s="58">
        <v>240</v>
      </c>
      <c r="B240" s="57" t="s">
        <v>236</v>
      </c>
      <c r="C240" s="57" t="s">
        <v>1903</v>
      </c>
      <c r="D240" s="59"/>
      <c r="E240" s="57" t="s">
        <v>1152</v>
      </c>
      <c r="F240" s="59" t="s">
        <v>1153</v>
      </c>
      <c r="G240" s="57" t="s">
        <v>109</v>
      </c>
      <c r="H240" s="57"/>
      <c r="I240" s="57" t="s">
        <v>1003</v>
      </c>
      <c r="J240" s="57" t="s">
        <v>238</v>
      </c>
      <c r="K240" s="59" t="s">
        <v>1005</v>
      </c>
      <c r="L240" s="57" t="s">
        <v>1660</v>
      </c>
      <c r="M240" s="57" t="s">
        <v>1661</v>
      </c>
      <c r="N240" s="57" t="s">
        <v>2266</v>
      </c>
      <c r="O240" s="57"/>
    </row>
    <row r="241" spans="1:15" x14ac:dyDescent="0.2">
      <c r="A241" s="58">
        <v>241</v>
      </c>
      <c r="B241" s="57" t="s">
        <v>2419</v>
      </c>
      <c r="C241" s="57" t="s">
        <v>2842</v>
      </c>
      <c r="D241" s="59"/>
      <c r="E241" s="57" t="s">
        <v>2841</v>
      </c>
      <c r="F241" s="59" t="s">
        <v>2840</v>
      </c>
      <c r="G241" s="57" t="s">
        <v>2843</v>
      </c>
      <c r="H241" s="57"/>
      <c r="I241" s="57" t="s">
        <v>620</v>
      </c>
      <c r="J241" s="57" t="s">
        <v>238</v>
      </c>
      <c r="K241" s="59" t="s">
        <v>622</v>
      </c>
      <c r="L241" s="57" t="s">
        <v>2844</v>
      </c>
      <c r="M241" s="57" t="s">
        <v>2845</v>
      </c>
      <c r="N241" s="57" t="s">
        <v>2846</v>
      </c>
      <c r="O241" s="57"/>
    </row>
    <row r="242" spans="1:15" x14ac:dyDescent="0.2">
      <c r="A242" s="58">
        <v>242</v>
      </c>
      <c r="B242" s="57" t="s">
        <v>236</v>
      </c>
      <c r="C242" s="57" t="s">
        <v>1784</v>
      </c>
      <c r="D242" s="59"/>
      <c r="E242" s="57" t="s">
        <v>702</v>
      </c>
      <c r="F242" s="59" t="s">
        <v>703</v>
      </c>
      <c r="G242" s="57" t="s">
        <v>704</v>
      </c>
      <c r="H242" s="57"/>
      <c r="I242" s="57" t="s">
        <v>702</v>
      </c>
      <c r="J242" s="57" t="s">
        <v>238</v>
      </c>
      <c r="K242" s="59" t="s">
        <v>705</v>
      </c>
      <c r="L242" s="57" t="s">
        <v>1785</v>
      </c>
      <c r="M242" s="57" t="s">
        <v>1786</v>
      </c>
      <c r="N242" s="57" t="s">
        <v>1787</v>
      </c>
      <c r="O242" s="57"/>
    </row>
    <row r="243" spans="1:15" x14ac:dyDescent="0.2">
      <c r="A243" s="58">
        <v>243</v>
      </c>
      <c r="B243" s="57" t="s">
        <v>236</v>
      </c>
      <c r="C243" s="57" t="s">
        <v>1788</v>
      </c>
      <c r="D243" s="59"/>
      <c r="E243" s="57" t="s">
        <v>706</v>
      </c>
      <c r="F243" s="59" t="s">
        <v>707</v>
      </c>
      <c r="G243" s="57" t="s">
        <v>708</v>
      </c>
      <c r="H243" s="57"/>
      <c r="I243" s="57" t="s">
        <v>706</v>
      </c>
      <c r="J243" s="57" t="s">
        <v>238</v>
      </c>
      <c r="K243" s="59" t="s">
        <v>709</v>
      </c>
      <c r="L243" s="57" t="s">
        <v>1789</v>
      </c>
      <c r="M243" s="57" t="s">
        <v>1790</v>
      </c>
      <c r="N243" s="57" t="s">
        <v>1791</v>
      </c>
      <c r="O243" s="57"/>
    </row>
    <row r="244" spans="1:15" x14ac:dyDescent="0.2">
      <c r="A244" s="58">
        <v>244</v>
      </c>
      <c r="B244" s="57" t="s">
        <v>236</v>
      </c>
      <c r="C244" s="57" t="s">
        <v>1792</v>
      </c>
      <c r="D244" s="59"/>
      <c r="E244" s="57" t="s">
        <v>1156</v>
      </c>
      <c r="F244" s="59" t="s">
        <v>1157</v>
      </c>
      <c r="G244" s="57" t="s">
        <v>1158</v>
      </c>
      <c r="H244" s="57"/>
      <c r="I244" s="57" t="s">
        <v>1159</v>
      </c>
      <c r="J244" s="57" t="s">
        <v>238</v>
      </c>
      <c r="K244" s="59" t="s">
        <v>1160</v>
      </c>
      <c r="L244" s="57" t="s">
        <v>1793</v>
      </c>
      <c r="M244" s="57" t="s">
        <v>1794</v>
      </c>
      <c r="N244" s="57" t="s">
        <v>1795</v>
      </c>
      <c r="O244" s="57"/>
    </row>
    <row r="245" spans="1:15" x14ac:dyDescent="0.2">
      <c r="A245" s="58">
        <v>245</v>
      </c>
      <c r="B245" s="57" t="s">
        <v>236</v>
      </c>
      <c r="C245" s="57" t="s">
        <v>110</v>
      </c>
      <c r="D245" s="59"/>
      <c r="E245" s="57" t="s">
        <v>1161</v>
      </c>
      <c r="F245" s="59" t="s">
        <v>1162</v>
      </c>
      <c r="G245" s="57" t="s">
        <v>1163</v>
      </c>
      <c r="H245" s="57"/>
      <c r="I245" s="57" t="s">
        <v>1164</v>
      </c>
      <c r="J245" s="57" t="s">
        <v>238</v>
      </c>
      <c r="K245" s="59" t="s">
        <v>1165</v>
      </c>
      <c r="L245" s="57" t="s">
        <v>1796</v>
      </c>
      <c r="M245" s="57" t="s">
        <v>1797</v>
      </c>
      <c r="N245" s="57" t="s">
        <v>2320</v>
      </c>
      <c r="O245" s="57"/>
    </row>
    <row r="246" spans="1:15" x14ac:dyDescent="0.2">
      <c r="A246" s="58">
        <v>246</v>
      </c>
      <c r="B246" s="57" t="s">
        <v>236</v>
      </c>
      <c r="C246" s="57" t="s">
        <v>111</v>
      </c>
      <c r="D246" s="59"/>
      <c r="E246" s="57" t="s">
        <v>112</v>
      </c>
      <c r="F246" s="59" t="s">
        <v>1244</v>
      </c>
      <c r="G246" s="57" t="s">
        <v>1245</v>
      </c>
      <c r="H246" s="57"/>
      <c r="I246" s="57" t="s">
        <v>977</v>
      </c>
      <c r="J246" s="57" t="s">
        <v>238</v>
      </c>
      <c r="K246" s="59" t="s">
        <v>980</v>
      </c>
      <c r="L246" s="57" t="s">
        <v>1798</v>
      </c>
      <c r="M246" s="57" t="s">
        <v>1799</v>
      </c>
      <c r="N246" s="57" t="s">
        <v>1800</v>
      </c>
      <c r="O246" s="57"/>
    </row>
    <row r="247" spans="1:15" x14ac:dyDescent="0.2">
      <c r="A247" s="58">
        <v>247</v>
      </c>
      <c r="B247" s="57" t="s">
        <v>236</v>
      </c>
      <c r="C247" s="57" t="s">
        <v>113</v>
      </c>
      <c r="D247" s="59"/>
      <c r="E247" s="57" t="s">
        <v>710</v>
      </c>
      <c r="F247" s="59" t="s">
        <v>711</v>
      </c>
      <c r="G247" s="57" t="s">
        <v>712</v>
      </c>
      <c r="H247" s="57"/>
      <c r="I247" s="57" t="s">
        <v>710</v>
      </c>
      <c r="J247" s="57" t="s">
        <v>238</v>
      </c>
      <c r="K247" s="59" t="s">
        <v>713</v>
      </c>
      <c r="L247" s="57" t="s">
        <v>1801</v>
      </c>
      <c r="M247" s="57" t="s">
        <v>1802</v>
      </c>
      <c r="N247" s="57" t="s">
        <v>1803</v>
      </c>
      <c r="O247" s="57"/>
    </row>
    <row r="248" spans="1:15" x14ac:dyDescent="0.2">
      <c r="A248" s="58">
        <v>248</v>
      </c>
      <c r="B248" s="57" t="s">
        <v>236</v>
      </c>
      <c r="C248" s="57" t="s">
        <v>1285</v>
      </c>
      <c r="D248" s="59"/>
      <c r="E248" s="57" t="s">
        <v>1093</v>
      </c>
      <c r="F248" s="59" t="s">
        <v>1094</v>
      </c>
      <c r="G248" s="57" t="s">
        <v>321</v>
      </c>
      <c r="H248" s="57"/>
      <c r="I248" s="57" t="s">
        <v>322</v>
      </c>
      <c r="J248" s="57" t="s">
        <v>238</v>
      </c>
      <c r="K248" s="59" t="s">
        <v>323</v>
      </c>
      <c r="L248" s="57" t="s">
        <v>1409</v>
      </c>
      <c r="M248" s="57" t="s">
        <v>1410</v>
      </c>
      <c r="N248" s="57" t="s">
        <v>1411</v>
      </c>
      <c r="O248" s="57"/>
    </row>
    <row r="249" spans="1:15" x14ac:dyDescent="0.2">
      <c r="A249" s="58">
        <v>249</v>
      </c>
      <c r="B249" s="57" t="s">
        <v>236</v>
      </c>
      <c r="C249" s="57" t="s">
        <v>114</v>
      </c>
      <c r="D249" s="59"/>
      <c r="E249" s="57" t="s">
        <v>714</v>
      </c>
      <c r="F249" s="59" t="s">
        <v>715</v>
      </c>
      <c r="G249" s="57" t="s">
        <v>716</v>
      </c>
      <c r="H249" s="57"/>
      <c r="I249" s="57" t="s">
        <v>714</v>
      </c>
      <c r="J249" s="57" t="s">
        <v>238</v>
      </c>
      <c r="K249" s="59" t="s">
        <v>717</v>
      </c>
      <c r="L249" s="57" t="s">
        <v>1804</v>
      </c>
      <c r="M249" s="57" t="s">
        <v>1805</v>
      </c>
      <c r="N249" s="57" t="s">
        <v>1806</v>
      </c>
      <c r="O249" s="57"/>
    </row>
    <row r="250" spans="1:15" x14ac:dyDescent="0.2">
      <c r="A250" s="58">
        <v>250</v>
      </c>
      <c r="B250" s="57" t="s">
        <v>2419</v>
      </c>
      <c r="C250" s="57" t="s">
        <v>2849</v>
      </c>
      <c r="D250" s="59"/>
      <c r="E250" s="57" t="s">
        <v>2848</v>
      </c>
      <c r="F250" s="59" t="s">
        <v>2847</v>
      </c>
      <c r="G250" s="57" t="s">
        <v>2850</v>
      </c>
      <c r="H250" s="57"/>
      <c r="I250" s="57" t="s">
        <v>2525</v>
      </c>
      <c r="J250" s="57" t="s">
        <v>238</v>
      </c>
      <c r="K250" s="59" t="s">
        <v>2724</v>
      </c>
      <c r="L250" s="57" t="s">
        <v>2851</v>
      </c>
      <c r="M250" s="57" t="s">
        <v>2852</v>
      </c>
      <c r="N250" s="57" t="s">
        <v>2853</v>
      </c>
      <c r="O250" s="57"/>
    </row>
    <row r="251" spans="1:15" x14ac:dyDescent="0.2">
      <c r="A251" s="58">
        <v>251</v>
      </c>
      <c r="B251" s="57" t="s">
        <v>236</v>
      </c>
      <c r="C251" s="57" t="s">
        <v>1289</v>
      </c>
      <c r="D251" s="59"/>
      <c r="E251" s="57" t="s">
        <v>718</v>
      </c>
      <c r="F251" s="59" t="s">
        <v>719</v>
      </c>
      <c r="G251" s="57" t="s">
        <v>720</v>
      </c>
      <c r="H251" s="57" t="s">
        <v>115</v>
      </c>
      <c r="I251" s="57" t="s">
        <v>718</v>
      </c>
      <c r="J251" s="57" t="s">
        <v>238</v>
      </c>
      <c r="K251" s="59" t="s">
        <v>1042</v>
      </c>
      <c r="L251" s="57" t="s">
        <v>1807</v>
      </c>
      <c r="M251" s="57" t="s">
        <v>1808</v>
      </c>
      <c r="N251" s="57" t="s">
        <v>2321</v>
      </c>
      <c r="O251" s="57"/>
    </row>
    <row r="252" spans="1:15" x14ac:dyDescent="0.2">
      <c r="A252" s="58">
        <v>252</v>
      </c>
      <c r="B252" s="57"/>
      <c r="C252" s="57"/>
      <c r="D252" s="59"/>
      <c r="E252" s="63" t="s">
        <v>3022</v>
      </c>
      <c r="F252" s="66" t="s">
        <v>3027</v>
      </c>
      <c r="G252" s="64" t="s">
        <v>3023</v>
      </c>
      <c r="I252" s="64" t="s">
        <v>327</v>
      </c>
      <c r="J252" s="64" t="s">
        <v>238</v>
      </c>
      <c r="K252" s="66" t="s">
        <v>11</v>
      </c>
      <c r="L252" s="64" t="s">
        <v>3024</v>
      </c>
      <c r="M252" s="64" t="s">
        <v>3025</v>
      </c>
      <c r="N252" s="57"/>
      <c r="O252" s="57"/>
    </row>
    <row r="253" spans="1:15" x14ac:dyDescent="0.2">
      <c r="A253" s="58">
        <v>253</v>
      </c>
      <c r="B253" s="57" t="s">
        <v>2419</v>
      </c>
      <c r="C253" s="57" t="s">
        <v>2856</v>
      </c>
      <c r="D253" s="59"/>
      <c r="E253" s="57" t="s">
        <v>2855</v>
      </c>
      <c r="F253" s="59" t="s">
        <v>2854</v>
      </c>
      <c r="G253" s="57" t="s">
        <v>2857</v>
      </c>
      <c r="H253" s="57" t="s">
        <v>2858</v>
      </c>
      <c r="I253" s="57" t="s">
        <v>841</v>
      </c>
      <c r="J253" s="57" t="s">
        <v>238</v>
      </c>
      <c r="K253" s="59" t="s">
        <v>844</v>
      </c>
      <c r="L253" s="57" t="s">
        <v>2859</v>
      </c>
      <c r="M253" s="57" t="s">
        <v>2860</v>
      </c>
      <c r="N253" s="57" t="s">
        <v>2861</v>
      </c>
      <c r="O253" s="57"/>
    </row>
    <row r="254" spans="1:15" x14ac:dyDescent="0.2">
      <c r="A254" s="58">
        <v>254</v>
      </c>
      <c r="B254" s="57" t="s">
        <v>236</v>
      </c>
      <c r="C254" s="57" t="s">
        <v>2220</v>
      </c>
      <c r="D254" s="59"/>
      <c r="E254" s="57" t="s">
        <v>1166</v>
      </c>
      <c r="F254" s="59" t="s">
        <v>1167</v>
      </c>
      <c r="G254" s="57" t="s">
        <v>428</v>
      </c>
      <c r="H254" s="57"/>
      <c r="I254" s="57" t="s">
        <v>426</v>
      </c>
      <c r="J254" s="57" t="s">
        <v>238</v>
      </c>
      <c r="K254" s="59" t="s">
        <v>429</v>
      </c>
      <c r="L254" s="57" t="s">
        <v>1525</v>
      </c>
      <c r="M254" s="57" t="s">
        <v>1526</v>
      </c>
      <c r="N254" s="57" t="s">
        <v>2221</v>
      </c>
      <c r="O254" s="57"/>
    </row>
    <row r="255" spans="1:15" x14ac:dyDescent="0.2">
      <c r="A255" s="58">
        <v>255</v>
      </c>
      <c r="B255" s="57" t="s">
        <v>236</v>
      </c>
      <c r="C255" s="57" t="s">
        <v>2322</v>
      </c>
      <c r="D255" s="59"/>
      <c r="E255" s="57" t="s">
        <v>721</v>
      </c>
      <c r="F255" s="59" t="s">
        <v>722</v>
      </c>
      <c r="G255" s="57" t="s">
        <v>723</v>
      </c>
      <c r="H255" s="57"/>
      <c r="I255" s="57" t="s">
        <v>721</v>
      </c>
      <c r="J255" s="57" t="s">
        <v>238</v>
      </c>
      <c r="K255" s="59" t="s">
        <v>724</v>
      </c>
      <c r="L255" s="57" t="s">
        <v>1809</v>
      </c>
      <c r="M255" s="57" t="s">
        <v>1810</v>
      </c>
      <c r="N255" s="57" t="s">
        <v>2323</v>
      </c>
      <c r="O255" s="57"/>
    </row>
    <row r="256" spans="1:15" x14ac:dyDescent="0.2">
      <c r="A256" s="58">
        <v>256</v>
      </c>
      <c r="B256" s="57" t="s">
        <v>236</v>
      </c>
      <c r="C256" s="57" t="s">
        <v>1811</v>
      </c>
      <c r="D256" s="59"/>
      <c r="E256" s="57" t="s">
        <v>725</v>
      </c>
      <c r="F256" s="59" t="s">
        <v>726</v>
      </c>
      <c r="G256" s="57" t="s">
        <v>727</v>
      </c>
      <c r="H256" s="57"/>
      <c r="I256" s="57" t="s">
        <v>728</v>
      </c>
      <c r="J256" s="57" t="s">
        <v>238</v>
      </c>
      <c r="K256" s="59" t="s">
        <v>729</v>
      </c>
      <c r="L256" s="57" t="s">
        <v>1812</v>
      </c>
      <c r="M256" s="57" t="s">
        <v>1813</v>
      </c>
      <c r="N256" s="57" t="s">
        <v>1814</v>
      </c>
      <c r="O256" s="57"/>
    </row>
    <row r="257" spans="1:15" x14ac:dyDescent="0.2">
      <c r="A257" s="58">
        <v>257</v>
      </c>
      <c r="B257" s="57" t="s">
        <v>236</v>
      </c>
      <c r="C257" s="57" t="s">
        <v>1815</v>
      </c>
      <c r="D257" s="59"/>
      <c r="E257" s="57" t="s">
        <v>730</v>
      </c>
      <c r="F257" s="59" t="s">
        <v>731</v>
      </c>
      <c r="G257" s="57" t="s">
        <v>732</v>
      </c>
      <c r="H257" s="57"/>
      <c r="I257" s="57" t="s">
        <v>730</v>
      </c>
      <c r="J257" s="57" t="s">
        <v>238</v>
      </c>
      <c r="K257" s="59" t="s">
        <v>546</v>
      </c>
      <c r="L257" s="57" t="s">
        <v>1816</v>
      </c>
      <c r="M257" s="57" t="s">
        <v>1817</v>
      </c>
      <c r="N257" s="57" t="s">
        <v>1818</v>
      </c>
      <c r="O257" s="57"/>
    </row>
    <row r="258" spans="1:15" x14ac:dyDescent="0.2">
      <c r="A258" s="58">
        <v>258</v>
      </c>
      <c r="B258" s="57" t="s">
        <v>236</v>
      </c>
      <c r="C258" s="57" t="s">
        <v>1819</v>
      </c>
      <c r="D258" s="59"/>
      <c r="E258" s="57" t="s">
        <v>118</v>
      </c>
      <c r="F258" s="59" t="s">
        <v>227</v>
      </c>
      <c r="G258" s="57" t="s">
        <v>228</v>
      </c>
      <c r="H258" s="57"/>
      <c r="I258" s="57" t="s">
        <v>938</v>
      </c>
      <c r="J258" s="57" t="s">
        <v>238</v>
      </c>
      <c r="K258" s="59" t="s">
        <v>941</v>
      </c>
      <c r="L258" s="57" t="s">
        <v>1820</v>
      </c>
      <c r="M258" s="57" t="s">
        <v>1821</v>
      </c>
      <c r="N258" s="57" t="s">
        <v>1822</v>
      </c>
      <c r="O258" s="57"/>
    </row>
    <row r="259" spans="1:15" x14ac:dyDescent="0.2">
      <c r="A259" s="58">
        <v>259</v>
      </c>
      <c r="B259" s="57" t="s">
        <v>236</v>
      </c>
      <c r="C259" s="57" t="s">
        <v>119</v>
      </c>
      <c r="D259" s="59"/>
      <c r="E259" s="57" t="s">
        <v>451</v>
      </c>
      <c r="F259" s="59" t="s">
        <v>733</v>
      </c>
      <c r="G259" s="57" t="s">
        <v>2324</v>
      </c>
      <c r="H259" s="57" t="s">
        <v>2325</v>
      </c>
      <c r="I259" s="57" t="s">
        <v>451</v>
      </c>
      <c r="J259" s="57" t="s">
        <v>238</v>
      </c>
      <c r="K259" s="59" t="s">
        <v>364</v>
      </c>
      <c r="L259" s="57" t="s">
        <v>2326</v>
      </c>
      <c r="M259" s="57" t="s">
        <v>2327</v>
      </c>
      <c r="N259" s="57" t="s">
        <v>2328</v>
      </c>
      <c r="O259" s="57"/>
    </row>
    <row r="260" spans="1:15" x14ac:dyDescent="0.2">
      <c r="A260" s="58">
        <v>260</v>
      </c>
      <c r="B260" s="57" t="s">
        <v>236</v>
      </c>
      <c r="C260" s="57" t="s">
        <v>1823</v>
      </c>
      <c r="D260" s="59"/>
      <c r="E260" s="57" t="s">
        <v>738</v>
      </c>
      <c r="F260" s="59" t="s">
        <v>739</v>
      </c>
      <c r="G260" s="57" t="s">
        <v>1824</v>
      </c>
      <c r="H260" s="57" t="s">
        <v>1303</v>
      </c>
      <c r="I260" s="57" t="s">
        <v>738</v>
      </c>
      <c r="J260" s="57" t="s">
        <v>238</v>
      </c>
      <c r="K260" s="59" t="s">
        <v>740</v>
      </c>
      <c r="L260" s="57" t="s">
        <v>1825</v>
      </c>
      <c r="M260" s="57" t="s">
        <v>1826</v>
      </c>
      <c r="N260" s="57" t="s">
        <v>1827</v>
      </c>
      <c r="O260" s="57"/>
    </row>
    <row r="261" spans="1:15" x14ac:dyDescent="0.2">
      <c r="A261" s="58">
        <v>261</v>
      </c>
      <c r="B261" s="57" t="s">
        <v>236</v>
      </c>
      <c r="C261" s="57" t="s">
        <v>1828</v>
      </c>
      <c r="D261" s="59"/>
      <c r="E261" s="57" t="s">
        <v>741</v>
      </c>
      <c r="F261" s="59" t="s">
        <v>742</v>
      </c>
      <c r="G261" s="57" t="s">
        <v>743</v>
      </c>
      <c r="H261" s="57"/>
      <c r="I261" s="57" t="s">
        <v>744</v>
      </c>
      <c r="J261" s="57" t="s">
        <v>238</v>
      </c>
      <c r="K261" s="59" t="s">
        <v>745</v>
      </c>
      <c r="L261" s="57" t="s">
        <v>1829</v>
      </c>
      <c r="M261" s="57" t="s">
        <v>1830</v>
      </c>
      <c r="N261" s="57" t="s">
        <v>1831</v>
      </c>
      <c r="O261" s="57"/>
    </row>
    <row r="262" spans="1:15" x14ac:dyDescent="0.2">
      <c r="A262" s="58">
        <v>262</v>
      </c>
      <c r="B262" s="57" t="s">
        <v>236</v>
      </c>
      <c r="C262" s="57" t="s">
        <v>2329</v>
      </c>
      <c r="D262" s="59"/>
      <c r="E262" s="57" t="s">
        <v>753</v>
      </c>
      <c r="F262" s="59" t="s">
        <v>754</v>
      </c>
      <c r="G262" s="57" t="s">
        <v>755</v>
      </c>
      <c r="H262" s="57"/>
      <c r="I262" s="57" t="s">
        <v>753</v>
      </c>
      <c r="J262" s="57" t="s">
        <v>238</v>
      </c>
      <c r="K262" s="59" t="s">
        <v>756</v>
      </c>
      <c r="L262" s="57" t="s">
        <v>1833</v>
      </c>
      <c r="M262" s="57" t="s">
        <v>1834</v>
      </c>
      <c r="N262" s="57" t="s">
        <v>2330</v>
      </c>
      <c r="O262" s="57"/>
    </row>
    <row r="263" spans="1:15" x14ac:dyDescent="0.2">
      <c r="A263" s="58">
        <v>263</v>
      </c>
      <c r="B263" s="57" t="s">
        <v>236</v>
      </c>
      <c r="C263" s="57" t="s">
        <v>184</v>
      </c>
      <c r="D263" s="59"/>
      <c r="E263" s="57" t="s">
        <v>1170</v>
      </c>
      <c r="F263" s="59" t="s">
        <v>1171</v>
      </c>
      <c r="G263" s="57" t="s">
        <v>1835</v>
      </c>
      <c r="H263" s="57"/>
      <c r="I263" s="57" t="s">
        <v>1836</v>
      </c>
      <c r="J263" s="57" t="s">
        <v>238</v>
      </c>
      <c r="K263" s="59" t="s">
        <v>1837</v>
      </c>
      <c r="L263" s="57" t="s">
        <v>1838</v>
      </c>
      <c r="M263" s="57" t="s">
        <v>1839</v>
      </c>
      <c r="N263" s="57" t="s">
        <v>1840</v>
      </c>
      <c r="O263" s="57"/>
    </row>
    <row r="264" spans="1:15" x14ac:dyDescent="0.2">
      <c r="A264" s="58">
        <v>264</v>
      </c>
      <c r="B264" s="57" t="s">
        <v>236</v>
      </c>
      <c r="C264" s="57" t="s">
        <v>2331</v>
      </c>
      <c r="D264" s="59"/>
      <c r="E264" s="57" t="s">
        <v>757</v>
      </c>
      <c r="F264" s="59" t="s">
        <v>758</v>
      </c>
      <c r="G264" s="57" t="s">
        <v>1841</v>
      </c>
      <c r="H264" s="57"/>
      <c r="I264" s="57" t="s">
        <v>757</v>
      </c>
      <c r="J264" s="57" t="s">
        <v>238</v>
      </c>
      <c r="K264" s="59" t="s">
        <v>122</v>
      </c>
      <c r="L264" s="57" t="s">
        <v>1842</v>
      </c>
      <c r="M264" s="57" t="s">
        <v>1843</v>
      </c>
      <c r="N264" s="57" t="s">
        <v>2332</v>
      </c>
      <c r="O264" s="57"/>
    </row>
    <row r="265" spans="1:15" x14ac:dyDescent="0.2">
      <c r="A265" s="58">
        <v>265</v>
      </c>
      <c r="B265" s="57" t="s">
        <v>236</v>
      </c>
      <c r="C265" s="57" t="s">
        <v>1832</v>
      </c>
      <c r="D265" s="59"/>
      <c r="E265" s="57" t="s">
        <v>734</v>
      </c>
      <c r="F265" s="59" t="s">
        <v>735</v>
      </c>
      <c r="G265" s="57" t="s">
        <v>736</v>
      </c>
      <c r="H265" s="57"/>
      <c r="I265" s="57" t="s">
        <v>734</v>
      </c>
      <c r="J265" s="57" t="s">
        <v>238</v>
      </c>
      <c r="K265" s="59" t="s">
        <v>737</v>
      </c>
      <c r="L265" s="57" t="s">
        <v>1845</v>
      </c>
      <c r="M265" s="57" t="s">
        <v>1846</v>
      </c>
      <c r="N265" s="57" t="s">
        <v>2333</v>
      </c>
      <c r="O265" s="57"/>
    </row>
    <row r="266" spans="1:15" x14ac:dyDescent="0.2">
      <c r="A266" s="58">
        <v>266</v>
      </c>
      <c r="B266" s="57" t="s">
        <v>236</v>
      </c>
      <c r="C266" s="57" t="s">
        <v>1847</v>
      </c>
      <c r="D266" s="59"/>
      <c r="E266" s="57" t="s">
        <v>123</v>
      </c>
      <c r="F266" s="59" t="s">
        <v>1030</v>
      </c>
      <c r="G266" s="57" t="s">
        <v>1031</v>
      </c>
      <c r="H266" s="57"/>
      <c r="I266" s="57" t="s">
        <v>734</v>
      </c>
      <c r="J266" s="57" t="s">
        <v>238</v>
      </c>
      <c r="K266" s="59" t="s">
        <v>737</v>
      </c>
      <c r="L266" s="57" t="s">
        <v>1848</v>
      </c>
      <c r="M266" s="57" t="s">
        <v>1849</v>
      </c>
      <c r="N266" s="57" t="s">
        <v>2334</v>
      </c>
      <c r="O266" s="57"/>
    </row>
    <row r="267" spans="1:15" x14ac:dyDescent="0.2">
      <c r="A267" s="58">
        <v>267</v>
      </c>
      <c r="B267" s="57" t="s">
        <v>236</v>
      </c>
      <c r="C267" s="57" t="s">
        <v>2335</v>
      </c>
      <c r="D267" s="59"/>
      <c r="E267" s="57" t="s">
        <v>1168</v>
      </c>
      <c r="F267" s="59" t="s">
        <v>1169</v>
      </c>
      <c r="G267" s="57" t="s">
        <v>124</v>
      </c>
      <c r="H267" s="57"/>
      <c r="I267" s="57" t="s">
        <v>878</v>
      </c>
      <c r="J267" s="57" t="s">
        <v>238</v>
      </c>
      <c r="K267" s="59" t="s">
        <v>125</v>
      </c>
      <c r="L267" s="57" t="s">
        <v>1850</v>
      </c>
      <c r="M267" s="57" t="s">
        <v>1851</v>
      </c>
      <c r="N267" s="57" t="s">
        <v>2336</v>
      </c>
      <c r="O267" s="57"/>
    </row>
    <row r="268" spans="1:15" x14ac:dyDescent="0.2">
      <c r="A268" s="58">
        <v>268</v>
      </c>
      <c r="B268" s="57" t="s">
        <v>236</v>
      </c>
      <c r="C268" s="57" t="s">
        <v>2335</v>
      </c>
      <c r="D268" s="59"/>
      <c r="E268" s="57" t="s">
        <v>746</v>
      </c>
      <c r="F268" s="59" t="s">
        <v>747</v>
      </c>
      <c r="G268" s="57" t="s">
        <v>124</v>
      </c>
      <c r="H268" s="57"/>
      <c r="I268" s="57" t="s">
        <v>878</v>
      </c>
      <c r="J268" s="57" t="s">
        <v>238</v>
      </c>
      <c r="K268" s="59" t="s">
        <v>125</v>
      </c>
      <c r="L268" s="57" t="s">
        <v>1850</v>
      </c>
      <c r="M268" s="57" t="s">
        <v>1851</v>
      </c>
      <c r="N268" s="57" t="s">
        <v>2336</v>
      </c>
      <c r="O268" s="57"/>
    </row>
    <row r="269" spans="1:15" x14ac:dyDescent="0.2">
      <c r="A269" s="58">
        <v>269</v>
      </c>
      <c r="B269" s="57" t="s">
        <v>236</v>
      </c>
      <c r="C269" s="57" t="s">
        <v>2337</v>
      </c>
      <c r="D269" s="59"/>
      <c r="E269" s="57" t="s">
        <v>748</v>
      </c>
      <c r="F269" s="59" t="s">
        <v>749</v>
      </c>
      <c r="G269" s="57" t="s">
        <v>750</v>
      </c>
      <c r="H269" s="57"/>
      <c r="I269" s="57" t="s">
        <v>751</v>
      </c>
      <c r="J269" s="57" t="s">
        <v>238</v>
      </c>
      <c r="K269" s="59" t="s">
        <v>752</v>
      </c>
      <c r="L269" s="57" t="s">
        <v>1852</v>
      </c>
      <c r="M269" s="57" t="s">
        <v>1853</v>
      </c>
      <c r="N269" s="57" t="s">
        <v>2338</v>
      </c>
      <c r="O269" s="57"/>
    </row>
    <row r="270" spans="1:15" x14ac:dyDescent="0.2">
      <c r="A270" s="58">
        <v>270</v>
      </c>
      <c r="B270" s="57" t="s">
        <v>236</v>
      </c>
      <c r="C270" s="57" t="s">
        <v>1854</v>
      </c>
      <c r="D270" s="59"/>
      <c r="E270" s="57" t="s">
        <v>126</v>
      </c>
      <c r="F270" s="59" t="s">
        <v>1246</v>
      </c>
      <c r="G270" s="57" t="s">
        <v>127</v>
      </c>
      <c r="H270" s="57"/>
      <c r="I270" s="57" t="s">
        <v>932</v>
      </c>
      <c r="J270" s="57" t="s">
        <v>238</v>
      </c>
      <c r="K270" s="59" t="s">
        <v>935</v>
      </c>
      <c r="L270" s="57" t="s">
        <v>1855</v>
      </c>
      <c r="M270" s="57" t="s">
        <v>1856</v>
      </c>
      <c r="N270" s="57" t="s">
        <v>1857</v>
      </c>
      <c r="O270" s="57"/>
    </row>
    <row r="271" spans="1:15" x14ac:dyDescent="0.2">
      <c r="A271" s="58">
        <v>271</v>
      </c>
      <c r="B271" s="57" t="s">
        <v>236</v>
      </c>
      <c r="C271" s="57" t="s">
        <v>128</v>
      </c>
      <c r="D271" s="59"/>
      <c r="E271" s="57" t="s">
        <v>129</v>
      </c>
      <c r="F271" s="59" t="s">
        <v>1243</v>
      </c>
      <c r="G271" s="57" t="s">
        <v>130</v>
      </c>
      <c r="H271" s="57"/>
      <c r="I271" s="57" t="s">
        <v>451</v>
      </c>
      <c r="J271" s="57" t="s">
        <v>238</v>
      </c>
      <c r="K271" s="59" t="s">
        <v>364</v>
      </c>
      <c r="L271" s="57" t="s">
        <v>1858</v>
      </c>
      <c r="M271" s="57" t="s">
        <v>1859</v>
      </c>
      <c r="N271" s="57" t="s">
        <v>1860</v>
      </c>
      <c r="O271" s="57"/>
    </row>
    <row r="272" spans="1:15" x14ac:dyDescent="0.2">
      <c r="A272" s="58">
        <v>272</v>
      </c>
      <c r="B272" s="57" t="s">
        <v>236</v>
      </c>
      <c r="C272" s="57" t="s">
        <v>1635</v>
      </c>
      <c r="D272" s="59"/>
      <c r="E272" s="57" t="s">
        <v>759</v>
      </c>
      <c r="F272" s="59" t="s">
        <v>760</v>
      </c>
      <c r="G272" s="57" t="s">
        <v>761</v>
      </c>
      <c r="H272" s="57"/>
      <c r="I272" s="57" t="s">
        <v>759</v>
      </c>
      <c r="J272" s="57" t="s">
        <v>238</v>
      </c>
      <c r="K272" s="59" t="s">
        <v>762</v>
      </c>
      <c r="L272" s="57" t="s">
        <v>1861</v>
      </c>
      <c r="M272" s="57" t="s">
        <v>1862</v>
      </c>
      <c r="N272" s="57" t="s">
        <v>2339</v>
      </c>
      <c r="O272" s="57"/>
    </row>
    <row r="273" spans="1:15" x14ac:dyDescent="0.2">
      <c r="A273" s="58">
        <v>273</v>
      </c>
      <c r="B273" s="57" t="s">
        <v>236</v>
      </c>
      <c r="C273" s="57" t="s">
        <v>1863</v>
      </c>
      <c r="D273" s="59"/>
      <c r="E273" s="57" t="s">
        <v>763</v>
      </c>
      <c r="F273" s="59" t="s">
        <v>764</v>
      </c>
      <c r="G273" s="57" t="s">
        <v>765</v>
      </c>
      <c r="H273" s="57"/>
      <c r="I273" s="57" t="s">
        <v>763</v>
      </c>
      <c r="J273" s="57" t="s">
        <v>238</v>
      </c>
      <c r="K273" s="59" t="s">
        <v>766</v>
      </c>
      <c r="L273" s="57" t="s">
        <v>1864</v>
      </c>
      <c r="M273" s="57" t="s">
        <v>1865</v>
      </c>
      <c r="N273" s="57" t="s">
        <v>1866</v>
      </c>
      <c r="O273" s="57"/>
    </row>
    <row r="274" spans="1:15" x14ac:dyDescent="0.2">
      <c r="A274" s="58">
        <v>274</v>
      </c>
      <c r="B274" s="57" t="s">
        <v>236</v>
      </c>
      <c r="C274" s="57" t="s">
        <v>1867</v>
      </c>
      <c r="D274" s="59"/>
      <c r="E274" s="57" t="s">
        <v>767</v>
      </c>
      <c r="F274" s="59" t="s">
        <v>768</v>
      </c>
      <c r="G274" s="57" t="s">
        <v>769</v>
      </c>
      <c r="H274" s="57" t="s">
        <v>131</v>
      </c>
      <c r="I274" s="57" t="s">
        <v>767</v>
      </c>
      <c r="J274" s="57" t="s">
        <v>238</v>
      </c>
      <c r="K274" s="59" t="s">
        <v>132</v>
      </c>
      <c r="L274" s="57" t="s">
        <v>1868</v>
      </c>
      <c r="M274" s="57" t="s">
        <v>1869</v>
      </c>
      <c r="N274" s="57" t="s">
        <v>1870</v>
      </c>
      <c r="O274" s="57"/>
    </row>
    <row r="275" spans="1:15" x14ac:dyDescent="0.2">
      <c r="A275" s="58">
        <v>275</v>
      </c>
      <c r="B275" s="57" t="s">
        <v>236</v>
      </c>
      <c r="C275" s="57" t="s">
        <v>37</v>
      </c>
      <c r="D275" s="59"/>
      <c r="E275" s="57" t="s">
        <v>770</v>
      </c>
      <c r="F275" s="59" t="s">
        <v>771</v>
      </c>
      <c r="G275" s="57" t="s">
        <v>537</v>
      </c>
      <c r="H275" s="57"/>
      <c r="I275" s="57" t="s">
        <v>772</v>
      </c>
      <c r="J275" s="57" t="s">
        <v>238</v>
      </c>
      <c r="K275" s="59" t="s">
        <v>773</v>
      </c>
      <c r="L275" s="57" t="s">
        <v>1523</v>
      </c>
      <c r="M275" s="57" t="s">
        <v>1524</v>
      </c>
      <c r="N275" s="57" t="s">
        <v>2050</v>
      </c>
      <c r="O275" s="57"/>
    </row>
    <row r="276" spans="1:15" x14ac:dyDescent="0.2">
      <c r="A276" s="58">
        <v>276</v>
      </c>
      <c r="B276" s="57" t="s">
        <v>236</v>
      </c>
      <c r="C276" s="57" t="s">
        <v>2340</v>
      </c>
      <c r="D276" s="59"/>
      <c r="E276" s="57" t="s">
        <v>133</v>
      </c>
      <c r="F276" s="59" t="s">
        <v>1247</v>
      </c>
      <c r="G276" s="57" t="s">
        <v>1248</v>
      </c>
      <c r="H276" s="57"/>
      <c r="I276" s="57" t="s">
        <v>830</v>
      </c>
      <c r="J276" s="57" t="s">
        <v>238</v>
      </c>
      <c r="K276" s="59" t="s">
        <v>1249</v>
      </c>
      <c r="L276" s="57" t="s">
        <v>1871</v>
      </c>
      <c r="M276" s="57" t="s">
        <v>1872</v>
      </c>
      <c r="N276" s="57" t="s">
        <v>2341</v>
      </c>
      <c r="O276" s="57"/>
    </row>
    <row r="277" spans="1:15" x14ac:dyDescent="0.2">
      <c r="A277" s="58">
        <v>277</v>
      </c>
      <c r="B277" s="57" t="s">
        <v>236</v>
      </c>
      <c r="C277" s="57" t="s">
        <v>1726</v>
      </c>
      <c r="D277" s="59"/>
      <c r="E277" s="57" t="s">
        <v>1172</v>
      </c>
      <c r="F277" s="59" t="s">
        <v>1173</v>
      </c>
      <c r="G277" s="57" t="s">
        <v>93</v>
      </c>
      <c r="H277" s="57"/>
      <c r="I277" s="57" t="s">
        <v>633</v>
      </c>
      <c r="J277" s="57" t="s">
        <v>238</v>
      </c>
      <c r="K277" s="59" t="s">
        <v>634</v>
      </c>
      <c r="L277" s="57" t="s">
        <v>1727</v>
      </c>
      <c r="M277" s="57" t="s">
        <v>1728</v>
      </c>
      <c r="N277" s="57" t="s">
        <v>1729</v>
      </c>
      <c r="O277" s="57"/>
    </row>
    <row r="278" spans="1:15" x14ac:dyDescent="0.2">
      <c r="A278" s="58">
        <v>278</v>
      </c>
      <c r="B278" s="57" t="s">
        <v>236</v>
      </c>
      <c r="C278" s="57" t="s">
        <v>2342</v>
      </c>
      <c r="D278" s="59"/>
      <c r="E278" s="57" t="s">
        <v>774</v>
      </c>
      <c r="F278" s="59" t="s">
        <v>775</v>
      </c>
      <c r="G278" s="57" t="s">
        <v>1873</v>
      </c>
      <c r="H278" s="57"/>
      <c r="I278" s="57" t="s">
        <v>774</v>
      </c>
      <c r="J278" s="57" t="s">
        <v>238</v>
      </c>
      <c r="K278" s="59" t="s">
        <v>776</v>
      </c>
      <c r="L278" s="57" t="s">
        <v>1874</v>
      </c>
      <c r="M278" s="57" t="s">
        <v>1875</v>
      </c>
      <c r="N278" s="57" t="s">
        <v>2343</v>
      </c>
      <c r="O278" s="57"/>
    </row>
    <row r="279" spans="1:15" x14ac:dyDescent="0.2">
      <c r="A279" s="58">
        <v>279</v>
      </c>
      <c r="B279" s="57" t="s">
        <v>236</v>
      </c>
      <c r="C279" s="57" t="s">
        <v>1285</v>
      </c>
      <c r="D279" s="59"/>
      <c r="E279" s="57" t="s">
        <v>322</v>
      </c>
      <c r="F279" s="59" t="s">
        <v>777</v>
      </c>
      <c r="G279" s="57" t="s">
        <v>321</v>
      </c>
      <c r="H279" s="57"/>
      <c r="I279" s="57" t="s">
        <v>322</v>
      </c>
      <c r="J279" s="57" t="s">
        <v>238</v>
      </c>
      <c r="K279" s="59" t="s">
        <v>323</v>
      </c>
      <c r="L279" s="57" t="s">
        <v>1409</v>
      </c>
      <c r="M279" s="57" t="s">
        <v>1410</v>
      </c>
      <c r="N279" s="57" t="s">
        <v>1411</v>
      </c>
      <c r="O279" s="57"/>
    </row>
    <row r="280" spans="1:15" x14ac:dyDescent="0.2">
      <c r="A280" s="58">
        <v>280</v>
      </c>
      <c r="B280" s="57" t="s">
        <v>236</v>
      </c>
      <c r="C280" s="57" t="s">
        <v>2344</v>
      </c>
      <c r="D280" s="59"/>
      <c r="E280" s="57" t="s">
        <v>778</v>
      </c>
      <c r="F280" s="59" t="s">
        <v>779</v>
      </c>
      <c r="G280" s="57" t="s">
        <v>1877</v>
      </c>
      <c r="H280" s="57"/>
      <c r="I280" s="57" t="s">
        <v>778</v>
      </c>
      <c r="J280" s="57" t="s">
        <v>238</v>
      </c>
      <c r="K280" s="59" t="s">
        <v>780</v>
      </c>
      <c r="L280" s="57" t="s">
        <v>1878</v>
      </c>
      <c r="M280" s="57" t="s">
        <v>1879</v>
      </c>
      <c r="N280" s="57" t="s">
        <v>2345</v>
      </c>
      <c r="O280" s="57"/>
    </row>
    <row r="281" spans="1:15" x14ac:dyDescent="0.2">
      <c r="A281" s="58">
        <v>281</v>
      </c>
      <c r="B281" s="57" t="s">
        <v>236</v>
      </c>
      <c r="C281" s="57" t="s">
        <v>1880</v>
      </c>
      <c r="D281" s="59"/>
      <c r="E281" s="57" t="s">
        <v>781</v>
      </c>
      <c r="F281" s="59" t="s">
        <v>782</v>
      </c>
      <c r="G281" s="57" t="s">
        <v>783</v>
      </c>
      <c r="H281" s="57" t="s">
        <v>1881</v>
      </c>
      <c r="I281" s="57" t="s">
        <v>781</v>
      </c>
      <c r="J281" s="57" t="s">
        <v>238</v>
      </c>
      <c r="K281" s="59" t="s">
        <v>134</v>
      </c>
      <c r="L281" s="57" t="s">
        <v>1882</v>
      </c>
      <c r="M281" s="57" t="s">
        <v>1883</v>
      </c>
      <c r="N281" s="57" t="s">
        <v>1884</v>
      </c>
      <c r="O281" s="57"/>
    </row>
    <row r="282" spans="1:15" x14ac:dyDescent="0.2">
      <c r="A282" s="58">
        <v>282</v>
      </c>
      <c r="B282" s="57" t="s">
        <v>236</v>
      </c>
      <c r="C282" s="57" t="s">
        <v>135</v>
      </c>
      <c r="D282" s="59"/>
      <c r="E282" s="57" t="s">
        <v>136</v>
      </c>
      <c r="F282" s="59" t="s">
        <v>1250</v>
      </c>
      <c r="G282" s="57" t="s">
        <v>1251</v>
      </c>
      <c r="H282" s="57"/>
      <c r="I282" s="57" t="s">
        <v>781</v>
      </c>
      <c r="J282" s="57" t="s">
        <v>238</v>
      </c>
      <c r="K282" s="59" t="s">
        <v>134</v>
      </c>
      <c r="L282" s="57" t="s">
        <v>1885</v>
      </c>
      <c r="M282" s="57" t="s">
        <v>1886</v>
      </c>
      <c r="N282" s="57" t="s">
        <v>1887</v>
      </c>
      <c r="O282" s="57"/>
    </row>
    <row r="283" spans="1:15" x14ac:dyDescent="0.2">
      <c r="A283" s="58">
        <v>283</v>
      </c>
      <c r="B283" s="57" t="s">
        <v>2419</v>
      </c>
      <c r="C283" s="57" t="s">
        <v>2864</v>
      </c>
      <c r="D283" s="59"/>
      <c r="E283" s="57" t="s">
        <v>2863</v>
      </c>
      <c r="F283" s="59" t="s">
        <v>2862</v>
      </c>
      <c r="G283" s="57" t="s">
        <v>2865</v>
      </c>
      <c r="H283" s="57"/>
      <c r="I283" s="57" t="s">
        <v>550</v>
      </c>
      <c r="J283" s="57" t="s">
        <v>238</v>
      </c>
      <c r="K283" s="59" t="s">
        <v>553</v>
      </c>
      <c r="L283" s="57" t="s">
        <v>2866</v>
      </c>
      <c r="M283" s="57" t="s">
        <v>2867</v>
      </c>
      <c r="N283" s="57" t="s">
        <v>2868</v>
      </c>
      <c r="O283" s="57"/>
    </row>
    <row r="284" spans="1:15" x14ac:dyDescent="0.2">
      <c r="A284" s="58">
        <v>284</v>
      </c>
      <c r="B284" s="57" t="s">
        <v>236</v>
      </c>
      <c r="C284" s="57" t="s">
        <v>1888</v>
      </c>
      <c r="D284" s="59"/>
      <c r="E284" s="57" t="s">
        <v>785</v>
      </c>
      <c r="F284" s="59" t="s">
        <v>786</v>
      </c>
      <c r="G284" s="57" t="s">
        <v>1112</v>
      </c>
      <c r="H284" s="57"/>
      <c r="I284" s="57" t="s">
        <v>785</v>
      </c>
      <c r="J284" s="57" t="s">
        <v>238</v>
      </c>
      <c r="K284" s="59" t="s">
        <v>137</v>
      </c>
      <c r="L284" s="57" t="s">
        <v>1889</v>
      </c>
      <c r="M284" s="57" t="s">
        <v>1890</v>
      </c>
      <c r="N284" s="57" t="s">
        <v>2346</v>
      </c>
      <c r="O284" s="57"/>
    </row>
    <row r="285" spans="1:15" x14ac:dyDescent="0.2">
      <c r="A285" s="58">
        <v>285</v>
      </c>
      <c r="B285" s="57" t="s">
        <v>236</v>
      </c>
      <c r="C285" s="57" t="s">
        <v>1280</v>
      </c>
      <c r="D285" s="59"/>
      <c r="E285" s="57" t="s">
        <v>787</v>
      </c>
      <c r="F285" s="59" t="s">
        <v>788</v>
      </c>
      <c r="G285" s="57" t="s">
        <v>252</v>
      </c>
      <c r="H285" s="57" t="s">
        <v>138</v>
      </c>
      <c r="I285" s="57" t="s">
        <v>250</v>
      </c>
      <c r="J285" s="57" t="s">
        <v>238</v>
      </c>
      <c r="K285" s="59" t="s">
        <v>253</v>
      </c>
      <c r="L285" s="57" t="s">
        <v>1326</v>
      </c>
      <c r="M285" s="57" t="s">
        <v>1327</v>
      </c>
      <c r="N285" s="57" t="s">
        <v>1328</v>
      </c>
      <c r="O285" s="57"/>
    </row>
    <row r="286" spans="1:15" x14ac:dyDescent="0.2">
      <c r="A286" s="58">
        <v>286</v>
      </c>
      <c r="B286" s="57" t="s">
        <v>236</v>
      </c>
      <c r="C286" s="57" t="s">
        <v>139</v>
      </c>
      <c r="D286" s="59"/>
      <c r="E286" s="57" t="s">
        <v>789</v>
      </c>
      <c r="F286" s="59" t="s">
        <v>790</v>
      </c>
      <c r="G286" s="57" t="s">
        <v>791</v>
      </c>
      <c r="H286" s="57" t="s">
        <v>140</v>
      </c>
      <c r="I286" s="57" t="s">
        <v>789</v>
      </c>
      <c r="J286" s="57" t="s">
        <v>238</v>
      </c>
      <c r="K286" s="59" t="s">
        <v>792</v>
      </c>
      <c r="L286" s="57" t="s">
        <v>1891</v>
      </c>
      <c r="M286" s="57" t="s">
        <v>1892</v>
      </c>
      <c r="N286" s="57" t="s">
        <v>2347</v>
      </c>
      <c r="O286" s="57"/>
    </row>
    <row r="287" spans="1:15" x14ac:dyDescent="0.2">
      <c r="A287" s="58">
        <v>287</v>
      </c>
      <c r="B287" s="57" t="s">
        <v>236</v>
      </c>
      <c r="C287" s="57" t="s">
        <v>1893</v>
      </c>
      <c r="D287" s="59"/>
      <c r="E287" s="57" t="s">
        <v>1174</v>
      </c>
      <c r="F287" s="59" t="s">
        <v>1175</v>
      </c>
      <c r="G287" s="57" t="s">
        <v>1176</v>
      </c>
      <c r="H287" s="57"/>
      <c r="I287" s="57" t="s">
        <v>1177</v>
      </c>
      <c r="J287" s="57" t="s">
        <v>238</v>
      </c>
      <c r="K287" s="59" t="s">
        <v>1178</v>
      </c>
      <c r="L287" s="57" t="s">
        <v>1894</v>
      </c>
      <c r="M287" s="57" t="s">
        <v>1895</v>
      </c>
      <c r="N287" s="57" t="s">
        <v>1896</v>
      </c>
      <c r="O287" s="57"/>
    </row>
    <row r="288" spans="1:15" x14ac:dyDescent="0.2">
      <c r="A288" s="58">
        <v>288</v>
      </c>
      <c r="B288" s="57" t="s">
        <v>236</v>
      </c>
      <c r="C288" s="57" t="s">
        <v>2342</v>
      </c>
      <c r="D288" s="59"/>
      <c r="E288" s="57" t="s">
        <v>793</v>
      </c>
      <c r="F288" s="59" t="s">
        <v>794</v>
      </c>
      <c r="G288" s="57" t="s">
        <v>795</v>
      </c>
      <c r="H288" s="57"/>
      <c r="I288" s="57" t="s">
        <v>793</v>
      </c>
      <c r="J288" s="57" t="s">
        <v>238</v>
      </c>
      <c r="K288" s="59" t="s">
        <v>796</v>
      </c>
      <c r="L288" s="57" t="s">
        <v>1897</v>
      </c>
      <c r="M288" s="57" t="s">
        <v>1898</v>
      </c>
      <c r="N288" s="57" t="s">
        <v>1899</v>
      </c>
      <c r="O288" s="57"/>
    </row>
    <row r="289" spans="1:15" x14ac:dyDescent="0.2">
      <c r="A289" s="58">
        <v>289</v>
      </c>
      <c r="B289" s="57" t="s">
        <v>2419</v>
      </c>
      <c r="C289" s="57" t="s">
        <v>2871</v>
      </c>
      <c r="D289" s="59"/>
      <c r="E289" s="57" t="s">
        <v>2870</v>
      </c>
      <c r="F289" s="59" t="s">
        <v>2869</v>
      </c>
      <c r="G289" s="57" t="s">
        <v>2872</v>
      </c>
      <c r="H289" s="57" t="s">
        <v>2873</v>
      </c>
      <c r="I289" s="57" t="s">
        <v>886</v>
      </c>
      <c r="J289" s="57" t="s">
        <v>238</v>
      </c>
      <c r="K289" s="59" t="s">
        <v>2874</v>
      </c>
      <c r="L289" s="57" t="s">
        <v>2875</v>
      </c>
      <c r="M289" s="57" t="s">
        <v>1412</v>
      </c>
      <c r="N289" s="57" t="s">
        <v>2876</v>
      </c>
      <c r="O289" s="57"/>
    </row>
    <row r="290" spans="1:15" ht="25.5" x14ac:dyDescent="0.2">
      <c r="A290" s="58">
        <v>290</v>
      </c>
      <c r="B290" s="57" t="s">
        <v>2419</v>
      </c>
      <c r="C290" s="57" t="s">
        <v>2879</v>
      </c>
      <c r="D290" s="59"/>
      <c r="E290" s="57" t="s">
        <v>2878</v>
      </c>
      <c r="F290" s="59" t="s">
        <v>2877</v>
      </c>
      <c r="G290" s="57" t="s">
        <v>2880</v>
      </c>
      <c r="H290" s="57"/>
      <c r="I290" s="57" t="s">
        <v>356</v>
      </c>
      <c r="J290" s="57" t="s">
        <v>238</v>
      </c>
      <c r="K290" s="59" t="s">
        <v>358</v>
      </c>
      <c r="L290" s="57" t="s">
        <v>2881</v>
      </c>
      <c r="M290" s="57" t="s">
        <v>2882</v>
      </c>
      <c r="N290" s="57" t="s">
        <v>2883</v>
      </c>
      <c r="O290" s="57"/>
    </row>
    <row r="291" spans="1:15" x14ac:dyDescent="0.2">
      <c r="A291" s="58">
        <v>291</v>
      </c>
      <c r="B291" s="57" t="s">
        <v>2419</v>
      </c>
      <c r="C291" s="57" t="s">
        <v>2886</v>
      </c>
      <c r="D291" s="59"/>
      <c r="E291" s="57" t="s">
        <v>2885</v>
      </c>
      <c r="F291" s="59" t="s">
        <v>2884</v>
      </c>
      <c r="G291" s="57" t="s">
        <v>2887</v>
      </c>
      <c r="H291" s="57"/>
      <c r="I291" s="57" t="s">
        <v>430</v>
      </c>
      <c r="J291" s="57" t="s">
        <v>238</v>
      </c>
      <c r="K291" s="59" t="s">
        <v>433</v>
      </c>
      <c r="L291" s="57" t="s">
        <v>2888</v>
      </c>
      <c r="M291" s="57" t="s">
        <v>2889</v>
      </c>
      <c r="N291" s="57" t="s">
        <v>2890</v>
      </c>
      <c r="O291" s="57"/>
    </row>
    <row r="292" spans="1:15" x14ac:dyDescent="0.2">
      <c r="A292" s="58">
        <v>292</v>
      </c>
      <c r="B292" s="57" t="s">
        <v>2419</v>
      </c>
      <c r="C292" s="57" t="s">
        <v>2886</v>
      </c>
      <c r="D292" s="59"/>
      <c r="E292" s="57" t="s">
        <v>2892</v>
      </c>
      <c r="F292" s="59" t="s">
        <v>2891</v>
      </c>
      <c r="G292" s="57" t="s">
        <v>2893</v>
      </c>
      <c r="H292" s="57"/>
      <c r="I292" s="57" t="s">
        <v>847</v>
      </c>
      <c r="J292" s="57" t="s">
        <v>238</v>
      </c>
      <c r="K292" s="59" t="s">
        <v>850</v>
      </c>
      <c r="L292" s="57" t="s">
        <v>2894</v>
      </c>
      <c r="M292" s="57" t="s">
        <v>2895</v>
      </c>
      <c r="N292" s="57" t="s">
        <v>2890</v>
      </c>
      <c r="O292" s="57"/>
    </row>
    <row r="293" spans="1:15" x14ac:dyDescent="0.2">
      <c r="A293" s="58">
        <v>293</v>
      </c>
      <c r="B293" s="57" t="s">
        <v>236</v>
      </c>
      <c r="C293" s="57" t="s">
        <v>141</v>
      </c>
      <c r="D293" s="59"/>
      <c r="E293" s="57" t="s">
        <v>1179</v>
      </c>
      <c r="F293" s="59" t="s">
        <v>1180</v>
      </c>
      <c r="G293" s="57" t="s">
        <v>142</v>
      </c>
      <c r="H293" s="57"/>
      <c r="I293" s="57" t="s">
        <v>1181</v>
      </c>
      <c r="J293" s="57" t="s">
        <v>238</v>
      </c>
      <c r="K293" s="59" t="s">
        <v>1182</v>
      </c>
      <c r="L293" s="57" t="s">
        <v>1900</v>
      </c>
      <c r="M293" s="57" t="s">
        <v>1901</v>
      </c>
      <c r="N293" s="57" t="s">
        <v>1902</v>
      </c>
      <c r="O293" s="57"/>
    </row>
    <row r="294" spans="1:15" x14ac:dyDescent="0.2">
      <c r="A294" s="58">
        <v>294</v>
      </c>
      <c r="B294" s="57" t="s">
        <v>2419</v>
      </c>
      <c r="C294" s="57" t="s">
        <v>2898</v>
      </c>
      <c r="D294" s="59"/>
      <c r="E294" s="57" t="s">
        <v>2897</v>
      </c>
      <c r="F294" s="59" t="s">
        <v>2896</v>
      </c>
      <c r="G294" s="57" t="s">
        <v>2899</v>
      </c>
      <c r="H294" s="57"/>
      <c r="I294" s="57" t="s">
        <v>500</v>
      </c>
      <c r="J294" s="57" t="s">
        <v>238</v>
      </c>
      <c r="K294" s="59" t="s">
        <v>503</v>
      </c>
      <c r="L294" s="57" t="s">
        <v>2900</v>
      </c>
      <c r="M294" s="57" t="s">
        <v>2901</v>
      </c>
      <c r="N294" s="57" t="s">
        <v>2902</v>
      </c>
      <c r="O294" s="57"/>
    </row>
    <row r="295" spans="1:15" x14ac:dyDescent="0.2">
      <c r="A295" s="58">
        <v>295</v>
      </c>
      <c r="B295" s="57" t="s">
        <v>2419</v>
      </c>
      <c r="C295" s="57" t="s">
        <v>2905</v>
      </c>
      <c r="D295" s="59"/>
      <c r="E295" s="57" t="s">
        <v>2904</v>
      </c>
      <c r="F295" s="59" t="s">
        <v>2903</v>
      </c>
      <c r="G295" s="57" t="s">
        <v>2906</v>
      </c>
      <c r="H295" s="57"/>
      <c r="I295" s="57" t="s">
        <v>883</v>
      </c>
      <c r="J295" s="57" t="s">
        <v>238</v>
      </c>
      <c r="K295" s="59" t="s">
        <v>540</v>
      </c>
      <c r="L295" s="57" t="s">
        <v>2907</v>
      </c>
      <c r="M295" s="57" t="s">
        <v>2908</v>
      </c>
      <c r="N295" s="57" t="s">
        <v>2909</v>
      </c>
      <c r="O295" s="57"/>
    </row>
    <row r="296" spans="1:15" x14ac:dyDescent="0.2">
      <c r="A296" s="58">
        <v>296</v>
      </c>
      <c r="B296" s="57" t="s">
        <v>236</v>
      </c>
      <c r="C296" s="57" t="s">
        <v>2348</v>
      </c>
      <c r="D296" s="59"/>
      <c r="E296" s="57" t="s">
        <v>797</v>
      </c>
      <c r="F296" s="59" t="s">
        <v>798</v>
      </c>
      <c r="G296" s="57" t="s">
        <v>799</v>
      </c>
      <c r="H296" s="57"/>
      <c r="I296" s="57" t="s">
        <v>797</v>
      </c>
      <c r="J296" s="57" t="s">
        <v>238</v>
      </c>
      <c r="K296" s="59" t="s">
        <v>800</v>
      </c>
      <c r="L296" s="57" t="s">
        <v>1904</v>
      </c>
      <c r="M296" s="57" t="s">
        <v>1905</v>
      </c>
      <c r="N296" s="57" t="s">
        <v>2349</v>
      </c>
      <c r="O296" s="57"/>
    </row>
    <row r="297" spans="1:15" x14ac:dyDescent="0.2">
      <c r="A297" s="58">
        <v>297</v>
      </c>
      <c r="B297" s="57" t="s">
        <v>236</v>
      </c>
      <c r="C297" s="57" t="s">
        <v>143</v>
      </c>
      <c r="D297" s="59"/>
      <c r="E297" s="57" t="s">
        <v>801</v>
      </c>
      <c r="F297" s="59" t="s">
        <v>802</v>
      </c>
      <c r="G297" s="57" t="s">
        <v>803</v>
      </c>
      <c r="H297" s="57"/>
      <c r="I297" s="57" t="s">
        <v>801</v>
      </c>
      <c r="J297" s="57" t="s">
        <v>238</v>
      </c>
      <c r="K297" s="59" t="s">
        <v>804</v>
      </c>
      <c r="L297" s="57" t="s">
        <v>1906</v>
      </c>
      <c r="M297" s="57" t="s">
        <v>1907</v>
      </c>
      <c r="N297" s="57" t="s">
        <v>1908</v>
      </c>
      <c r="O297" s="57"/>
    </row>
    <row r="298" spans="1:15" x14ac:dyDescent="0.2">
      <c r="A298" s="58">
        <v>298</v>
      </c>
      <c r="B298" s="57" t="s">
        <v>236</v>
      </c>
      <c r="C298" s="57" t="s">
        <v>144</v>
      </c>
      <c r="D298" s="59"/>
      <c r="E298" s="57" t="s">
        <v>805</v>
      </c>
      <c r="F298" s="59" t="s">
        <v>806</v>
      </c>
      <c r="G298" s="57" t="s">
        <v>145</v>
      </c>
      <c r="H298" s="57"/>
      <c r="I298" s="57" t="s">
        <v>805</v>
      </c>
      <c r="J298" s="57" t="s">
        <v>238</v>
      </c>
      <c r="K298" s="59" t="s">
        <v>807</v>
      </c>
      <c r="L298" s="57" t="s">
        <v>1909</v>
      </c>
      <c r="M298" s="57" t="s">
        <v>1910</v>
      </c>
      <c r="N298" s="57" t="s">
        <v>1911</v>
      </c>
      <c r="O298" s="57"/>
    </row>
    <row r="299" spans="1:15" x14ac:dyDescent="0.2">
      <c r="A299" s="58">
        <v>299</v>
      </c>
      <c r="B299" s="57" t="s">
        <v>236</v>
      </c>
      <c r="C299" s="57" t="s">
        <v>71</v>
      </c>
      <c r="D299" s="59"/>
      <c r="E299" s="57" t="s">
        <v>808</v>
      </c>
      <c r="F299" s="59" t="s">
        <v>809</v>
      </c>
      <c r="G299" s="57" t="s">
        <v>506</v>
      </c>
      <c r="H299" s="57"/>
      <c r="I299" s="57" t="s">
        <v>355</v>
      </c>
      <c r="J299" s="57" t="s">
        <v>238</v>
      </c>
      <c r="K299" s="59" t="s">
        <v>507</v>
      </c>
      <c r="L299" s="57" t="s">
        <v>1605</v>
      </c>
      <c r="M299" s="57" t="s">
        <v>1606</v>
      </c>
      <c r="N299" s="57" t="s">
        <v>1607</v>
      </c>
      <c r="O299" s="57"/>
    </row>
    <row r="300" spans="1:15" x14ac:dyDescent="0.2">
      <c r="A300" s="58">
        <v>300</v>
      </c>
      <c r="B300" s="57" t="s">
        <v>2419</v>
      </c>
      <c r="C300" s="57" t="s">
        <v>2912</v>
      </c>
      <c r="D300" s="59"/>
      <c r="E300" s="57" t="s">
        <v>2911</v>
      </c>
      <c r="F300" s="59" t="s">
        <v>2910</v>
      </c>
      <c r="G300" s="57" t="s">
        <v>2913</v>
      </c>
      <c r="H300" s="57"/>
      <c r="I300" s="57" t="s">
        <v>339</v>
      </c>
      <c r="J300" s="57" t="s">
        <v>238</v>
      </c>
      <c r="K300" s="59" t="s">
        <v>2914</v>
      </c>
      <c r="L300" s="57" t="s">
        <v>2915</v>
      </c>
      <c r="M300" s="57" t="s">
        <v>2916</v>
      </c>
      <c r="N300" s="57" t="s">
        <v>2917</v>
      </c>
      <c r="O300" s="57"/>
    </row>
    <row r="301" spans="1:15" x14ac:dyDescent="0.2">
      <c r="A301" s="58">
        <v>301</v>
      </c>
      <c r="B301" s="57" t="s">
        <v>236</v>
      </c>
      <c r="C301" s="57" t="s">
        <v>1912</v>
      </c>
      <c r="D301" s="59"/>
      <c r="E301" s="57" t="s">
        <v>810</v>
      </c>
      <c r="F301" s="59" t="s">
        <v>811</v>
      </c>
      <c r="G301" s="57" t="s">
        <v>1913</v>
      </c>
      <c r="H301" s="57"/>
      <c r="I301" s="57" t="s">
        <v>810</v>
      </c>
      <c r="J301" s="57" t="s">
        <v>238</v>
      </c>
      <c r="K301" s="59" t="s">
        <v>812</v>
      </c>
      <c r="L301" s="57" t="s">
        <v>1914</v>
      </c>
      <c r="M301" s="57" t="s">
        <v>1915</v>
      </c>
      <c r="N301" s="57" t="s">
        <v>1916</v>
      </c>
      <c r="O301" s="57"/>
    </row>
    <row r="302" spans="1:15" x14ac:dyDescent="0.2">
      <c r="A302" s="58">
        <v>302</v>
      </c>
      <c r="B302" s="57" t="s">
        <v>236</v>
      </c>
      <c r="C302" s="57" t="s">
        <v>121</v>
      </c>
      <c r="D302" s="59"/>
      <c r="E302" s="57" t="s">
        <v>1183</v>
      </c>
      <c r="F302" s="59" t="s">
        <v>1184</v>
      </c>
      <c r="G302" s="57" t="s">
        <v>1185</v>
      </c>
      <c r="H302" s="57"/>
      <c r="I302" s="57" t="s">
        <v>1186</v>
      </c>
      <c r="J302" s="57" t="s">
        <v>238</v>
      </c>
      <c r="K302" s="59" t="s">
        <v>1187</v>
      </c>
      <c r="L302" s="57" t="s">
        <v>1917</v>
      </c>
      <c r="M302" s="57" t="s">
        <v>1918</v>
      </c>
      <c r="N302" s="57" t="s">
        <v>1919</v>
      </c>
      <c r="O302" s="57"/>
    </row>
    <row r="303" spans="1:15" x14ac:dyDescent="0.2">
      <c r="A303" s="58">
        <v>303</v>
      </c>
      <c r="B303" s="57" t="s">
        <v>236</v>
      </c>
      <c r="C303" s="57" t="s">
        <v>1920</v>
      </c>
      <c r="D303" s="59"/>
      <c r="E303" s="57" t="s">
        <v>1213</v>
      </c>
      <c r="F303" s="59" t="s">
        <v>1214</v>
      </c>
      <c r="G303" s="57" t="s">
        <v>1921</v>
      </c>
      <c r="H303" s="57" t="s">
        <v>146</v>
      </c>
      <c r="I303" s="57" t="s">
        <v>1215</v>
      </c>
      <c r="J303" s="57" t="s">
        <v>238</v>
      </c>
      <c r="K303" s="59" t="s">
        <v>147</v>
      </c>
      <c r="L303" s="57" t="s">
        <v>1922</v>
      </c>
      <c r="M303" s="57" t="s">
        <v>1923</v>
      </c>
      <c r="N303" s="57" t="s">
        <v>1924</v>
      </c>
      <c r="O303" s="57"/>
    </row>
    <row r="304" spans="1:15" ht="25.5" x14ac:dyDescent="0.2">
      <c r="A304" s="58">
        <v>304</v>
      </c>
      <c r="B304" s="57" t="s">
        <v>236</v>
      </c>
      <c r="C304" s="57" t="s">
        <v>148</v>
      </c>
      <c r="D304" s="59"/>
      <c r="E304" s="57" t="s">
        <v>813</v>
      </c>
      <c r="F304" s="59" t="s">
        <v>814</v>
      </c>
      <c r="G304" s="57" t="s">
        <v>2350</v>
      </c>
      <c r="H304" s="57"/>
      <c r="I304" s="57" t="s">
        <v>813</v>
      </c>
      <c r="J304" s="57" t="s">
        <v>238</v>
      </c>
      <c r="K304" s="59" t="s">
        <v>815</v>
      </c>
      <c r="L304" s="57" t="s">
        <v>1925</v>
      </c>
      <c r="M304" s="57" t="s">
        <v>1926</v>
      </c>
      <c r="N304" s="57" t="s">
        <v>1927</v>
      </c>
      <c r="O304" s="57"/>
    </row>
    <row r="305" spans="1:15" x14ac:dyDescent="0.2">
      <c r="A305" s="58">
        <v>305</v>
      </c>
      <c r="B305" s="57" t="s">
        <v>236</v>
      </c>
      <c r="C305" s="57" t="s">
        <v>2342</v>
      </c>
      <c r="D305" s="59"/>
      <c r="E305" s="57" t="s">
        <v>1188</v>
      </c>
      <c r="F305" s="59" t="s">
        <v>1189</v>
      </c>
      <c r="G305" s="57" t="s">
        <v>149</v>
      </c>
      <c r="H305" s="57"/>
      <c r="I305" s="57" t="s">
        <v>774</v>
      </c>
      <c r="J305" s="57" t="s">
        <v>238</v>
      </c>
      <c r="K305" s="59" t="s">
        <v>776</v>
      </c>
      <c r="L305" s="57" t="s">
        <v>1874</v>
      </c>
      <c r="M305" s="57" t="s">
        <v>1875</v>
      </c>
      <c r="N305" s="57" t="s">
        <v>2343</v>
      </c>
      <c r="O305" s="57"/>
    </row>
    <row r="306" spans="1:15" x14ac:dyDescent="0.2">
      <c r="A306" s="58">
        <v>306</v>
      </c>
      <c r="B306" s="57" t="s">
        <v>236</v>
      </c>
      <c r="C306" s="57" t="s">
        <v>2351</v>
      </c>
      <c r="D306" s="59"/>
      <c r="E306" s="57" t="s">
        <v>816</v>
      </c>
      <c r="F306" s="59" t="s">
        <v>817</v>
      </c>
      <c r="G306" s="57" t="s">
        <v>818</v>
      </c>
      <c r="H306" s="57"/>
      <c r="I306" s="57" t="s">
        <v>816</v>
      </c>
      <c r="J306" s="57" t="s">
        <v>238</v>
      </c>
      <c r="K306" s="59" t="s">
        <v>819</v>
      </c>
      <c r="L306" s="57" t="s">
        <v>1928</v>
      </c>
      <c r="M306" s="57" t="s">
        <v>1929</v>
      </c>
      <c r="N306" s="57" t="s">
        <v>2352</v>
      </c>
      <c r="O306" s="57"/>
    </row>
    <row r="307" spans="1:15" x14ac:dyDescent="0.2">
      <c r="A307" s="58">
        <v>307</v>
      </c>
      <c r="B307" s="57" t="s">
        <v>236</v>
      </c>
      <c r="C307" s="57" t="s">
        <v>1930</v>
      </c>
      <c r="D307" s="59"/>
      <c r="E307" s="57" t="s">
        <v>820</v>
      </c>
      <c r="F307" s="59" t="s">
        <v>821</v>
      </c>
      <c r="G307" s="57" t="s">
        <v>822</v>
      </c>
      <c r="H307" s="57"/>
      <c r="I307" s="57" t="s">
        <v>820</v>
      </c>
      <c r="J307" s="57" t="s">
        <v>238</v>
      </c>
      <c r="K307" s="59" t="s">
        <v>823</v>
      </c>
      <c r="L307" s="57" t="s">
        <v>1931</v>
      </c>
      <c r="M307" s="57" t="s">
        <v>1932</v>
      </c>
      <c r="N307" s="57" t="s">
        <v>1933</v>
      </c>
      <c r="O307" s="57"/>
    </row>
    <row r="308" spans="1:15" x14ac:dyDescent="0.2">
      <c r="A308" s="58">
        <v>308</v>
      </c>
      <c r="B308" s="57" t="s">
        <v>236</v>
      </c>
      <c r="C308" s="57" t="s">
        <v>150</v>
      </c>
      <c r="D308" s="59"/>
      <c r="E308" s="57" t="s">
        <v>824</v>
      </c>
      <c r="F308" s="59" t="s">
        <v>825</v>
      </c>
      <c r="G308" s="57" t="s">
        <v>826</v>
      </c>
      <c r="H308" s="57"/>
      <c r="I308" s="57" t="s">
        <v>824</v>
      </c>
      <c r="J308" s="57" t="s">
        <v>238</v>
      </c>
      <c r="K308" s="59" t="s">
        <v>827</v>
      </c>
      <c r="L308" s="57" t="s">
        <v>1934</v>
      </c>
      <c r="M308" s="57" t="s">
        <v>1935</v>
      </c>
      <c r="N308" s="57" t="s">
        <v>1936</v>
      </c>
      <c r="O308" s="57"/>
    </row>
    <row r="309" spans="1:15" x14ac:dyDescent="0.2">
      <c r="A309" s="58">
        <v>309</v>
      </c>
      <c r="B309" s="57" t="s">
        <v>236</v>
      </c>
      <c r="C309" s="57" t="s">
        <v>25</v>
      </c>
      <c r="D309" s="59"/>
      <c r="E309" s="57" t="s">
        <v>828</v>
      </c>
      <c r="F309" s="59" t="s">
        <v>829</v>
      </c>
      <c r="G309" s="57" t="s">
        <v>1937</v>
      </c>
      <c r="H309" s="57"/>
      <c r="I309" s="57" t="s">
        <v>828</v>
      </c>
      <c r="J309" s="57" t="s">
        <v>238</v>
      </c>
      <c r="K309" s="59" t="s">
        <v>75</v>
      </c>
      <c r="L309" s="57" t="s">
        <v>1938</v>
      </c>
      <c r="M309" s="57" t="s">
        <v>1616</v>
      </c>
      <c r="N309" s="57" t="s">
        <v>1617</v>
      </c>
      <c r="O309" s="57"/>
    </row>
    <row r="310" spans="1:15" x14ac:dyDescent="0.2">
      <c r="A310" s="58">
        <v>310</v>
      </c>
      <c r="B310" s="57" t="s">
        <v>2419</v>
      </c>
      <c r="C310" s="57" t="s">
        <v>2920</v>
      </c>
      <c r="D310" s="59"/>
      <c r="E310" s="57" t="s">
        <v>2919</v>
      </c>
      <c r="F310" s="59" t="s">
        <v>2918</v>
      </c>
      <c r="G310" s="57" t="s">
        <v>2921</v>
      </c>
      <c r="H310" s="57"/>
      <c r="I310" s="57" t="s">
        <v>805</v>
      </c>
      <c r="J310" s="57" t="s">
        <v>238</v>
      </c>
      <c r="K310" s="59" t="s">
        <v>807</v>
      </c>
      <c r="L310" s="57" t="s">
        <v>2922</v>
      </c>
      <c r="M310" s="57" t="s">
        <v>2923</v>
      </c>
      <c r="N310" s="57" t="s">
        <v>2924</v>
      </c>
      <c r="O310" s="57"/>
    </row>
    <row r="311" spans="1:15" x14ac:dyDescent="0.2">
      <c r="A311" s="58">
        <v>311</v>
      </c>
      <c r="B311" s="57" t="s">
        <v>2419</v>
      </c>
      <c r="C311" s="57" t="s">
        <v>2927</v>
      </c>
      <c r="D311" s="59"/>
      <c r="E311" s="57" t="s">
        <v>2926</v>
      </c>
      <c r="F311" s="59" t="s">
        <v>2925</v>
      </c>
      <c r="G311" s="57" t="s">
        <v>2928</v>
      </c>
      <c r="H311" s="57"/>
      <c r="I311" s="57" t="s">
        <v>721</v>
      </c>
      <c r="J311" s="57" t="s">
        <v>238</v>
      </c>
      <c r="K311" s="59" t="s">
        <v>724</v>
      </c>
      <c r="L311" s="57" t="s">
        <v>2929</v>
      </c>
      <c r="M311" s="57" t="s">
        <v>2930</v>
      </c>
      <c r="N311" s="57" t="s">
        <v>2931</v>
      </c>
      <c r="O311" s="57"/>
    </row>
    <row r="312" spans="1:15" x14ac:dyDescent="0.2">
      <c r="A312" s="58">
        <v>312</v>
      </c>
      <c r="B312" s="57" t="s">
        <v>236</v>
      </c>
      <c r="C312" s="57" t="s">
        <v>1726</v>
      </c>
      <c r="D312" s="59"/>
      <c r="E312" s="57" t="s">
        <v>830</v>
      </c>
      <c r="F312" s="59" t="s">
        <v>831</v>
      </c>
      <c r="G312" s="57" t="s">
        <v>93</v>
      </c>
      <c r="H312" s="57"/>
      <c r="I312" s="57" t="s">
        <v>633</v>
      </c>
      <c r="J312" s="57" t="s">
        <v>238</v>
      </c>
      <c r="K312" s="59" t="s">
        <v>634</v>
      </c>
      <c r="L312" s="57" t="s">
        <v>1727</v>
      </c>
      <c r="M312" s="57" t="s">
        <v>1728</v>
      </c>
      <c r="N312" s="57" t="s">
        <v>1939</v>
      </c>
      <c r="O312" s="57"/>
    </row>
    <row r="313" spans="1:15" x14ac:dyDescent="0.2">
      <c r="A313" s="58">
        <v>313</v>
      </c>
      <c r="B313" s="57" t="s">
        <v>236</v>
      </c>
      <c r="C313" s="57" t="s">
        <v>151</v>
      </c>
      <c r="D313" s="59"/>
      <c r="E313" s="57" t="s">
        <v>832</v>
      </c>
      <c r="F313" s="59" t="s">
        <v>833</v>
      </c>
      <c r="G313" s="57" t="s">
        <v>2353</v>
      </c>
      <c r="H313" s="57"/>
      <c r="I313" s="57" t="s">
        <v>832</v>
      </c>
      <c r="J313" s="57" t="s">
        <v>238</v>
      </c>
      <c r="K313" s="59" t="s">
        <v>834</v>
      </c>
      <c r="L313" s="57" t="s">
        <v>1940</v>
      </c>
      <c r="M313" s="57" t="s">
        <v>1941</v>
      </c>
      <c r="N313" s="57" t="s">
        <v>1942</v>
      </c>
      <c r="O313" s="57"/>
    </row>
    <row r="314" spans="1:15" x14ac:dyDescent="0.2">
      <c r="A314" s="58">
        <v>314</v>
      </c>
      <c r="B314" s="57" t="s">
        <v>236</v>
      </c>
      <c r="C314" s="57" t="s">
        <v>1943</v>
      </c>
      <c r="D314" s="59"/>
      <c r="E314" s="57" t="s">
        <v>835</v>
      </c>
      <c r="F314" s="59" t="s">
        <v>836</v>
      </c>
      <c r="G314" s="57" t="s">
        <v>152</v>
      </c>
      <c r="H314" s="57" t="s">
        <v>1944</v>
      </c>
      <c r="I314" s="57" t="s">
        <v>835</v>
      </c>
      <c r="J314" s="57" t="s">
        <v>238</v>
      </c>
      <c r="K314" s="59" t="s">
        <v>153</v>
      </c>
      <c r="L314" s="57" t="s">
        <v>1945</v>
      </c>
      <c r="M314" s="57" t="s">
        <v>1946</v>
      </c>
      <c r="N314" s="57" t="s">
        <v>1947</v>
      </c>
      <c r="O314" s="57"/>
    </row>
    <row r="315" spans="1:15" x14ac:dyDescent="0.2">
      <c r="A315" s="58">
        <v>315</v>
      </c>
      <c r="B315" s="57" t="s">
        <v>236</v>
      </c>
      <c r="C315" s="57" t="s">
        <v>28</v>
      </c>
      <c r="D315" s="59"/>
      <c r="E315" s="57" t="s">
        <v>837</v>
      </c>
      <c r="F315" s="59" t="s">
        <v>838</v>
      </c>
      <c r="G315" s="57" t="s">
        <v>78</v>
      </c>
      <c r="H315" s="57"/>
      <c r="I315" s="57" t="s">
        <v>839</v>
      </c>
      <c r="J315" s="57" t="s">
        <v>238</v>
      </c>
      <c r="K315" s="59" t="s">
        <v>840</v>
      </c>
      <c r="L315" s="57" t="s">
        <v>1630</v>
      </c>
      <c r="M315" s="57" t="s">
        <v>1631</v>
      </c>
      <c r="N315" s="57" t="s">
        <v>2230</v>
      </c>
      <c r="O315" s="57"/>
    </row>
    <row r="316" spans="1:15" x14ac:dyDescent="0.2">
      <c r="A316" s="58">
        <v>316</v>
      </c>
      <c r="B316" s="57" t="s">
        <v>2419</v>
      </c>
      <c r="C316" s="57" t="s">
        <v>2934</v>
      </c>
      <c r="D316" s="59"/>
      <c r="E316" s="57" t="s">
        <v>2933</v>
      </c>
      <c r="F316" s="59" t="s">
        <v>2932</v>
      </c>
      <c r="G316" s="57" t="s">
        <v>2935</v>
      </c>
      <c r="H316" s="57"/>
      <c r="I316" s="57" t="s">
        <v>1033</v>
      </c>
      <c r="J316" s="57" t="s">
        <v>238</v>
      </c>
      <c r="K316" s="59" t="s">
        <v>2936</v>
      </c>
      <c r="L316" s="57" t="s">
        <v>2937</v>
      </c>
      <c r="M316" s="57" t="s">
        <v>2938</v>
      </c>
      <c r="N316" s="57" t="s">
        <v>2939</v>
      </c>
      <c r="O316" s="57"/>
    </row>
    <row r="317" spans="1:15" x14ac:dyDescent="0.2">
      <c r="A317" s="58">
        <v>317</v>
      </c>
      <c r="B317" s="57" t="s">
        <v>2419</v>
      </c>
      <c r="C317" s="57" t="s">
        <v>2942</v>
      </c>
      <c r="D317" s="59"/>
      <c r="E317" s="57" t="s">
        <v>2941</v>
      </c>
      <c r="F317" s="59" t="s">
        <v>2940</v>
      </c>
      <c r="G317" s="57" t="s">
        <v>2943</v>
      </c>
      <c r="H317" s="57"/>
      <c r="I317" s="57" t="s">
        <v>886</v>
      </c>
      <c r="J317" s="57" t="s">
        <v>238</v>
      </c>
      <c r="K317" s="59" t="s">
        <v>2944</v>
      </c>
      <c r="L317" s="57" t="s">
        <v>2945</v>
      </c>
      <c r="M317" s="57" t="s">
        <v>2946</v>
      </c>
      <c r="N317" s="57" t="s">
        <v>2947</v>
      </c>
      <c r="O317" s="57"/>
    </row>
    <row r="318" spans="1:15" x14ac:dyDescent="0.2">
      <c r="A318" s="58">
        <v>318</v>
      </c>
      <c r="B318" s="57" t="s">
        <v>236</v>
      </c>
      <c r="C318" s="57" t="s">
        <v>32</v>
      </c>
      <c r="D318" s="59"/>
      <c r="E318" s="57" t="s">
        <v>841</v>
      </c>
      <c r="F318" s="59" t="s">
        <v>842</v>
      </c>
      <c r="G318" s="57" t="s">
        <v>843</v>
      </c>
      <c r="H318" s="57"/>
      <c r="I318" s="57" t="s">
        <v>841</v>
      </c>
      <c r="J318" s="57" t="s">
        <v>238</v>
      </c>
      <c r="K318" s="59" t="s">
        <v>844</v>
      </c>
      <c r="L318" s="57" t="s">
        <v>1948</v>
      </c>
      <c r="M318" s="57" t="s">
        <v>1949</v>
      </c>
      <c r="N318" s="57" t="s">
        <v>1950</v>
      </c>
      <c r="O318" s="57"/>
    </row>
    <row r="319" spans="1:15" x14ac:dyDescent="0.2">
      <c r="A319" s="58">
        <v>319</v>
      </c>
      <c r="B319" s="57" t="s">
        <v>2419</v>
      </c>
      <c r="C319" s="57" t="s">
        <v>2950</v>
      </c>
      <c r="D319" s="59"/>
      <c r="E319" s="57" t="s">
        <v>2949</v>
      </c>
      <c r="F319" s="59" t="s">
        <v>2948</v>
      </c>
      <c r="G319" s="57" t="s">
        <v>2951</v>
      </c>
      <c r="H319" s="57" t="s">
        <v>2952</v>
      </c>
      <c r="I319" s="57" t="s">
        <v>841</v>
      </c>
      <c r="J319" s="57" t="s">
        <v>238</v>
      </c>
      <c r="K319" s="59" t="s">
        <v>844</v>
      </c>
      <c r="L319" s="57" t="s">
        <v>2953</v>
      </c>
      <c r="M319" s="57" t="s">
        <v>2954</v>
      </c>
      <c r="N319" s="57" t="s">
        <v>2955</v>
      </c>
      <c r="O319" s="57"/>
    </row>
    <row r="320" spans="1:15" x14ac:dyDescent="0.2">
      <c r="A320" s="58">
        <v>320</v>
      </c>
      <c r="B320" s="57" t="s">
        <v>236</v>
      </c>
      <c r="C320" s="57" t="s">
        <v>1951</v>
      </c>
      <c r="D320" s="59"/>
      <c r="E320" s="57" t="s">
        <v>845</v>
      </c>
      <c r="F320" s="59" t="s">
        <v>846</v>
      </c>
      <c r="G320" s="57" t="s">
        <v>2354</v>
      </c>
      <c r="H320" s="57"/>
      <c r="I320" s="57" t="s">
        <v>154</v>
      </c>
      <c r="J320" s="57" t="s">
        <v>238</v>
      </c>
      <c r="K320" s="59" t="s">
        <v>155</v>
      </c>
      <c r="L320" s="57" t="s">
        <v>1952</v>
      </c>
      <c r="M320" s="57" t="s">
        <v>1953</v>
      </c>
      <c r="N320" s="57" t="s">
        <v>1954</v>
      </c>
      <c r="O320" s="57"/>
    </row>
    <row r="321" spans="1:15" x14ac:dyDescent="0.2">
      <c r="A321" s="58">
        <v>321</v>
      </c>
      <c r="B321" s="57" t="s">
        <v>236</v>
      </c>
      <c r="C321" s="57" t="s">
        <v>2355</v>
      </c>
      <c r="D321" s="59"/>
      <c r="E321" s="57" t="s">
        <v>847</v>
      </c>
      <c r="F321" s="59" t="s">
        <v>848</v>
      </c>
      <c r="G321" s="57" t="s">
        <v>849</v>
      </c>
      <c r="H321" s="57"/>
      <c r="I321" s="57" t="s">
        <v>847</v>
      </c>
      <c r="J321" s="57" t="s">
        <v>238</v>
      </c>
      <c r="K321" s="59" t="s">
        <v>850</v>
      </c>
      <c r="L321" s="57" t="s">
        <v>1955</v>
      </c>
      <c r="M321" s="57" t="s">
        <v>1956</v>
      </c>
      <c r="N321" s="57" t="s">
        <v>2356</v>
      </c>
      <c r="O321" s="57"/>
    </row>
    <row r="322" spans="1:15" x14ac:dyDescent="0.2">
      <c r="A322" s="58">
        <v>322</v>
      </c>
      <c r="B322" s="57" t="s">
        <v>236</v>
      </c>
      <c r="C322" s="57" t="s">
        <v>28</v>
      </c>
      <c r="D322" s="59"/>
      <c r="E322" s="57" t="s">
        <v>851</v>
      </c>
      <c r="F322" s="59" t="s">
        <v>852</v>
      </c>
      <c r="G322" s="57" t="s">
        <v>157</v>
      </c>
      <c r="H322" s="57"/>
      <c r="I322" s="57" t="s">
        <v>851</v>
      </c>
      <c r="J322" s="57" t="s">
        <v>238</v>
      </c>
      <c r="K322" s="59" t="s">
        <v>158</v>
      </c>
      <c r="L322" s="57" t="s">
        <v>1957</v>
      </c>
      <c r="M322" s="57" t="s">
        <v>1958</v>
      </c>
      <c r="N322" s="57" t="s">
        <v>1959</v>
      </c>
      <c r="O322" s="57"/>
    </row>
    <row r="323" spans="1:15" x14ac:dyDescent="0.2">
      <c r="A323" s="58">
        <v>323</v>
      </c>
      <c r="B323" s="57" t="s">
        <v>236</v>
      </c>
      <c r="C323" s="57" t="s">
        <v>1960</v>
      </c>
      <c r="D323" s="59"/>
      <c r="E323" s="57" t="s">
        <v>853</v>
      </c>
      <c r="F323" s="59" t="s">
        <v>854</v>
      </c>
      <c r="G323" s="57" t="s">
        <v>855</v>
      </c>
      <c r="H323" s="57"/>
      <c r="I323" s="57" t="s">
        <v>853</v>
      </c>
      <c r="J323" s="57" t="s">
        <v>238</v>
      </c>
      <c r="K323" s="59" t="s">
        <v>856</v>
      </c>
      <c r="L323" s="57" t="s">
        <v>1961</v>
      </c>
      <c r="M323" s="57" t="s">
        <v>1962</v>
      </c>
      <c r="N323" s="57" t="s">
        <v>1963</v>
      </c>
      <c r="O323" s="57"/>
    </row>
    <row r="324" spans="1:15" x14ac:dyDescent="0.2">
      <c r="A324" s="58">
        <v>324</v>
      </c>
      <c r="B324" s="57" t="s">
        <v>236</v>
      </c>
      <c r="C324" s="57" t="s">
        <v>1964</v>
      </c>
      <c r="D324" s="59"/>
      <c r="E324" s="57" t="s">
        <v>857</v>
      </c>
      <c r="F324" s="59" t="s">
        <v>858</v>
      </c>
      <c r="G324" s="57" t="s">
        <v>159</v>
      </c>
      <c r="H324" s="57"/>
      <c r="I324" s="57" t="s">
        <v>857</v>
      </c>
      <c r="J324" s="57" t="s">
        <v>238</v>
      </c>
      <c r="K324" s="59" t="s">
        <v>160</v>
      </c>
      <c r="L324" s="57" t="s">
        <v>1965</v>
      </c>
      <c r="M324" s="57" t="s">
        <v>1966</v>
      </c>
      <c r="N324" s="57" t="s">
        <v>2357</v>
      </c>
      <c r="O324" s="57"/>
    </row>
    <row r="325" spans="1:15" x14ac:dyDescent="0.2">
      <c r="A325" s="58">
        <v>325</v>
      </c>
      <c r="B325" s="57" t="s">
        <v>2419</v>
      </c>
      <c r="C325" s="57" t="s">
        <v>2958</v>
      </c>
      <c r="D325" s="59"/>
      <c r="E325" s="57" t="s">
        <v>2957</v>
      </c>
      <c r="F325" s="59" t="s">
        <v>2956</v>
      </c>
      <c r="G325" s="57" t="s">
        <v>2959</v>
      </c>
      <c r="H325" s="57"/>
      <c r="I325" s="57" t="s">
        <v>1022</v>
      </c>
      <c r="J325" s="57" t="s">
        <v>238</v>
      </c>
      <c r="K325" s="59" t="s">
        <v>1043</v>
      </c>
      <c r="L325" s="57" t="s">
        <v>2960</v>
      </c>
      <c r="M325" s="57" t="s">
        <v>2961</v>
      </c>
      <c r="N325" s="57" t="s">
        <v>2962</v>
      </c>
      <c r="O325" s="57"/>
    </row>
    <row r="326" spans="1:15" x14ac:dyDescent="0.2">
      <c r="A326" s="58">
        <v>326</v>
      </c>
      <c r="B326" s="57" t="s">
        <v>236</v>
      </c>
      <c r="C326" s="57" t="s">
        <v>1967</v>
      </c>
      <c r="D326" s="59"/>
      <c r="E326" s="57" t="s">
        <v>859</v>
      </c>
      <c r="F326" s="59" t="s">
        <v>860</v>
      </c>
      <c r="G326" s="57" t="s">
        <v>1968</v>
      </c>
      <c r="H326" s="57"/>
      <c r="I326" s="57" t="s">
        <v>859</v>
      </c>
      <c r="J326" s="57" t="s">
        <v>238</v>
      </c>
      <c r="K326" s="59" t="s">
        <v>861</v>
      </c>
      <c r="L326" s="57" t="s">
        <v>1969</v>
      </c>
      <c r="M326" s="57" t="s">
        <v>1970</v>
      </c>
      <c r="N326" s="57" t="s">
        <v>1971</v>
      </c>
      <c r="O326" s="57"/>
    </row>
    <row r="327" spans="1:15" x14ac:dyDescent="0.2">
      <c r="A327" s="58">
        <v>327</v>
      </c>
      <c r="B327" s="57" t="s">
        <v>236</v>
      </c>
      <c r="C327" s="57" t="s">
        <v>161</v>
      </c>
      <c r="D327" s="59"/>
      <c r="E327" s="57" t="s">
        <v>162</v>
      </c>
      <c r="F327" s="59" t="s">
        <v>1252</v>
      </c>
      <c r="G327" s="57" t="s">
        <v>1253</v>
      </c>
      <c r="H327" s="57"/>
      <c r="I327" s="57" t="s">
        <v>303</v>
      </c>
      <c r="J327" s="57" t="s">
        <v>238</v>
      </c>
      <c r="K327" s="59" t="s">
        <v>305</v>
      </c>
      <c r="L327" s="57" t="s">
        <v>1972</v>
      </c>
      <c r="M327" s="57" t="s">
        <v>1973</v>
      </c>
      <c r="N327" s="57" t="s">
        <v>1974</v>
      </c>
      <c r="O327" s="57"/>
    </row>
    <row r="328" spans="1:15" x14ac:dyDescent="0.2">
      <c r="A328" s="58">
        <v>328</v>
      </c>
      <c r="B328" s="57" t="s">
        <v>236</v>
      </c>
      <c r="C328" s="57" t="s">
        <v>2209</v>
      </c>
      <c r="D328" s="59"/>
      <c r="E328" s="57" t="s">
        <v>862</v>
      </c>
      <c r="F328" s="59" t="s">
        <v>863</v>
      </c>
      <c r="G328" s="57" t="s">
        <v>398</v>
      </c>
      <c r="H328" s="57"/>
      <c r="I328" s="57" t="s">
        <v>396</v>
      </c>
      <c r="J328" s="57" t="s">
        <v>238</v>
      </c>
      <c r="K328" s="59" t="s">
        <v>399</v>
      </c>
      <c r="L328" s="57" t="s">
        <v>1500</v>
      </c>
      <c r="M328" s="57" t="s">
        <v>1501</v>
      </c>
      <c r="N328" s="57" t="s">
        <v>2358</v>
      </c>
      <c r="O328" s="57"/>
    </row>
    <row r="329" spans="1:15" x14ac:dyDescent="0.2">
      <c r="A329" s="58">
        <v>329</v>
      </c>
      <c r="B329" s="57" t="s">
        <v>236</v>
      </c>
      <c r="C329" s="57" t="s">
        <v>1975</v>
      </c>
      <c r="D329" s="59"/>
      <c r="E329" s="57" t="s">
        <v>864</v>
      </c>
      <c r="F329" s="59" t="s">
        <v>865</v>
      </c>
      <c r="G329" s="57" t="s">
        <v>866</v>
      </c>
      <c r="H329" s="57"/>
      <c r="I329" s="57" t="s">
        <v>864</v>
      </c>
      <c r="J329" s="57" t="s">
        <v>238</v>
      </c>
      <c r="K329" s="59" t="s">
        <v>163</v>
      </c>
      <c r="L329" s="57" t="s">
        <v>1976</v>
      </c>
      <c r="M329" s="57" t="s">
        <v>1977</v>
      </c>
      <c r="N329" s="57" t="s">
        <v>1978</v>
      </c>
      <c r="O329" s="57"/>
    </row>
    <row r="330" spans="1:15" x14ac:dyDescent="0.2">
      <c r="A330" s="58">
        <v>330</v>
      </c>
      <c r="B330" s="57" t="s">
        <v>236</v>
      </c>
      <c r="C330" s="57" t="s">
        <v>2220</v>
      </c>
      <c r="D330" s="59"/>
      <c r="E330" s="57" t="s">
        <v>867</v>
      </c>
      <c r="F330" s="59" t="s">
        <v>868</v>
      </c>
      <c r="G330" s="57" t="s">
        <v>428</v>
      </c>
      <c r="H330" s="57"/>
      <c r="I330" s="57" t="s">
        <v>426</v>
      </c>
      <c r="J330" s="57" t="s">
        <v>238</v>
      </c>
      <c r="K330" s="59" t="s">
        <v>429</v>
      </c>
      <c r="L330" s="57" t="s">
        <v>1525</v>
      </c>
      <c r="M330" s="57" t="s">
        <v>1526</v>
      </c>
      <c r="N330" s="57" t="s">
        <v>2221</v>
      </c>
      <c r="O330" s="57"/>
    </row>
    <row r="331" spans="1:15" x14ac:dyDescent="0.2">
      <c r="A331" s="58">
        <v>331</v>
      </c>
      <c r="B331" s="57" t="s">
        <v>2419</v>
      </c>
      <c r="C331" s="57" t="s">
        <v>2965</v>
      </c>
      <c r="D331" s="59"/>
      <c r="E331" s="57" t="s">
        <v>2964</v>
      </c>
      <c r="F331" s="59" t="s">
        <v>2963</v>
      </c>
      <c r="G331" s="57" t="s">
        <v>2966</v>
      </c>
      <c r="H331" s="57"/>
      <c r="I331" s="57" t="s">
        <v>523</v>
      </c>
      <c r="J331" s="57" t="s">
        <v>238</v>
      </c>
      <c r="K331" s="59" t="s">
        <v>2967</v>
      </c>
      <c r="L331" s="57" t="s">
        <v>2968</v>
      </c>
      <c r="M331" s="57" t="s">
        <v>2969</v>
      </c>
      <c r="N331" s="57" t="s">
        <v>2970</v>
      </c>
      <c r="O331" s="57"/>
    </row>
    <row r="332" spans="1:15" x14ac:dyDescent="0.2">
      <c r="A332" s="58">
        <v>332</v>
      </c>
      <c r="B332" s="57" t="s">
        <v>236</v>
      </c>
      <c r="C332" s="57" t="s">
        <v>71</v>
      </c>
      <c r="D332" s="59"/>
      <c r="E332" s="57" t="s">
        <v>1190</v>
      </c>
      <c r="F332" s="59" t="s">
        <v>1191</v>
      </c>
      <c r="G332" s="57" t="s">
        <v>506</v>
      </c>
      <c r="H332" s="57"/>
      <c r="I332" s="57" t="s">
        <v>355</v>
      </c>
      <c r="J332" s="57" t="s">
        <v>238</v>
      </c>
      <c r="K332" s="59" t="s">
        <v>507</v>
      </c>
      <c r="L332" s="57" t="s">
        <v>1605</v>
      </c>
      <c r="M332" s="57" t="s">
        <v>1606</v>
      </c>
      <c r="N332" s="57" t="s">
        <v>1607</v>
      </c>
      <c r="O332" s="57"/>
    </row>
    <row r="333" spans="1:15" x14ac:dyDescent="0.2">
      <c r="A333" s="58">
        <v>333</v>
      </c>
      <c r="B333" s="57" t="s">
        <v>2419</v>
      </c>
      <c r="C333" s="57" t="s">
        <v>2973</v>
      </c>
      <c r="D333" s="59"/>
      <c r="E333" s="57" t="s">
        <v>2972</v>
      </c>
      <c r="F333" s="59" t="s">
        <v>2971</v>
      </c>
      <c r="G333" s="57" t="s">
        <v>2974</v>
      </c>
      <c r="H333" s="57"/>
      <c r="I333" s="57" t="s">
        <v>445</v>
      </c>
      <c r="J333" s="57" t="s">
        <v>238</v>
      </c>
      <c r="K333" s="59" t="s">
        <v>448</v>
      </c>
      <c r="L333" s="57" t="s">
        <v>2975</v>
      </c>
      <c r="M333" s="57" t="s">
        <v>2976</v>
      </c>
      <c r="N333" s="57" t="s">
        <v>2977</v>
      </c>
      <c r="O333" s="57"/>
    </row>
    <row r="334" spans="1:15" x14ac:dyDescent="0.2">
      <c r="A334" s="58">
        <v>334</v>
      </c>
      <c r="B334" s="57" t="s">
        <v>236</v>
      </c>
      <c r="C334" s="57" t="s">
        <v>2359</v>
      </c>
      <c r="D334" s="59"/>
      <c r="E334" s="57" t="s">
        <v>869</v>
      </c>
      <c r="F334" s="59" t="s">
        <v>870</v>
      </c>
      <c r="G334" s="57" t="s">
        <v>871</v>
      </c>
      <c r="H334" s="57"/>
      <c r="I334" s="57" t="s">
        <v>869</v>
      </c>
      <c r="J334" s="57" t="s">
        <v>238</v>
      </c>
      <c r="K334" s="59" t="s">
        <v>872</v>
      </c>
      <c r="L334" s="57" t="s">
        <v>1979</v>
      </c>
      <c r="M334" s="57" t="s">
        <v>1980</v>
      </c>
      <c r="N334" s="57" t="s">
        <v>2360</v>
      </c>
      <c r="O334" s="57"/>
    </row>
    <row r="335" spans="1:15" x14ac:dyDescent="0.2">
      <c r="A335" s="58">
        <v>335</v>
      </c>
      <c r="B335" s="57" t="s">
        <v>236</v>
      </c>
      <c r="C335" s="57" t="s">
        <v>1293</v>
      </c>
      <c r="D335" s="59"/>
      <c r="E335" s="57" t="s">
        <v>1981</v>
      </c>
      <c r="F335" s="59" t="s">
        <v>454</v>
      </c>
      <c r="G335" s="57" t="s">
        <v>1982</v>
      </c>
      <c r="H335" s="57"/>
      <c r="I335" s="57" t="s">
        <v>869</v>
      </c>
      <c r="J335" s="57" t="s">
        <v>238</v>
      </c>
      <c r="K335" s="59" t="s">
        <v>872</v>
      </c>
      <c r="L335" s="57" t="s">
        <v>1979</v>
      </c>
      <c r="M335" s="57" t="s">
        <v>1980</v>
      </c>
      <c r="N335" s="57" t="s">
        <v>2361</v>
      </c>
      <c r="O335" s="57"/>
    </row>
    <row r="336" spans="1:15" x14ac:dyDescent="0.2">
      <c r="A336" s="58">
        <v>336</v>
      </c>
      <c r="B336" s="57" t="s">
        <v>236</v>
      </c>
      <c r="C336" s="57" t="s">
        <v>165</v>
      </c>
      <c r="D336" s="59"/>
      <c r="E336" s="57" t="s">
        <v>873</v>
      </c>
      <c r="F336" s="59" t="s">
        <v>874</v>
      </c>
      <c r="G336" s="57" t="s">
        <v>1983</v>
      </c>
      <c r="H336" s="57"/>
      <c r="I336" s="57" t="s">
        <v>873</v>
      </c>
      <c r="J336" s="57" t="s">
        <v>238</v>
      </c>
      <c r="K336" s="59" t="s">
        <v>1984</v>
      </c>
      <c r="L336" s="57" t="s">
        <v>1985</v>
      </c>
      <c r="M336" s="57" t="s">
        <v>1986</v>
      </c>
      <c r="N336" s="57" t="s">
        <v>1987</v>
      </c>
      <c r="O336" s="57"/>
    </row>
    <row r="337" spans="1:15" x14ac:dyDescent="0.2">
      <c r="A337" s="58">
        <v>337</v>
      </c>
      <c r="B337" s="57" t="s">
        <v>236</v>
      </c>
      <c r="C337" s="57" t="s">
        <v>70</v>
      </c>
      <c r="D337" s="59"/>
      <c r="E337" s="57" t="s">
        <v>883</v>
      </c>
      <c r="F337" s="59" t="s">
        <v>884</v>
      </c>
      <c r="G337" s="57" t="s">
        <v>885</v>
      </c>
      <c r="H337" s="57"/>
      <c r="I337" s="57" t="s">
        <v>883</v>
      </c>
      <c r="J337" s="57" t="s">
        <v>238</v>
      </c>
      <c r="K337" s="59" t="s">
        <v>540</v>
      </c>
      <c r="L337" s="57" t="s">
        <v>1988</v>
      </c>
      <c r="M337" s="57" t="s">
        <v>1989</v>
      </c>
      <c r="N337" s="57" t="s">
        <v>1990</v>
      </c>
      <c r="O337" s="57"/>
    </row>
    <row r="338" spans="1:15" x14ac:dyDescent="0.2">
      <c r="A338" s="58">
        <v>338</v>
      </c>
      <c r="B338" s="57" t="s">
        <v>236</v>
      </c>
      <c r="C338" s="57" t="s">
        <v>2362</v>
      </c>
      <c r="D338" s="59"/>
      <c r="E338" s="57" t="s">
        <v>166</v>
      </c>
      <c r="F338" s="59" t="s">
        <v>1238</v>
      </c>
      <c r="G338" s="57" t="s">
        <v>1239</v>
      </c>
      <c r="H338" s="57"/>
      <c r="I338" s="57" t="s">
        <v>458</v>
      </c>
      <c r="J338" s="57" t="s">
        <v>238</v>
      </c>
      <c r="K338" s="59" t="s">
        <v>1035</v>
      </c>
      <c r="L338" s="57" t="s">
        <v>1991</v>
      </c>
      <c r="M338" s="57" t="s">
        <v>1992</v>
      </c>
      <c r="N338" s="57" t="s">
        <v>2363</v>
      </c>
      <c r="O338" s="57"/>
    </row>
    <row r="339" spans="1:15" x14ac:dyDescent="0.2">
      <c r="A339" s="58">
        <v>339</v>
      </c>
      <c r="B339" s="57" t="s">
        <v>2419</v>
      </c>
      <c r="C339" s="57" t="s">
        <v>2980</v>
      </c>
      <c r="D339" s="59"/>
      <c r="E339" s="57" t="s">
        <v>2979</v>
      </c>
      <c r="F339" s="59" t="s">
        <v>2978</v>
      </c>
      <c r="G339" s="57" t="s">
        <v>2981</v>
      </c>
      <c r="H339" s="57"/>
      <c r="I339" s="57" t="s">
        <v>763</v>
      </c>
      <c r="J339" s="57" t="s">
        <v>238</v>
      </c>
      <c r="K339" s="59" t="s">
        <v>766</v>
      </c>
      <c r="L339" s="57" t="s">
        <v>2982</v>
      </c>
      <c r="M339" s="57" t="s">
        <v>2983</v>
      </c>
      <c r="N339" s="57" t="s">
        <v>2984</v>
      </c>
      <c r="O339" s="57"/>
    </row>
    <row r="340" spans="1:15" x14ac:dyDescent="0.2">
      <c r="A340" s="58">
        <v>340</v>
      </c>
      <c r="B340" s="57" t="s">
        <v>236</v>
      </c>
      <c r="C340" s="57" t="s">
        <v>1993</v>
      </c>
      <c r="D340" s="59"/>
      <c r="E340" s="57" t="s">
        <v>167</v>
      </c>
      <c r="F340" s="59" t="s">
        <v>1257</v>
      </c>
      <c r="G340" s="57" t="s">
        <v>1258</v>
      </c>
      <c r="H340" s="57"/>
      <c r="I340" s="57" t="s">
        <v>511</v>
      </c>
      <c r="J340" s="57" t="s">
        <v>238</v>
      </c>
      <c r="K340" s="59" t="s">
        <v>513</v>
      </c>
      <c r="L340" s="57" t="s">
        <v>1994</v>
      </c>
      <c r="M340" s="57" t="s">
        <v>1995</v>
      </c>
      <c r="N340" s="57" t="s">
        <v>1996</v>
      </c>
      <c r="O340" s="57"/>
    </row>
    <row r="341" spans="1:15" x14ac:dyDescent="0.2">
      <c r="A341" s="58">
        <v>341</v>
      </c>
      <c r="B341" s="57" t="s">
        <v>236</v>
      </c>
      <c r="C341" s="57" t="s">
        <v>1463</v>
      </c>
      <c r="D341" s="59"/>
      <c r="E341" s="57" t="s">
        <v>875</v>
      </c>
      <c r="F341" s="59" t="s">
        <v>876</v>
      </c>
      <c r="G341" s="57" t="s">
        <v>26</v>
      </c>
      <c r="H341" s="57"/>
      <c r="I341" s="57" t="s">
        <v>877</v>
      </c>
      <c r="J341" s="57" t="s">
        <v>238</v>
      </c>
      <c r="K341" s="59" t="s">
        <v>416</v>
      </c>
      <c r="L341" s="57" t="s">
        <v>1464</v>
      </c>
      <c r="M341" s="57" t="s">
        <v>1465</v>
      </c>
      <c r="N341" s="57" t="s">
        <v>1466</v>
      </c>
      <c r="O341" s="57"/>
    </row>
    <row r="342" spans="1:15" x14ac:dyDescent="0.2">
      <c r="A342" s="58">
        <v>342</v>
      </c>
      <c r="B342" s="57" t="s">
        <v>236</v>
      </c>
      <c r="C342" s="57" t="s">
        <v>2335</v>
      </c>
      <c r="D342" s="59"/>
      <c r="E342" s="57" t="s">
        <v>878</v>
      </c>
      <c r="F342" s="59" t="s">
        <v>879</v>
      </c>
      <c r="G342" s="57" t="s">
        <v>124</v>
      </c>
      <c r="H342" s="57"/>
      <c r="I342" s="57" t="s">
        <v>878</v>
      </c>
      <c r="J342" s="57" t="s">
        <v>238</v>
      </c>
      <c r="K342" s="59" t="s">
        <v>125</v>
      </c>
      <c r="L342" s="57" t="s">
        <v>1850</v>
      </c>
      <c r="M342" s="57" t="s">
        <v>1851</v>
      </c>
      <c r="N342" s="57" t="s">
        <v>2336</v>
      </c>
      <c r="O342" s="57"/>
    </row>
    <row r="343" spans="1:15" x14ac:dyDescent="0.2">
      <c r="A343" s="58">
        <v>343</v>
      </c>
      <c r="B343" s="57" t="s">
        <v>236</v>
      </c>
      <c r="C343" s="57" t="s">
        <v>2364</v>
      </c>
      <c r="D343" s="59"/>
      <c r="E343" s="57" t="s">
        <v>880</v>
      </c>
      <c r="F343" s="59" t="s">
        <v>881</v>
      </c>
      <c r="G343" s="57" t="s">
        <v>1997</v>
      </c>
      <c r="H343" s="57"/>
      <c r="I343" s="57" t="s">
        <v>880</v>
      </c>
      <c r="J343" s="57" t="s">
        <v>238</v>
      </c>
      <c r="K343" s="59" t="s">
        <v>882</v>
      </c>
      <c r="L343" s="57" t="s">
        <v>1998</v>
      </c>
      <c r="M343" s="57" t="s">
        <v>1999</v>
      </c>
      <c r="N343" s="57" t="s">
        <v>2365</v>
      </c>
      <c r="O343" s="57"/>
    </row>
    <row r="344" spans="1:15" x14ac:dyDescent="0.2">
      <c r="A344" s="58">
        <v>344</v>
      </c>
      <c r="B344" s="57" t="s">
        <v>236</v>
      </c>
      <c r="C344" s="57" t="s">
        <v>168</v>
      </c>
      <c r="D344" s="59"/>
      <c r="E344" s="57" t="s">
        <v>169</v>
      </c>
      <c r="F344" s="59" t="s">
        <v>1254</v>
      </c>
      <c r="G344" s="57" t="s">
        <v>1255</v>
      </c>
      <c r="H344" s="57"/>
      <c r="I344" s="57" t="s">
        <v>1256</v>
      </c>
      <c r="J344" s="57" t="s">
        <v>238</v>
      </c>
      <c r="K344" s="59" t="s">
        <v>170</v>
      </c>
      <c r="L344" s="57" t="s">
        <v>2000</v>
      </c>
      <c r="M344" s="57" t="s">
        <v>2001</v>
      </c>
      <c r="N344" s="57" t="s">
        <v>2002</v>
      </c>
      <c r="O344" s="57"/>
    </row>
    <row r="345" spans="1:15" x14ac:dyDescent="0.2">
      <c r="A345" s="58">
        <v>345</v>
      </c>
      <c r="B345" s="57" t="s">
        <v>236</v>
      </c>
      <c r="C345" s="57" t="s">
        <v>2366</v>
      </c>
      <c r="D345" s="59"/>
      <c r="E345" s="57" t="s">
        <v>1192</v>
      </c>
      <c r="F345" s="59" t="s">
        <v>1193</v>
      </c>
      <c r="G345" s="57" t="s">
        <v>171</v>
      </c>
      <c r="H345" s="57"/>
      <c r="I345" s="57" t="s">
        <v>1194</v>
      </c>
      <c r="J345" s="57" t="s">
        <v>238</v>
      </c>
      <c r="K345" s="59" t="s">
        <v>172</v>
      </c>
      <c r="L345" s="57" t="s">
        <v>2003</v>
      </c>
      <c r="M345" s="57" t="s">
        <v>2004</v>
      </c>
      <c r="N345" s="57" t="s">
        <v>2367</v>
      </c>
      <c r="O345" s="57"/>
    </row>
    <row r="346" spans="1:15" x14ac:dyDescent="0.2">
      <c r="A346" s="58">
        <v>346</v>
      </c>
      <c r="B346" s="57" t="s">
        <v>236</v>
      </c>
      <c r="C346" s="57" t="s">
        <v>2005</v>
      </c>
      <c r="D346" s="59"/>
      <c r="E346" s="57" t="s">
        <v>173</v>
      </c>
      <c r="F346" s="59" t="s">
        <v>1259</v>
      </c>
      <c r="G346" s="57" t="s">
        <v>1260</v>
      </c>
      <c r="H346" s="57"/>
      <c r="I346" s="57" t="s">
        <v>1261</v>
      </c>
      <c r="J346" s="57" t="s">
        <v>238</v>
      </c>
      <c r="K346" s="59" t="s">
        <v>1262</v>
      </c>
      <c r="L346" s="57" t="s">
        <v>2006</v>
      </c>
      <c r="M346" s="57" t="s">
        <v>2007</v>
      </c>
      <c r="N346" s="57" t="s">
        <v>2008</v>
      </c>
      <c r="O346" s="57"/>
    </row>
    <row r="347" spans="1:15" x14ac:dyDescent="0.2">
      <c r="A347" s="58">
        <v>347</v>
      </c>
      <c r="B347" s="57" t="s">
        <v>236</v>
      </c>
      <c r="C347" s="57" t="s">
        <v>61</v>
      </c>
      <c r="D347" s="59"/>
      <c r="E347" s="57" t="s">
        <v>2009</v>
      </c>
      <c r="F347" s="59" t="s">
        <v>1195</v>
      </c>
      <c r="G347" s="57" t="s">
        <v>493</v>
      </c>
      <c r="H347" s="57"/>
      <c r="I347" s="57" t="s">
        <v>494</v>
      </c>
      <c r="J347" s="57" t="s">
        <v>238</v>
      </c>
      <c r="K347" s="59" t="s">
        <v>495</v>
      </c>
      <c r="L347" s="57" t="s">
        <v>2010</v>
      </c>
      <c r="M347" s="57" t="s">
        <v>2011</v>
      </c>
      <c r="N347" s="57" t="s">
        <v>2012</v>
      </c>
      <c r="O347" s="57"/>
    </row>
    <row r="348" spans="1:15" x14ac:dyDescent="0.2">
      <c r="A348" s="58">
        <v>348</v>
      </c>
      <c r="B348" s="57" t="s">
        <v>236</v>
      </c>
      <c r="C348" s="57" t="s">
        <v>2368</v>
      </c>
      <c r="D348" s="59"/>
      <c r="E348" s="57" t="s">
        <v>1196</v>
      </c>
      <c r="F348" s="59" t="s">
        <v>1197</v>
      </c>
      <c r="G348" s="57" t="s">
        <v>1198</v>
      </c>
      <c r="H348" s="57"/>
      <c r="I348" s="57" t="s">
        <v>1032</v>
      </c>
      <c r="J348" s="57" t="s">
        <v>238</v>
      </c>
      <c r="K348" s="59" t="s">
        <v>175</v>
      </c>
      <c r="L348" s="57" t="s">
        <v>2013</v>
      </c>
      <c r="M348" s="57" t="s">
        <v>2014</v>
      </c>
      <c r="N348" s="57" t="s">
        <v>2369</v>
      </c>
      <c r="O348" s="57"/>
    </row>
    <row r="349" spans="1:15" x14ac:dyDescent="0.2">
      <c r="A349" s="58">
        <v>349</v>
      </c>
      <c r="B349" s="57" t="s">
        <v>236</v>
      </c>
      <c r="C349" s="57" t="s">
        <v>2015</v>
      </c>
      <c r="D349" s="59"/>
      <c r="E349" s="57" t="s">
        <v>886</v>
      </c>
      <c r="F349" s="59" t="s">
        <v>887</v>
      </c>
      <c r="G349" s="57" t="s">
        <v>2016</v>
      </c>
      <c r="H349" s="57"/>
      <c r="I349" s="57" t="s">
        <v>886</v>
      </c>
      <c r="J349" s="57" t="s">
        <v>238</v>
      </c>
      <c r="K349" s="59" t="s">
        <v>2017</v>
      </c>
      <c r="L349" s="57" t="s">
        <v>2018</v>
      </c>
      <c r="M349" s="57" t="s">
        <v>2370</v>
      </c>
      <c r="N349" s="57" t="s">
        <v>2019</v>
      </c>
      <c r="O349" s="57"/>
    </row>
    <row r="350" spans="1:15" x14ac:dyDescent="0.2">
      <c r="A350" s="58">
        <v>350</v>
      </c>
      <c r="B350" s="57" t="s">
        <v>236</v>
      </c>
      <c r="C350" s="57" t="s">
        <v>176</v>
      </c>
      <c r="D350" s="59"/>
      <c r="E350" s="57" t="s">
        <v>888</v>
      </c>
      <c r="F350" s="59" t="s">
        <v>889</v>
      </c>
      <c r="G350" s="57" t="s">
        <v>890</v>
      </c>
      <c r="H350" s="57"/>
      <c r="I350" s="57" t="s">
        <v>888</v>
      </c>
      <c r="J350" s="57" t="s">
        <v>238</v>
      </c>
      <c r="K350" s="59" t="s">
        <v>891</v>
      </c>
      <c r="L350" s="57" t="s">
        <v>2020</v>
      </c>
      <c r="M350" s="57" t="s">
        <v>2021</v>
      </c>
      <c r="N350" s="57" t="s">
        <v>2022</v>
      </c>
      <c r="O350" s="57"/>
    </row>
    <row r="351" spans="1:15" x14ac:dyDescent="0.2">
      <c r="A351" s="58">
        <v>351</v>
      </c>
      <c r="B351" s="57" t="s">
        <v>236</v>
      </c>
      <c r="C351" s="57" t="s">
        <v>2023</v>
      </c>
      <c r="D351" s="59"/>
      <c r="E351" s="57" t="s">
        <v>892</v>
      </c>
      <c r="F351" s="59" t="s">
        <v>893</v>
      </c>
      <c r="G351" s="57" t="s">
        <v>894</v>
      </c>
      <c r="H351" s="57"/>
      <c r="I351" s="57" t="s">
        <v>892</v>
      </c>
      <c r="J351" s="57" t="s">
        <v>238</v>
      </c>
      <c r="K351" s="59" t="s">
        <v>895</v>
      </c>
      <c r="L351" s="57" t="s">
        <v>2024</v>
      </c>
      <c r="M351" s="57" t="s">
        <v>2025</v>
      </c>
      <c r="N351" s="57" t="s">
        <v>2026</v>
      </c>
      <c r="O351" s="57"/>
    </row>
    <row r="352" spans="1:15" x14ac:dyDescent="0.2">
      <c r="A352" s="58">
        <v>352</v>
      </c>
      <c r="B352" s="57" t="s">
        <v>236</v>
      </c>
      <c r="C352" s="57" t="s">
        <v>120</v>
      </c>
      <c r="D352" s="59"/>
      <c r="E352" s="57" t="s">
        <v>896</v>
      </c>
      <c r="F352" s="59" t="s">
        <v>897</v>
      </c>
      <c r="G352" s="57" t="s">
        <v>12</v>
      </c>
      <c r="H352" s="57"/>
      <c r="I352" s="57" t="s">
        <v>326</v>
      </c>
      <c r="J352" s="57" t="s">
        <v>238</v>
      </c>
      <c r="K352" s="59" t="s">
        <v>6</v>
      </c>
      <c r="L352" s="57" t="s">
        <v>1419</v>
      </c>
      <c r="M352" s="57" t="s">
        <v>1420</v>
      </c>
      <c r="N352" s="57" t="s">
        <v>1421</v>
      </c>
      <c r="O352" s="57"/>
    </row>
    <row r="353" spans="1:15" x14ac:dyDescent="0.2">
      <c r="A353" s="58">
        <v>353</v>
      </c>
      <c r="B353" s="57" t="s">
        <v>2419</v>
      </c>
      <c r="C353" s="57" t="s">
        <v>2987</v>
      </c>
      <c r="D353" s="59"/>
      <c r="E353" s="57" t="s">
        <v>2986</v>
      </c>
      <c r="F353" s="59" t="s">
        <v>2985</v>
      </c>
      <c r="G353" s="57" t="s">
        <v>2988</v>
      </c>
      <c r="H353" s="57"/>
      <c r="I353" s="57" t="s">
        <v>278</v>
      </c>
      <c r="J353" s="57" t="s">
        <v>238</v>
      </c>
      <c r="K353" s="59" t="s">
        <v>1044</v>
      </c>
      <c r="L353" s="57" t="s">
        <v>2989</v>
      </c>
      <c r="M353" s="57" t="s">
        <v>2990</v>
      </c>
      <c r="N353" s="57" t="s">
        <v>2991</v>
      </c>
      <c r="O353" s="57"/>
    </row>
    <row r="354" spans="1:15" x14ac:dyDescent="0.2">
      <c r="A354" s="58">
        <v>354</v>
      </c>
      <c r="B354" s="57" t="s">
        <v>236</v>
      </c>
      <c r="C354" s="57" t="s">
        <v>2027</v>
      </c>
      <c r="D354" s="59"/>
      <c r="E354" s="57" t="s">
        <v>898</v>
      </c>
      <c r="F354" s="59" t="s">
        <v>899</v>
      </c>
      <c r="G354" s="57" t="s">
        <v>2371</v>
      </c>
      <c r="H354" s="57"/>
      <c r="I354" s="57" t="s">
        <v>898</v>
      </c>
      <c r="J354" s="57" t="s">
        <v>238</v>
      </c>
      <c r="K354" s="59" t="s">
        <v>900</v>
      </c>
      <c r="L354" s="57" t="s">
        <v>2028</v>
      </c>
      <c r="M354" s="57" t="s">
        <v>2029</v>
      </c>
      <c r="N354" s="57" t="s">
        <v>2030</v>
      </c>
      <c r="O354" s="57"/>
    </row>
    <row r="355" spans="1:15" x14ac:dyDescent="0.2">
      <c r="A355" s="58">
        <v>355</v>
      </c>
      <c r="B355" s="57" t="s">
        <v>236</v>
      </c>
      <c r="C355" s="57" t="s">
        <v>2198</v>
      </c>
      <c r="D355" s="59"/>
      <c r="E355" s="57" t="s">
        <v>901</v>
      </c>
      <c r="F355" s="59" t="s">
        <v>902</v>
      </c>
      <c r="G355" s="57" t="s">
        <v>377</v>
      </c>
      <c r="H355" s="57"/>
      <c r="I355" s="57" t="s">
        <v>378</v>
      </c>
      <c r="J355" s="57" t="s">
        <v>238</v>
      </c>
      <c r="K355" s="59" t="s">
        <v>391</v>
      </c>
      <c r="L355" s="57" t="s">
        <v>1485</v>
      </c>
      <c r="M355" s="57" t="s">
        <v>1486</v>
      </c>
      <c r="N355" s="57" t="s">
        <v>2199</v>
      </c>
      <c r="O355" s="57"/>
    </row>
    <row r="356" spans="1:15" x14ac:dyDescent="0.2">
      <c r="A356" s="58">
        <v>356</v>
      </c>
      <c r="B356" s="57" t="s">
        <v>236</v>
      </c>
      <c r="C356" s="57" t="s">
        <v>2031</v>
      </c>
      <c r="D356" s="59"/>
      <c r="E356" s="57" t="s">
        <v>903</v>
      </c>
      <c r="F356" s="59" t="s">
        <v>904</v>
      </c>
      <c r="G356" s="57" t="s">
        <v>177</v>
      </c>
      <c r="H356" s="57"/>
      <c r="I356" s="57" t="s">
        <v>903</v>
      </c>
      <c r="J356" s="57" t="s">
        <v>238</v>
      </c>
      <c r="K356" s="59" t="s">
        <v>905</v>
      </c>
      <c r="L356" s="57" t="s">
        <v>2032</v>
      </c>
      <c r="M356" s="57" t="s">
        <v>2033</v>
      </c>
      <c r="N356" s="57" t="s">
        <v>2034</v>
      </c>
      <c r="O356" s="57"/>
    </row>
    <row r="357" spans="1:15" x14ac:dyDescent="0.2">
      <c r="A357" s="58">
        <v>357</v>
      </c>
      <c r="B357" s="57" t="s">
        <v>236</v>
      </c>
      <c r="C357" s="57" t="s">
        <v>2372</v>
      </c>
      <c r="D357" s="59"/>
      <c r="E357" s="57" t="s">
        <v>906</v>
      </c>
      <c r="F357" s="59" t="s">
        <v>907</v>
      </c>
      <c r="G357" s="57" t="s">
        <v>908</v>
      </c>
      <c r="H357" s="57"/>
      <c r="I357" s="57" t="s">
        <v>906</v>
      </c>
      <c r="J357" s="57" t="s">
        <v>238</v>
      </c>
      <c r="K357" s="59" t="s">
        <v>178</v>
      </c>
      <c r="L357" s="57" t="s">
        <v>2035</v>
      </c>
      <c r="M357" s="57" t="s">
        <v>2036</v>
      </c>
      <c r="N357" s="57" t="s">
        <v>2373</v>
      </c>
      <c r="O357" s="57"/>
    </row>
    <row r="358" spans="1:15" x14ac:dyDescent="0.2">
      <c r="A358" s="58">
        <v>358</v>
      </c>
      <c r="B358" s="57" t="s">
        <v>236</v>
      </c>
      <c r="C358" s="57" t="s">
        <v>2037</v>
      </c>
      <c r="D358" s="59"/>
      <c r="E358" s="57" t="s">
        <v>909</v>
      </c>
      <c r="F358" s="59" t="s">
        <v>910</v>
      </c>
      <c r="G358" s="57" t="s">
        <v>2038</v>
      </c>
      <c r="H358" s="57"/>
      <c r="I358" s="57" t="s">
        <v>909</v>
      </c>
      <c r="J358" s="57" t="s">
        <v>238</v>
      </c>
      <c r="K358" s="59" t="s">
        <v>911</v>
      </c>
      <c r="L358" s="57" t="s">
        <v>2039</v>
      </c>
      <c r="M358" s="57" t="s">
        <v>2040</v>
      </c>
      <c r="N358" s="57" t="s">
        <v>2374</v>
      </c>
      <c r="O358" s="57"/>
    </row>
    <row r="359" spans="1:15" x14ac:dyDescent="0.2">
      <c r="A359" s="58">
        <v>359</v>
      </c>
      <c r="B359" s="57" t="s">
        <v>236</v>
      </c>
      <c r="C359" s="57" t="s">
        <v>2377</v>
      </c>
      <c r="D359" s="59"/>
      <c r="E359" s="57" t="s">
        <v>2376</v>
      </c>
      <c r="F359" s="59" t="s">
        <v>2375</v>
      </c>
      <c r="G359" s="57" t="s">
        <v>2378</v>
      </c>
      <c r="H359" s="57"/>
      <c r="I359" s="57" t="s">
        <v>2379</v>
      </c>
      <c r="J359" s="57" t="s">
        <v>238</v>
      </c>
      <c r="K359" s="59" t="s">
        <v>2380</v>
      </c>
      <c r="L359" s="57" t="s">
        <v>1801</v>
      </c>
      <c r="M359" s="57" t="s">
        <v>1412</v>
      </c>
      <c r="N359" s="57" t="s">
        <v>2381</v>
      </c>
      <c r="O359" s="57"/>
    </row>
    <row r="360" spans="1:15" x14ac:dyDescent="0.2">
      <c r="A360" s="58">
        <v>360</v>
      </c>
      <c r="B360" s="57" t="s">
        <v>236</v>
      </c>
      <c r="C360" s="57" t="s">
        <v>120</v>
      </c>
      <c r="D360" s="59"/>
      <c r="E360" s="57" t="s">
        <v>1199</v>
      </c>
      <c r="F360" s="59" t="s">
        <v>1200</v>
      </c>
      <c r="G360" s="57" t="s">
        <v>5</v>
      </c>
      <c r="H360" s="57"/>
      <c r="I360" s="57" t="s">
        <v>326</v>
      </c>
      <c r="J360" s="57" t="s">
        <v>238</v>
      </c>
      <c r="K360" s="59" t="s">
        <v>6</v>
      </c>
      <c r="L360" s="57" t="s">
        <v>1419</v>
      </c>
      <c r="M360" s="57" t="s">
        <v>1420</v>
      </c>
      <c r="N360" s="57" t="s">
        <v>1421</v>
      </c>
      <c r="O360" s="57"/>
    </row>
    <row r="361" spans="1:15" x14ac:dyDescent="0.2">
      <c r="A361" s="58">
        <v>361</v>
      </c>
      <c r="B361" s="57" t="s">
        <v>236</v>
      </c>
      <c r="C361" s="57" t="s">
        <v>2041</v>
      </c>
      <c r="D361" s="59"/>
      <c r="E361" s="57" t="s">
        <v>912</v>
      </c>
      <c r="F361" s="59" t="s">
        <v>913</v>
      </c>
      <c r="G361" s="57" t="s">
        <v>2042</v>
      </c>
      <c r="H361" s="57"/>
      <c r="I361" s="57" t="s">
        <v>912</v>
      </c>
      <c r="J361" s="57" t="s">
        <v>238</v>
      </c>
      <c r="K361" s="59" t="s">
        <v>914</v>
      </c>
      <c r="L361" s="57" t="s">
        <v>2043</v>
      </c>
      <c r="M361" s="57" t="s">
        <v>2044</v>
      </c>
      <c r="N361" s="57" t="s">
        <v>2045</v>
      </c>
      <c r="O361" s="57"/>
    </row>
    <row r="362" spans="1:15" x14ac:dyDescent="0.2">
      <c r="A362" s="58">
        <v>362</v>
      </c>
      <c r="B362" s="57" t="s">
        <v>236</v>
      </c>
      <c r="C362" s="57" t="s">
        <v>2046</v>
      </c>
      <c r="D362" s="59"/>
      <c r="E362" s="57" t="s">
        <v>915</v>
      </c>
      <c r="F362" s="59" t="s">
        <v>916</v>
      </c>
      <c r="G362" s="57" t="s">
        <v>538</v>
      </c>
      <c r="H362" s="57"/>
      <c r="I362" s="57" t="s">
        <v>915</v>
      </c>
      <c r="J362" s="57" t="s">
        <v>238</v>
      </c>
      <c r="K362" s="59" t="s">
        <v>917</v>
      </c>
      <c r="L362" s="57" t="s">
        <v>2047</v>
      </c>
      <c r="M362" s="57" t="s">
        <v>2048</v>
      </c>
      <c r="N362" s="57" t="s">
        <v>2049</v>
      </c>
      <c r="O362" s="57"/>
    </row>
    <row r="363" spans="1:15" x14ac:dyDescent="0.2">
      <c r="A363" s="58">
        <v>363</v>
      </c>
      <c r="B363" s="57" t="s">
        <v>236</v>
      </c>
      <c r="C363" s="57" t="s">
        <v>37</v>
      </c>
      <c r="D363" s="59"/>
      <c r="E363" s="57" t="s">
        <v>918</v>
      </c>
      <c r="F363" s="59" t="s">
        <v>919</v>
      </c>
      <c r="G363" s="57" t="s">
        <v>537</v>
      </c>
      <c r="H363" s="57"/>
      <c r="I363" s="57" t="s">
        <v>772</v>
      </c>
      <c r="J363" s="57" t="s">
        <v>238</v>
      </c>
      <c r="K363" s="59" t="s">
        <v>773</v>
      </c>
      <c r="L363" s="57" t="s">
        <v>1523</v>
      </c>
      <c r="M363" s="57" t="s">
        <v>1524</v>
      </c>
      <c r="N363" s="57" t="s">
        <v>2050</v>
      </c>
      <c r="O363" s="57"/>
    </row>
    <row r="364" spans="1:15" x14ac:dyDescent="0.2">
      <c r="A364" s="58">
        <v>364</v>
      </c>
      <c r="B364" s="57" t="s">
        <v>236</v>
      </c>
      <c r="C364" s="57" t="s">
        <v>2</v>
      </c>
      <c r="D364" s="59"/>
      <c r="E364" s="57" t="s">
        <v>920</v>
      </c>
      <c r="F364" s="59" t="s">
        <v>921</v>
      </c>
      <c r="G364" s="57" t="s">
        <v>312</v>
      </c>
      <c r="H364" s="57"/>
      <c r="I364" s="57" t="s">
        <v>310</v>
      </c>
      <c r="J364" s="57" t="s">
        <v>238</v>
      </c>
      <c r="K364" s="59" t="s">
        <v>313</v>
      </c>
      <c r="L364" s="57" t="s">
        <v>1404</v>
      </c>
      <c r="M364" s="57" t="s">
        <v>1405</v>
      </c>
      <c r="N364" s="57" t="s">
        <v>1406</v>
      </c>
      <c r="O364" s="57"/>
    </row>
    <row r="365" spans="1:15" x14ac:dyDescent="0.2">
      <c r="A365" s="58">
        <v>365</v>
      </c>
      <c r="B365" s="57" t="s">
        <v>236</v>
      </c>
      <c r="C365" s="57" t="s">
        <v>2051</v>
      </c>
      <c r="D365" s="59"/>
      <c r="E365" s="57" t="s">
        <v>179</v>
      </c>
      <c r="F365" s="59" t="s">
        <v>1263</v>
      </c>
      <c r="G365" s="57" t="s">
        <v>1264</v>
      </c>
      <c r="H365" s="57"/>
      <c r="I365" s="57" t="s">
        <v>460</v>
      </c>
      <c r="J365" s="57" t="s">
        <v>238</v>
      </c>
      <c r="K365" s="59" t="s">
        <v>462</v>
      </c>
      <c r="L365" s="57" t="s">
        <v>2052</v>
      </c>
      <c r="M365" s="57" t="s">
        <v>2053</v>
      </c>
      <c r="N365" s="57" t="s">
        <v>2054</v>
      </c>
      <c r="O365" s="57"/>
    </row>
    <row r="366" spans="1:15" x14ac:dyDescent="0.2">
      <c r="A366" s="58">
        <v>366</v>
      </c>
      <c r="B366" s="57" t="s">
        <v>236</v>
      </c>
      <c r="C366" s="57" t="s">
        <v>56</v>
      </c>
      <c r="D366" s="59"/>
      <c r="E366" s="57" t="s">
        <v>1201</v>
      </c>
      <c r="F366" s="59" t="s">
        <v>1202</v>
      </c>
      <c r="G366" s="57" t="s">
        <v>1203</v>
      </c>
      <c r="H366" s="57"/>
      <c r="I366" s="57" t="s">
        <v>1204</v>
      </c>
      <c r="J366" s="57" t="s">
        <v>238</v>
      </c>
      <c r="K366" s="59" t="s">
        <v>1205</v>
      </c>
      <c r="L366" s="57" t="s">
        <v>2055</v>
      </c>
      <c r="M366" s="57" t="s">
        <v>2056</v>
      </c>
      <c r="N366" s="57" t="s">
        <v>2057</v>
      </c>
      <c r="O366" s="57"/>
    </row>
    <row r="367" spans="1:15" x14ac:dyDescent="0.2">
      <c r="A367" s="58">
        <v>367</v>
      </c>
      <c r="B367" s="57" t="s">
        <v>236</v>
      </c>
      <c r="C367" s="57" t="s">
        <v>2382</v>
      </c>
      <c r="D367" s="59"/>
      <c r="E367" s="57" t="s">
        <v>922</v>
      </c>
      <c r="F367" s="59" t="s">
        <v>923</v>
      </c>
      <c r="G367" s="57" t="s">
        <v>924</v>
      </c>
      <c r="H367" s="57"/>
      <c r="I367" s="57" t="s">
        <v>922</v>
      </c>
      <c r="J367" s="57" t="s">
        <v>238</v>
      </c>
      <c r="K367" s="59" t="s">
        <v>925</v>
      </c>
      <c r="L367" s="57" t="s">
        <v>2058</v>
      </c>
      <c r="M367" s="57" t="s">
        <v>2059</v>
      </c>
      <c r="N367" s="57" t="s">
        <v>2383</v>
      </c>
      <c r="O367" s="57"/>
    </row>
    <row r="368" spans="1:15" x14ac:dyDescent="0.2">
      <c r="A368" s="58">
        <v>368</v>
      </c>
      <c r="B368" s="57" t="s">
        <v>236</v>
      </c>
      <c r="C368" s="57" t="s">
        <v>2060</v>
      </c>
      <c r="D368" s="59"/>
      <c r="E368" s="57" t="s">
        <v>926</v>
      </c>
      <c r="F368" s="59" t="s">
        <v>927</v>
      </c>
      <c r="G368" s="57" t="s">
        <v>180</v>
      </c>
      <c r="H368" s="57"/>
      <c r="I368" s="57" t="s">
        <v>926</v>
      </c>
      <c r="J368" s="57" t="s">
        <v>238</v>
      </c>
      <c r="K368" s="59" t="s">
        <v>928</v>
      </c>
      <c r="L368" s="57" t="s">
        <v>2061</v>
      </c>
      <c r="M368" s="57" t="s">
        <v>2062</v>
      </c>
      <c r="N368" s="57" t="s">
        <v>2063</v>
      </c>
      <c r="O368" s="57"/>
    </row>
    <row r="369" spans="1:15" x14ac:dyDescent="0.2">
      <c r="A369" s="58">
        <v>369</v>
      </c>
      <c r="B369" s="57" t="s">
        <v>2419</v>
      </c>
      <c r="C369" s="57" t="s">
        <v>2994</v>
      </c>
      <c r="D369" s="59"/>
      <c r="E369" s="57" t="s">
        <v>2993</v>
      </c>
      <c r="F369" s="59" t="s">
        <v>2992</v>
      </c>
      <c r="G369" s="57" t="s">
        <v>2995</v>
      </c>
      <c r="H369" s="57"/>
      <c r="I369" s="57" t="s">
        <v>306</v>
      </c>
      <c r="J369" s="57" t="s">
        <v>238</v>
      </c>
      <c r="K369" s="59" t="s">
        <v>2996</v>
      </c>
      <c r="L369" s="57" t="s">
        <v>2997</v>
      </c>
      <c r="M369" s="57" t="s">
        <v>1412</v>
      </c>
      <c r="N369" s="57" t="s">
        <v>2998</v>
      </c>
      <c r="O369" s="57"/>
    </row>
    <row r="370" spans="1:15" x14ac:dyDescent="0.2">
      <c r="A370" s="58">
        <v>370</v>
      </c>
      <c r="B370" s="57" t="s">
        <v>2419</v>
      </c>
      <c r="C370" s="57" t="s">
        <v>3001</v>
      </c>
      <c r="D370" s="59"/>
      <c r="E370" s="57" t="s">
        <v>3000</v>
      </c>
      <c r="F370" s="59" t="s">
        <v>2999</v>
      </c>
      <c r="G370" s="57" t="s">
        <v>3002</v>
      </c>
      <c r="H370" s="57"/>
      <c r="I370" s="57" t="s">
        <v>306</v>
      </c>
      <c r="J370" s="57" t="s">
        <v>238</v>
      </c>
      <c r="K370" s="59" t="s">
        <v>2579</v>
      </c>
      <c r="L370" s="57" t="s">
        <v>3003</v>
      </c>
      <c r="M370" s="57" t="s">
        <v>1412</v>
      </c>
      <c r="N370" s="57" t="s">
        <v>3004</v>
      </c>
      <c r="O370" s="57"/>
    </row>
    <row r="371" spans="1:15" x14ac:dyDescent="0.2">
      <c r="A371" s="58">
        <v>371</v>
      </c>
      <c r="B371" s="57" t="s">
        <v>236</v>
      </c>
      <c r="C371" s="57" t="s">
        <v>37</v>
      </c>
      <c r="D371" s="59"/>
      <c r="E371" s="57" t="s">
        <v>1206</v>
      </c>
      <c r="F371" s="59" t="s">
        <v>1207</v>
      </c>
      <c r="G371" s="57" t="s">
        <v>537</v>
      </c>
      <c r="H371" s="57"/>
      <c r="I371" s="57" t="s">
        <v>772</v>
      </c>
      <c r="J371" s="57" t="s">
        <v>238</v>
      </c>
      <c r="K371" s="59" t="s">
        <v>773</v>
      </c>
      <c r="L371" s="57" t="s">
        <v>1523</v>
      </c>
      <c r="M371" s="57" t="s">
        <v>1524</v>
      </c>
      <c r="N371" s="57" t="s">
        <v>2050</v>
      </c>
      <c r="O371" s="57"/>
    </row>
    <row r="372" spans="1:15" x14ac:dyDescent="0.2">
      <c r="A372" s="58">
        <v>372</v>
      </c>
      <c r="B372" s="57" t="s">
        <v>236</v>
      </c>
      <c r="C372" s="57" t="s">
        <v>2064</v>
      </c>
      <c r="D372" s="59"/>
      <c r="E372" s="57" t="s">
        <v>181</v>
      </c>
      <c r="F372" s="59" t="s">
        <v>1266</v>
      </c>
      <c r="G372" s="57" t="s">
        <v>182</v>
      </c>
      <c r="H372" s="57"/>
      <c r="I372" s="57" t="s">
        <v>308</v>
      </c>
      <c r="J372" s="57" t="s">
        <v>238</v>
      </c>
      <c r="K372" s="59" t="s">
        <v>1</v>
      </c>
      <c r="L372" s="57" t="s">
        <v>2065</v>
      </c>
      <c r="M372" s="57" t="s">
        <v>2066</v>
      </c>
      <c r="N372" s="57" t="s">
        <v>2067</v>
      </c>
      <c r="O372" s="57"/>
    </row>
    <row r="373" spans="1:15" x14ac:dyDescent="0.2">
      <c r="A373" s="58">
        <v>373</v>
      </c>
      <c r="B373" s="57" t="s">
        <v>236</v>
      </c>
      <c r="C373" s="57" t="s">
        <v>2068</v>
      </c>
      <c r="D373" s="59"/>
      <c r="E373" s="57" t="s">
        <v>929</v>
      </c>
      <c r="F373" s="59" t="s">
        <v>930</v>
      </c>
      <c r="G373" s="57" t="s">
        <v>1113</v>
      </c>
      <c r="H373" s="57"/>
      <c r="I373" s="57" t="s">
        <v>929</v>
      </c>
      <c r="J373" s="57" t="s">
        <v>238</v>
      </c>
      <c r="K373" s="59" t="s">
        <v>931</v>
      </c>
      <c r="L373" s="57" t="s">
        <v>2069</v>
      </c>
      <c r="M373" s="57" t="s">
        <v>2070</v>
      </c>
      <c r="N373" s="57" t="s">
        <v>2071</v>
      </c>
      <c r="O373" s="57"/>
    </row>
    <row r="374" spans="1:15" x14ac:dyDescent="0.2">
      <c r="A374" s="58">
        <v>374</v>
      </c>
      <c r="B374" s="57" t="s">
        <v>2419</v>
      </c>
      <c r="C374" s="57" t="s">
        <v>3007</v>
      </c>
      <c r="D374" s="59"/>
      <c r="E374" s="57" t="s">
        <v>3006</v>
      </c>
      <c r="F374" s="59" t="s">
        <v>3005</v>
      </c>
      <c r="G374" s="57" t="s">
        <v>3008</v>
      </c>
      <c r="H374" s="57"/>
      <c r="I374" s="57" t="s">
        <v>886</v>
      </c>
      <c r="J374" s="57" t="s">
        <v>238</v>
      </c>
      <c r="K374" s="59" t="s">
        <v>2874</v>
      </c>
      <c r="L374" s="57" t="s">
        <v>3009</v>
      </c>
      <c r="M374" s="57" t="s">
        <v>1412</v>
      </c>
      <c r="N374" s="57" t="s">
        <v>3010</v>
      </c>
      <c r="O374" s="57"/>
    </row>
    <row r="375" spans="1:15" x14ac:dyDescent="0.2">
      <c r="A375" s="58">
        <v>375</v>
      </c>
      <c r="B375" s="57" t="s">
        <v>236</v>
      </c>
      <c r="C375" s="57" t="s">
        <v>2384</v>
      </c>
      <c r="D375" s="59"/>
      <c r="E375" s="57" t="s">
        <v>1208</v>
      </c>
      <c r="F375" s="59" t="s">
        <v>1209</v>
      </c>
      <c r="G375" s="57" t="s">
        <v>1210</v>
      </c>
      <c r="H375" s="57" t="s">
        <v>183</v>
      </c>
      <c r="I375" s="57" t="s">
        <v>1211</v>
      </c>
      <c r="J375" s="57" t="s">
        <v>238</v>
      </c>
      <c r="K375" s="59" t="s">
        <v>1212</v>
      </c>
      <c r="L375" s="57" t="s">
        <v>2072</v>
      </c>
      <c r="M375" s="57" t="s">
        <v>2073</v>
      </c>
      <c r="N375" s="57" t="s">
        <v>2385</v>
      </c>
      <c r="O375" s="57"/>
    </row>
    <row r="376" spans="1:15" x14ac:dyDescent="0.2">
      <c r="A376" s="58">
        <v>376</v>
      </c>
      <c r="B376" s="57" t="s">
        <v>236</v>
      </c>
      <c r="C376" s="57" t="s">
        <v>2386</v>
      </c>
      <c r="D376" s="59"/>
      <c r="E376" s="57" t="s">
        <v>932</v>
      </c>
      <c r="F376" s="59" t="s">
        <v>933</v>
      </c>
      <c r="G376" s="57" t="s">
        <v>934</v>
      </c>
      <c r="H376" s="57"/>
      <c r="I376" s="57" t="s">
        <v>932</v>
      </c>
      <c r="J376" s="57" t="s">
        <v>238</v>
      </c>
      <c r="K376" s="59" t="s">
        <v>935</v>
      </c>
      <c r="L376" s="57" t="s">
        <v>2074</v>
      </c>
      <c r="M376" s="57" t="s">
        <v>2075</v>
      </c>
      <c r="N376" s="57" t="s">
        <v>2387</v>
      </c>
      <c r="O376" s="57"/>
    </row>
    <row r="377" spans="1:15" x14ac:dyDescent="0.2">
      <c r="A377" s="58">
        <v>377</v>
      </c>
      <c r="B377" s="57" t="s">
        <v>236</v>
      </c>
      <c r="C377" s="57" t="s">
        <v>120</v>
      </c>
      <c r="D377" s="59"/>
      <c r="E377" s="57" t="s">
        <v>936</v>
      </c>
      <c r="F377" s="59" t="s">
        <v>937</v>
      </c>
      <c r="G377" s="57" t="s">
        <v>12</v>
      </c>
      <c r="H377" s="57"/>
      <c r="I377" s="57" t="s">
        <v>326</v>
      </c>
      <c r="J377" s="57" t="s">
        <v>238</v>
      </c>
      <c r="K377" s="59" t="s">
        <v>6</v>
      </c>
      <c r="L377" s="57" t="s">
        <v>1419</v>
      </c>
      <c r="M377" s="57" t="s">
        <v>1420</v>
      </c>
      <c r="N377" s="57" t="s">
        <v>1421</v>
      </c>
      <c r="O377" s="57"/>
    </row>
    <row r="378" spans="1:15" x14ac:dyDescent="0.2">
      <c r="A378" s="58">
        <v>378</v>
      </c>
      <c r="B378" s="57" t="s">
        <v>236</v>
      </c>
      <c r="C378" s="57" t="s">
        <v>185</v>
      </c>
      <c r="D378" s="59"/>
      <c r="E378" s="57" t="s">
        <v>938</v>
      </c>
      <c r="F378" s="59" t="s">
        <v>939</v>
      </c>
      <c r="G378" s="57" t="s">
        <v>940</v>
      </c>
      <c r="H378" s="57"/>
      <c r="I378" s="57" t="s">
        <v>938</v>
      </c>
      <c r="J378" s="57" t="s">
        <v>238</v>
      </c>
      <c r="K378" s="59" t="s">
        <v>941</v>
      </c>
      <c r="L378" s="57" t="s">
        <v>2076</v>
      </c>
      <c r="M378" s="57" t="s">
        <v>2077</v>
      </c>
      <c r="N378" s="57" t="s">
        <v>2078</v>
      </c>
      <c r="O378" s="57"/>
    </row>
    <row r="379" spans="1:15" x14ac:dyDescent="0.2">
      <c r="A379" s="58">
        <v>379</v>
      </c>
      <c r="B379" s="57" t="s">
        <v>236</v>
      </c>
      <c r="C379" s="57" t="s">
        <v>2079</v>
      </c>
      <c r="D379" s="59"/>
      <c r="E379" s="57" t="s">
        <v>942</v>
      </c>
      <c r="F379" s="59" t="s">
        <v>943</v>
      </c>
      <c r="G379" s="57" t="s">
        <v>944</v>
      </c>
      <c r="H379" s="57"/>
      <c r="I379" s="57" t="s">
        <v>942</v>
      </c>
      <c r="J379" s="57" t="s">
        <v>238</v>
      </c>
      <c r="K379" s="59" t="s">
        <v>186</v>
      </c>
      <c r="L379" s="57" t="s">
        <v>2080</v>
      </c>
      <c r="M379" s="57" t="s">
        <v>2081</v>
      </c>
      <c r="N379" s="57" t="s">
        <v>2082</v>
      </c>
      <c r="O379" s="57"/>
    </row>
    <row r="380" spans="1:15" x14ac:dyDescent="0.2">
      <c r="A380" s="58">
        <v>380</v>
      </c>
      <c r="B380" s="57" t="s">
        <v>236</v>
      </c>
      <c r="C380" s="57" t="s">
        <v>2388</v>
      </c>
      <c r="D380" s="59"/>
      <c r="E380" s="57" t="s">
        <v>945</v>
      </c>
      <c r="F380" s="59" t="s">
        <v>946</v>
      </c>
      <c r="G380" s="57" t="s">
        <v>947</v>
      </c>
      <c r="H380" s="57"/>
      <c r="I380" s="57" t="s">
        <v>945</v>
      </c>
      <c r="J380" s="57" t="s">
        <v>238</v>
      </c>
      <c r="K380" s="59" t="s">
        <v>948</v>
      </c>
      <c r="L380" s="57" t="s">
        <v>2083</v>
      </c>
      <c r="M380" s="57" t="s">
        <v>2084</v>
      </c>
      <c r="N380" s="57" t="s">
        <v>2389</v>
      </c>
      <c r="O380" s="57"/>
    </row>
    <row r="381" spans="1:15" x14ac:dyDescent="0.2">
      <c r="A381" s="58">
        <v>381</v>
      </c>
      <c r="B381" s="57" t="s">
        <v>236</v>
      </c>
      <c r="C381" s="57" t="s">
        <v>1391</v>
      </c>
      <c r="D381" s="59"/>
      <c r="E381" s="57" t="s">
        <v>949</v>
      </c>
      <c r="F381" s="59" t="s">
        <v>950</v>
      </c>
      <c r="G381" s="57" t="s">
        <v>2390</v>
      </c>
      <c r="H381" s="57"/>
      <c r="I381" s="57" t="s">
        <v>949</v>
      </c>
      <c r="J381" s="57" t="s">
        <v>238</v>
      </c>
      <c r="K381" s="59" t="s">
        <v>951</v>
      </c>
      <c r="L381" s="57" t="s">
        <v>2085</v>
      </c>
      <c r="M381" s="57" t="s">
        <v>2086</v>
      </c>
      <c r="N381" s="57" t="s">
        <v>2391</v>
      </c>
      <c r="O381" s="57"/>
    </row>
    <row r="382" spans="1:15" x14ac:dyDescent="0.2">
      <c r="A382" s="58">
        <v>382</v>
      </c>
      <c r="B382" s="57" t="s">
        <v>236</v>
      </c>
      <c r="C382" s="57" t="s">
        <v>2087</v>
      </c>
      <c r="D382" s="59"/>
      <c r="E382" s="57" t="s">
        <v>952</v>
      </c>
      <c r="F382" s="59" t="s">
        <v>953</v>
      </c>
      <c r="G382" s="57" t="s">
        <v>954</v>
      </c>
      <c r="H382" s="57"/>
      <c r="I382" s="57" t="s">
        <v>952</v>
      </c>
      <c r="J382" s="57" t="s">
        <v>238</v>
      </c>
      <c r="K382" s="59" t="s">
        <v>188</v>
      </c>
      <c r="L382" s="57" t="s">
        <v>2088</v>
      </c>
      <c r="M382" s="57" t="s">
        <v>2089</v>
      </c>
      <c r="N382" s="57" t="s">
        <v>2392</v>
      </c>
      <c r="O382" s="57"/>
    </row>
    <row r="383" spans="1:15" x14ac:dyDescent="0.2">
      <c r="A383" s="58">
        <v>383</v>
      </c>
      <c r="B383" s="57" t="s">
        <v>236</v>
      </c>
      <c r="C383" s="57" t="s">
        <v>2090</v>
      </c>
      <c r="D383" s="59"/>
      <c r="E383" s="57" t="s">
        <v>955</v>
      </c>
      <c r="F383" s="59" t="s">
        <v>956</v>
      </c>
      <c r="G383" s="57" t="s">
        <v>189</v>
      </c>
      <c r="H383" s="57"/>
      <c r="I383" s="57" t="s">
        <v>955</v>
      </c>
      <c r="J383" s="57" t="s">
        <v>238</v>
      </c>
      <c r="K383" s="59" t="s">
        <v>190</v>
      </c>
      <c r="L383" s="57" t="s">
        <v>2091</v>
      </c>
      <c r="M383" s="57" t="s">
        <v>2092</v>
      </c>
      <c r="N383" s="57" t="s">
        <v>2093</v>
      </c>
      <c r="O383" s="57"/>
    </row>
    <row r="384" spans="1:15" x14ac:dyDescent="0.2">
      <c r="A384" s="58">
        <v>384</v>
      </c>
      <c r="B384" s="57" t="s">
        <v>236</v>
      </c>
      <c r="C384" s="57" t="s">
        <v>2094</v>
      </c>
      <c r="D384" s="59"/>
      <c r="E384" s="57" t="s">
        <v>957</v>
      </c>
      <c r="F384" s="59" t="s">
        <v>958</v>
      </c>
      <c r="G384" s="57" t="s">
        <v>2095</v>
      </c>
      <c r="H384" s="57"/>
      <c r="I384" s="57" t="s">
        <v>957</v>
      </c>
      <c r="J384" s="57" t="s">
        <v>238</v>
      </c>
      <c r="K384" s="59" t="s">
        <v>959</v>
      </c>
      <c r="L384" s="57" t="s">
        <v>2096</v>
      </c>
      <c r="M384" s="57" t="s">
        <v>2097</v>
      </c>
      <c r="N384" s="57" t="s">
        <v>2098</v>
      </c>
      <c r="O384" s="57"/>
    </row>
    <row r="385" spans="1:15" x14ac:dyDescent="0.2">
      <c r="A385" s="58">
        <v>385</v>
      </c>
      <c r="B385" s="57" t="s">
        <v>236</v>
      </c>
      <c r="C385" s="57" t="s">
        <v>2099</v>
      </c>
      <c r="D385" s="59"/>
      <c r="E385" s="57" t="s">
        <v>960</v>
      </c>
      <c r="F385" s="59" t="s">
        <v>961</v>
      </c>
      <c r="G385" s="57" t="s">
        <v>962</v>
      </c>
      <c r="H385" s="57"/>
      <c r="I385" s="57" t="s">
        <v>960</v>
      </c>
      <c r="J385" s="57" t="s">
        <v>238</v>
      </c>
      <c r="K385" s="59" t="s">
        <v>191</v>
      </c>
      <c r="L385" s="57" t="s">
        <v>2100</v>
      </c>
      <c r="M385" s="57" t="s">
        <v>2101</v>
      </c>
      <c r="N385" s="57" t="s">
        <v>2393</v>
      </c>
      <c r="O385" s="57"/>
    </row>
    <row r="386" spans="1:15" x14ac:dyDescent="0.2">
      <c r="A386" s="58">
        <v>386</v>
      </c>
      <c r="B386" s="57" t="s">
        <v>236</v>
      </c>
      <c r="C386" s="57" t="s">
        <v>1285</v>
      </c>
      <c r="D386" s="59"/>
      <c r="E386" s="57" t="s">
        <v>963</v>
      </c>
      <c r="F386" s="59" t="s">
        <v>964</v>
      </c>
      <c r="G386" s="57" t="s">
        <v>321</v>
      </c>
      <c r="H386" s="57"/>
      <c r="I386" s="57" t="s">
        <v>322</v>
      </c>
      <c r="J386" s="57" t="s">
        <v>238</v>
      </c>
      <c r="K386" s="59" t="s">
        <v>323</v>
      </c>
      <c r="L386" s="57" t="s">
        <v>1409</v>
      </c>
      <c r="M386" s="57" t="s">
        <v>1410</v>
      </c>
      <c r="N386" s="57" t="s">
        <v>1411</v>
      </c>
      <c r="O386" s="57"/>
    </row>
    <row r="387" spans="1:15" x14ac:dyDescent="0.2">
      <c r="A387" s="58">
        <v>387</v>
      </c>
      <c r="B387" s="57" t="s">
        <v>236</v>
      </c>
      <c r="C387" s="57" t="s">
        <v>2102</v>
      </c>
      <c r="D387" s="59"/>
      <c r="E387" s="57" t="s">
        <v>968</v>
      </c>
      <c r="F387" s="59" t="s">
        <v>969</v>
      </c>
      <c r="G387" s="57" t="s">
        <v>970</v>
      </c>
      <c r="H387" s="57"/>
      <c r="I387" s="57" t="s">
        <v>968</v>
      </c>
      <c r="J387" s="57" t="s">
        <v>238</v>
      </c>
      <c r="K387" s="59" t="s">
        <v>647</v>
      </c>
      <c r="L387" s="57" t="s">
        <v>2103</v>
      </c>
      <c r="M387" s="57" t="s">
        <v>2104</v>
      </c>
      <c r="N387" s="57" t="s">
        <v>2105</v>
      </c>
      <c r="O387" s="57"/>
    </row>
    <row r="388" spans="1:15" x14ac:dyDescent="0.2">
      <c r="A388" s="58">
        <v>388</v>
      </c>
      <c r="B388" s="57" t="s">
        <v>236</v>
      </c>
      <c r="C388" s="57" t="s">
        <v>192</v>
      </c>
      <c r="D388" s="59"/>
      <c r="E388" s="57" t="s">
        <v>971</v>
      </c>
      <c r="F388" s="59" t="s">
        <v>972</v>
      </c>
      <c r="G388" s="57" t="s">
        <v>973</v>
      </c>
      <c r="H388" s="57"/>
      <c r="I388" s="57" t="s">
        <v>971</v>
      </c>
      <c r="J388" s="57" t="s">
        <v>238</v>
      </c>
      <c r="K388" s="59" t="s">
        <v>974</v>
      </c>
      <c r="L388" s="57" t="s">
        <v>2106</v>
      </c>
      <c r="M388" s="57" t="s">
        <v>2107</v>
      </c>
      <c r="N388" s="57" t="s">
        <v>2108</v>
      </c>
      <c r="O388" s="57"/>
    </row>
    <row r="389" spans="1:15" x14ac:dyDescent="0.2">
      <c r="A389" s="58">
        <v>389</v>
      </c>
      <c r="B389" s="57" t="s">
        <v>236</v>
      </c>
      <c r="C389" s="57" t="s">
        <v>2394</v>
      </c>
      <c r="D389" s="59"/>
      <c r="E389" s="57" t="s">
        <v>988</v>
      </c>
      <c r="F389" s="59" t="s">
        <v>989</v>
      </c>
      <c r="G389" s="57" t="s">
        <v>990</v>
      </c>
      <c r="H389" s="57"/>
      <c r="I389" s="57" t="s">
        <v>988</v>
      </c>
      <c r="J389" s="57" t="s">
        <v>238</v>
      </c>
      <c r="K389" s="59" t="s">
        <v>991</v>
      </c>
      <c r="L389" s="57" t="s">
        <v>2395</v>
      </c>
      <c r="M389" s="57" t="s">
        <v>2396</v>
      </c>
      <c r="N389" s="57" t="s">
        <v>2397</v>
      </c>
      <c r="O389" s="57"/>
    </row>
    <row r="390" spans="1:15" x14ac:dyDescent="0.2">
      <c r="A390" s="58">
        <v>390</v>
      </c>
      <c r="B390" s="57" t="s">
        <v>236</v>
      </c>
      <c r="C390" s="57" t="s">
        <v>2398</v>
      </c>
      <c r="D390" s="59"/>
      <c r="E390" s="57" t="s">
        <v>965</v>
      </c>
      <c r="F390" s="59" t="s">
        <v>966</v>
      </c>
      <c r="G390" s="57" t="s">
        <v>967</v>
      </c>
      <c r="H390" s="57"/>
      <c r="I390" s="57" t="s">
        <v>965</v>
      </c>
      <c r="J390" s="57" t="s">
        <v>238</v>
      </c>
      <c r="K390" s="59" t="s">
        <v>193</v>
      </c>
      <c r="L390" s="57" t="s">
        <v>2109</v>
      </c>
      <c r="M390" s="57" t="s">
        <v>2110</v>
      </c>
      <c r="N390" s="57" t="s">
        <v>2399</v>
      </c>
      <c r="O390" s="57"/>
    </row>
    <row r="391" spans="1:15" x14ac:dyDescent="0.2">
      <c r="A391" s="58">
        <v>391</v>
      </c>
      <c r="B391" s="57" t="s">
        <v>236</v>
      </c>
      <c r="C391" s="57" t="s">
        <v>2111</v>
      </c>
      <c r="D391" s="59"/>
      <c r="E391" s="57" t="s">
        <v>975</v>
      </c>
      <c r="F391" s="59" t="s">
        <v>976</v>
      </c>
      <c r="G391" s="57" t="s">
        <v>2400</v>
      </c>
      <c r="H391" s="57" t="s">
        <v>2401</v>
      </c>
      <c r="I391" s="57" t="s">
        <v>975</v>
      </c>
      <c r="J391" s="57" t="s">
        <v>238</v>
      </c>
      <c r="K391" s="59" t="s">
        <v>194</v>
      </c>
      <c r="L391" s="57" t="s">
        <v>2112</v>
      </c>
      <c r="M391" s="57" t="s">
        <v>2402</v>
      </c>
      <c r="N391" s="57" t="s">
        <v>2403</v>
      </c>
      <c r="O391" s="57"/>
    </row>
    <row r="392" spans="1:15" x14ac:dyDescent="0.2">
      <c r="A392" s="58">
        <v>392</v>
      </c>
      <c r="B392" s="57" t="s">
        <v>236</v>
      </c>
      <c r="C392" s="57" t="s">
        <v>195</v>
      </c>
      <c r="D392" s="59"/>
      <c r="E392" s="57" t="s">
        <v>977</v>
      </c>
      <c r="F392" s="59" t="s">
        <v>978</v>
      </c>
      <c r="G392" s="57" t="s">
        <v>979</v>
      </c>
      <c r="H392" s="57"/>
      <c r="I392" s="57" t="s">
        <v>977</v>
      </c>
      <c r="J392" s="57" t="s">
        <v>238</v>
      </c>
      <c r="K392" s="59" t="s">
        <v>980</v>
      </c>
      <c r="L392" s="57" t="s">
        <v>2113</v>
      </c>
      <c r="M392" s="57" t="s">
        <v>2114</v>
      </c>
      <c r="N392" s="57" t="s">
        <v>2115</v>
      </c>
      <c r="O392" s="57"/>
    </row>
    <row r="393" spans="1:15" x14ac:dyDescent="0.2">
      <c r="A393" s="58">
        <v>393</v>
      </c>
      <c r="B393" s="57" t="s">
        <v>236</v>
      </c>
      <c r="C393" s="57" t="s">
        <v>1463</v>
      </c>
      <c r="D393" s="59"/>
      <c r="E393" s="57" t="s">
        <v>877</v>
      </c>
      <c r="F393" s="59" t="s">
        <v>981</v>
      </c>
      <c r="G393" s="57" t="s">
        <v>26</v>
      </c>
      <c r="H393" s="57"/>
      <c r="I393" s="57" t="s">
        <v>877</v>
      </c>
      <c r="J393" s="57" t="s">
        <v>238</v>
      </c>
      <c r="K393" s="59" t="s">
        <v>416</v>
      </c>
      <c r="L393" s="57" t="s">
        <v>1464</v>
      </c>
      <c r="M393" s="57" t="s">
        <v>1465</v>
      </c>
      <c r="N393" s="57" t="s">
        <v>1466</v>
      </c>
      <c r="O393" s="57"/>
    </row>
    <row r="394" spans="1:15" x14ac:dyDescent="0.2">
      <c r="A394" s="58">
        <v>394</v>
      </c>
      <c r="B394" s="57" t="s">
        <v>236</v>
      </c>
      <c r="C394" s="57" t="s">
        <v>196</v>
      </c>
      <c r="D394" s="59"/>
      <c r="E394" s="57" t="s">
        <v>982</v>
      </c>
      <c r="F394" s="59" t="s">
        <v>983</v>
      </c>
      <c r="G394" s="57" t="s">
        <v>984</v>
      </c>
      <c r="H394" s="57"/>
      <c r="I394" s="57" t="s">
        <v>982</v>
      </c>
      <c r="J394" s="57" t="s">
        <v>238</v>
      </c>
      <c r="K394" s="59" t="s">
        <v>985</v>
      </c>
      <c r="L394" s="57" t="s">
        <v>2116</v>
      </c>
      <c r="M394" s="57" t="s">
        <v>2117</v>
      </c>
      <c r="N394" s="57" t="s">
        <v>2118</v>
      </c>
      <c r="O394" s="57"/>
    </row>
    <row r="395" spans="1:15" x14ac:dyDescent="0.2">
      <c r="A395" s="58">
        <v>395</v>
      </c>
      <c r="B395" s="57" t="s">
        <v>236</v>
      </c>
      <c r="C395" s="57" t="s">
        <v>2404</v>
      </c>
      <c r="D395" s="59"/>
      <c r="E395" s="57" t="s">
        <v>986</v>
      </c>
      <c r="F395" s="59" t="s">
        <v>987</v>
      </c>
      <c r="G395" s="57" t="s">
        <v>197</v>
      </c>
      <c r="H395" s="57"/>
      <c r="I395" s="57" t="s">
        <v>986</v>
      </c>
      <c r="J395" s="57" t="s">
        <v>238</v>
      </c>
      <c r="K395" s="59" t="s">
        <v>198</v>
      </c>
      <c r="L395" s="57" t="s">
        <v>2405</v>
      </c>
      <c r="M395" s="57" t="s">
        <v>2119</v>
      </c>
      <c r="N395" s="57" t="s">
        <v>2406</v>
      </c>
      <c r="O395" s="57"/>
    </row>
    <row r="396" spans="1:15" x14ac:dyDescent="0.2">
      <c r="A396" s="58">
        <v>396</v>
      </c>
      <c r="B396" s="57" t="s">
        <v>236</v>
      </c>
      <c r="C396" s="57" t="s">
        <v>199</v>
      </c>
      <c r="D396" s="59"/>
      <c r="E396" s="57" t="s">
        <v>992</v>
      </c>
      <c r="F396" s="59" t="s">
        <v>993</v>
      </c>
      <c r="G396" s="57" t="s">
        <v>539</v>
      </c>
      <c r="H396" s="57"/>
      <c r="I396" s="57" t="s">
        <v>992</v>
      </c>
      <c r="J396" s="57" t="s">
        <v>238</v>
      </c>
      <c r="K396" s="59" t="s">
        <v>994</v>
      </c>
      <c r="L396" s="57" t="s">
        <v>2120</v>
      </c>
      <c r="M396" s="57" t="s">
        <v>2121</v>
      </c>
      <c r="N396" s="57" t="s">
        <v>2122</v>
      </c>
      <c r="O396" s="57"/>
    </row>
    <row r="397" spans="1:15" x14ac:dyDescent="0.2">
      <c r="A397" s="58">
        <v>397</v>
      </c>
      <c r="B397" s="57" t="s">
        <v>236</v>
      </c>
      <c r="C397" s="57" t="s">
        <v>2123</v>
      </c>
      <c r="D397" s="59"/>
      <c r="E397" s="57" t="s">
        <v>995</v>
      </c>
      <c r="F397" s="59" t="s">
        <v>996</v>
      </c>
      <c r="G397" s="57" t="s">
        <v>997</v>
      </c>
      <c r="H397" s="57"/>
      <c r="I397" s="57" t="s">
        <v>995</v>
      </c>
      <c r="J397" s="57" t="s">
        <v>238</v>
      </c>
      <c r="K397" s="59" t="s">
        <v>998</v>
      </c>
      <c r="L397" s="57" t="s">
        <v>2124</v>
      </c>
      <c r="M397" s="57" t="s">
        <v>2125</v>
      </c>
      <c r="N397" s="57" t="s">
        <v>2126</v>
      </c>
      <c r="O397" s="57"/>
    </row>
    <row r="398" spans="1:15" x14ac:dyDescent="0.2">
      <c r="A398" s="58">
        <v>398</v>
      </c>
      <c r="B398" s="57" t="s">
        <v>236</v>
      </c>
      <c r="C398" s="57" t="s">
        <v>2198</v>
      </c>
      <c r="D398" s="59"/>
      <c r="E398" s="57" t="s">
        <v>999</v>
      </c>
      <c r="F398" s="59" t="s">
        <v>1000</v>
      </c>
      <c r="G398" s="57" t="s">
        <v>377</v>
      </c>
      <c r="H398" s="57"/>
      <c r="I398" s="57" t="s">
        <v>378</v>
      </c>
      <c r="J398" s="57" t="s">
        <v>238</v>
      </c>
      <c r="K398" s="59" t="s">
        <v>391</v>
      </c>
      <c r="L398" s="57" t="s">
        <v>1485</v>
      </c>
      <c r="M398" s="57" t="s">
        <v>1486</v>
      </c>
      <c r="N398" s="57" t="s">
        <v>2199</v>
      </c>
      <c r="O398" s="57"/>
    </row>
    <row r="399" spans="1:15" x14ac:dyDescent="0.2">
      <c r="A399" s="58">
        <v>399</v>
      </c>
      <c r="B399" s="57" t="s">
        <v>236</v>
      </c>
      <c r="C399" s="57" t="s">
        <v>2127</v>
      </c>
      <c r="D399" s="59"/>
      <c r="E399" s="57" t="s">
        <v>1216</v>
      </c>
      <c r="F399" s="59" t="s">
        <v>1217</v>
      </c>
      <c r="G399" s="57" t="s">
        <v>1114</v>
      </c>
      <c r="H399" s="57"/>
      <c r="I399" s="57" t="s">
        <v>1218</v>
      </c>
      <c r="J399" s="57" t="s">
        <v>238</v>
      </c>
      <c r="K399" s="59" t="s">
        <v>200</v>
      </c>
      <c r="L399" s="57" t="s">
        <v>2128</v>
      </c>
      <c r="M399" s="57" t="s">
        <v>2129</v>
      </c>
      <c r="N399" s="57" t="s">
        <v>2130</v>
      </c>
      <c r="O399" s="57"/>
    </row>
    <row r="400" spans="1:15" x14ac:dyDescent="0.2">
      <c r="A400" s="58">
        <v>400</v>
      </c>
      <c r="B400" s="57" t="s">
        <v>236</v>
      </c>
      <c r="C400" s="57" t="s">
        <v>201</v>
      </c>
      <c r="D400" s="59"/>
      <c r="E400" s="57" t="s">
        <v>202</v>
      </c>
      <c r="F400" s="59" t="s">
        <v>1267</v>
      </c>
      <c r="G400" s="57" t="s">
        <v>203</v>
      </c>
      <c r="H400" s="57"/>
      <c r="I400" s="57" t="s">
        <v>523</v>
      </c>
      <c r="J400" s="57" t="s">
        <v>238</v>
      </c>
      <c r="K400" s="59" t="s">
        <v>1038</v>
      </c>
      <c r="L400" s="57" t="s">
        <v>2131</v>
      </c>
      <c r="M400" s="57" t="s">
        <v>2132</v>
      </c>
      <c r="N400" s="57" t="s">
        <v>2133</v>
      </c>
      <c r="O400" s="57"/>
    </row>
    <row r="401" spans="1:15" x14ac:dyDescent="0.2">
      <c r="A401" s="58">
        <v>401</v>
      </c>
      <c r="B401" s="57" t="s">
        <v>236</v>
      </c>
      <c r="C401" s="57" t="s">
        <v>1463</v>
      </c>
      <c r="D401" s="59"/>
      <c r="E401" s="57" t="s">
        <v>1001</v>
      </c>
      <c r="F401" s="59" t="s">
        <v>1002</v>
      </c>
      <c r="G401" s="57" t="s">
        <v>26</v>
      </c>
      <c r="H401" s="57"/>
      <c r="I401" s="57" t="s">
        <v>877</v>
      </c>
      <c r="J401" s="57" t="s">
        <v>238</v>
      </c>
      <c r="K401" s="59" t="s">
        <v>416</v>
      </c>
      <c r="L401" s="57" t="s">
        <v>1464</v>
      </c>
      <c r="M401" s="57" t="s">
        <v>1465</v>
      </c>
      <c r="N401" s="57" t="s">
        <v>1466</v>
      </c>
      <c r="O401" s="57"/>
    </row>
    <row r="402" spans="1:15" ht="25.5" x14ac:dyDescent="0.2">
      <c r="A402" s="58">
        <v>402</v>
      </c>
      <c r="B402" s="57" t="s">
        <v>236</v>
      </c>
      <c r="C402" s="57" t="s">
        <v>1903</v>
      </c>
      <c r="D402" s="59"/>
      <c r="E402" s="57" t="s">
        <v>1003</v>
      </c>
      <c r="F402" s="59" t="s">
        <v>1004</v>
      </c>
      <c r="G402" s="57" t="s">
        <v>2407</v>
      </c>
      <c r="H402" s="57"/>
      <c r="I402" s="57" t="s">
        <v>1003</v>
      </c>
      <c r="J402" s="57" t="s">
        <v>238</v>
      </c>
      <c r="K402" s="59" t="s">
        <v>1005</v>
      </c>
      <c r="L402" s="57" t="s">
        <v>1660</v>
      </c>
      <c r="M402" s="57" t="s">
        <v>1661</v>
      </c>
      <c r="N402" s="57" t="s">
        <v>2266</v>
      </c>
      <c r="O402" s="57"/>
    </row>
    <row r="403" spans="1:15" x14ac:dyDescent="0.2">
      <c r="A403" s="58">
        <v>403</v>
      </c>
      <c r="B403" s="57" t="s">
        <v>236</v>
      </c>
      <c r="C403" s="57" t="s">
        <v>2408</v>
      </c>
      <c r="D403" s="59"/>
      <c r="E403" s="57" t="s">
        <v>1006</v>
      </c>
      <c r="F403" s="59" t="s">
        <v>1007</v>
      </c>
      <c r="G403" s="57" t="s">
        <v>1008</v>
      </c>
      <c r="H403" s="57"/>
      <c r="I403" s="57" t="s">
        <v>1006</v>
      </c>
      <c r="J403" s="57" t="s">
        <v>238</v>
      </c>
      <c r="K403" s="59" t="s">
        <v>1009</v>
      </c>
      <c r="L403" s="57" t="s">
        <v>2134</v>
      </c>
      <c r="M403" s="57" t="s">
        <v>2135</v>
      </c>
      <c r="N403" s="57" t="s">
        <v>2409</v>
      </c>
      <c r="O403" s="57"/>
    </row>
    <row r="404" spans="1:15" x14ac:dyDescent="0.2">
      <c r="A404" s="58">
        <v>404</v>
      </c>
      <c r="B404" s="57" t="s">
        <v>236</v>
      </c>
      <c r="C404" s="57" t="s">
        <v>2136</v>
      </c>
      <c r="D404" s="59"/>
      <c r="E404" s="57" t="s">
        <v>1010</v>
      </c>
      <c r="F404" s="59" t="s">
        <v>1011</v>
      </c>
      <c r="G404" s="57" t="s">
        <v>1012</v>
      </c>
      <c r="H404" s="57"/>
      <c r="I404" s="57" t="s">
        <v>1010</v>
      </c>
      <c r="J404" s="57" t="s">
        <v>238</v>
      </c>
      <c r="K404" s="59" t="s">
        <v>204</v>
      </c>
      <c r="L404" s="57" t="s">
        <v>2137</v>
      </c>
      <c r="M404" s="57" t="s">
        <v>2138</v>
      </c>
      <c r="N404" s="57" t="s">
        <v>2410</v>
      </c>
      <c r="O404" s="57"/>
    </row>
    <row r="405" spans="1:15" x14ac:dyDescent="0.2">
      <c r="A405" s="58">
        <v>405</v>
      </c>
      <c r="B405" s="57" t="s">
        <v>236</v>
      </c>
      <c r="C405" s="57" t="s">
        <v>205</v>
      </c>
      <c r="D405" s="59"/>
      <c r="E405" s="57" t="s">
        <v>1013</v>
      </c>
      <c r="F405" s="59" t="s">
        <v>1014</v>
      </c>
      <c r="G405" s="57" t="s">
        <v>2411</v>
      </c>
      <c r="H405" s="57"/>
      <c r="I405" s="57" t="s">
        <v>1013</v>
      </c>
      <c r="J405" s="57" t="s">
        <v>238</v>
      </c>
      <c r="K405" s="59" t="s">
        <v>206</v>
      </c>
      <c r="L405" s="57" t="s">
        <v>2139</v>
      </c>
      <c r="M405" s="57" t="s">
        <v>2140</v>
      </c>
      <c r="N405" s="57" t="s">
        <v>2412</v>
      </c>
      <c r="O405" s="57"/>
    </row>
    <row r="406" spans="1:15" x14ac:dyDescent="0.2">
      <c r="A406" s="58">
        <v>406</v>
      </c>
      <c r="B406" s="57" t="s">
        <v>236</v>
      </c>
      <c r="C406" s="57" t="s">
        <v>2141</v>
      </c>
      <c r="D406" s="59"/>
      <c r="E406" s="57" t="s">
        <v>1015</v>
      </c>
      <c r="F406" s="59" t="s">
        <v>1016</v>
      </c>
      <c r="G406" s="57" t="s">
        <v>2142</v>
      </c>
      <c r="H406" s="57"/>
      <c r="I406" s="57" t="s">
        <v>1015</v>
      </c>
      <c r="J406" s="57" t="s">
        <v>238</v>
      </c>
      <c r="K406" s="59" t="s">
        <v>1017</v>
      </c>
      <c r="L406" s="57" t="s">
        <v>2143</v>
      </c>
      <c r="M406" s="57" t="s">
        <v>2144</v>
      </c>
      <c r="N406" s="57" t="s">
        <v>2145</v>
      </c>
      <c r="O406" s="57"/>
    </row>
    <row r="407" spans="1:15" x14ac:dyDescent="0.2">
      <c r="A407" s="58">
        <v>407</v>
      </c>
      <c r="B407" s="57" t="s">
        <v>236</v>
      </c>
      <c r="C407" s="57" t="s">
        <v>2146</v>
      </c>
      <c r="D407" s="59"/>
      <c r="E407" s="57" t="s">
        <v>1018</v>
      </c>
      <c r="F407" s="59" t="s">
        <v>1019</v>
      </c>
      <c r="G407" s="57" t="s">
        <v>1020</v>
      </c>
      <c r="H407" s="57"/>
      <c r="I407" s="57" t="s">
        <v>1018</v>
      </c>
      <c r="J407" s="57" t="s">
        <v>238</v>
      </c>
      <c r="K407" s="59" t="s">
        <v>1021</v>
      </c>
      <c r="L407" s="57" t="s">
        <v>2147</v>
      </c>
      <c r="M407" s="57" t="s">
        <v>2148</v>
      </c>
      <c r="N407" s="57" t="s">
        <v>2149</v>
      </c>
      <c r="O407" s="57"/>
    </row>
    <row r="408" spans="1:15" x14ac:dyDescent="0.2">
      <c r="A408" s="58">
        <v>408</v>
      </c>
      <c r="B408" s="57" t="s">
        <v>236</v>
      </c>
      <c r="C408" s="57" t="s">
        <v>2150</v>
      </c>
      <c r="D408" s="59"/>
      <c r="E408" s="57" t="s">
        <v>1022</v>
      </c>
      <c r="F408" s="59" t="s">
        <v>1023</v>
      </c>
      <c r="G408" s="57" t="s">
        <v>1024</v>
      </c>
      <c r="H408" s="57"/>
      <c r="I408" s="57" t="s">
        <v>1022</v>
      </c>
      <c r="J408" s="57" t="s">
        <v>238</v>
      </c>
      <c r="K408" s="59" t="s">
        <v>1025</v>
      </c>
      <c r="L408" s="57" t="s">
        <v>2151</v>
      </c>
      <c r="M408" s="57" t="s">
        <v>2152</v>
      </c>
      <c r="N408" s="57" t="s">
        <v>2153</v>
      </c>
      <c r="O408" s="57"/>
    </row>
    <row r="409" spans="1:15" ht="15.75" x14ac:dyDescent="0.25">
      <c r="A409" s="58">
        <v>409</v>
      </c>
      <c r="B409" s="57" t="s">
        <v>236</v>
      </c>
      <c r="C409" s="60" t="s">
        <v>1463</v>
      </c>
      <c r="D409" s="59"/>
      <c r="E409" s="57" t="s">
        <v>2413</v>
      </c>
      <c r="F409" s="65" t="s">
        <v>3026</v>
      </c>
      <c r="G409" t="s">
        <v>1104</v>
      </c>
      <c r="H409" s="57"/>
      <c r="I409" t="s">
        <v>1105</v>
      </c>
      <c r="J409" s="57" t="s">
        <v>238</v>
      </c>
      <c r="K409" s="59" t="s">
        <v>1106</v>
      </c>
      <c r="L409" t="s">
        <v>2414</v>
      </c>
      <c r="M409" t="s">
        <v>1566</v>
      </c>
      <c r="N409" s="57"/>
      <c r="O409" s="57"/>
    </row>
    <row r="410" spans="1:15" x14ac:dyDescent="0.2">
      <c r="A410" s="58">
        <v>410</v>
      </c>
      <c r="B410" s="57" t="s">
        <v>236</v>
      </c>
      <c r="C410" s="57" t="s">
        <v>2415</v>
      </c>
      <c r="D410" s="59"/>
      <c r="E410" s="57" t="s">
        <v>1026</v>
      </c>
      <c r="F410" s="59" t="s">
        <v>1027</v>
      </c>
      <c r="G410" s="57" t="s">
        <v>1028</v>
      </c>
      <c r="H410" s="57"/>
      <c r="I410" s="57" t="s">
        <v>1026</v>
      </c>
      <c r="J410" s="57" t="s">
        <v>238</v>
      </c>
      <c r="K410" s="59" t="s">
        <v>1029</v>
      </c>
      <c r="L410" s="57" t="s">
        <v>2154</v>
      </c>
      <c r="M410" s="57" t="s">
        <v>2155</v>
      </c>
      <c r="N410" s="57" t="s">
        <v>2416</v>
      </c>
      <c r="O410" s="57"/>
    </row>
    <row r="411" spans="1:15" x14ac:dyDescent="0.2">
      <c r="A411" s="58">
        <v>411</v>
      </c>
      <c r="E411" s="58"/>
    </row>
    <row r="412" spans="1:15" x14ac:dyDescent="0.2">
      <c r="A412" s="58">
        <v>412</v>
      </c>
    </row>
    <row r="413" spans="1:15" x14ac:dyDescent="0.2">
      <c r="A413" s="58">
        <v>413</v>
      </c>
    </row>
    <row r="414" spans="1:15" x14ac:dyDescent="0.2">
      <c r="A414" s="58">
        <v>414</v>
      </c>
    </row>
    <row r="415" spans="1:15" x14ac:dyDescent="0.2">
      <c r="A415" s="58">
        <v>415</v>
      </c>
    </row>
    <row r="416" spans="1:15" x14ac:dyDescent="0.2">
      <c r="A416" s="58">
        <v>416</v>
      </c>
    </row>
    <row r="417" spans="1:1" x14ac:dyDescent="0.2">
      <c r="A417" s="58">
        <v>417</v>
      </c>
    </row>
    <row r="418" spans="1:1" x14ac:dyDescent="0.2">
      <c r="A418" s="58">
        <v>418</v>
      </c>
    </row>
    <row r="419" spans="1:1" x14ac:dyDescent="0.2">
      <c r="A419" s="58">
        <v>419</v>
      </c>
    </row>
    <row r="420" spans="1:1" x14ac:dyDescent="0.2">
      <c r="A420" s="58">
        <v>420</v>
      </c>
    </row>
    <row r="421" spans="1:1" x14ac:dyDescent="0.2">
      <c r="A421" s="58">
        <v>421</v>
      </c>
    </row>
    <row r="422" spans="1:1" x14ac:dyDescent="0.2">
      <c r="A422" s="58">
        <v>422</v>
      </c>
    </row>
    <row r="423" spans="1:1" x14ac:dyDescent="0.2">
      <c r="A423" s="58">
        <v>423</v>
      </c>
    </row>
    <row r="424" spans="1:1" x14ac:dyDescent="0.2">
      <c r="A424" s="58">
        <v>424</v>
      </c>
    </row>
    <row r="425" spans="1:1" x14ac:dyDescent="0.2">
      <c r="A425" s="58">
        <v>425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</documentManagement>
</p:properties>
</file>

<file path=customXml/itemProps1.xml><?xml version="1.0" encoding="utf-8"?>
<ds:datastoreItem xmlns:ds="http://schemas.openxmlformats.org/officeDocument/2006/customXml" ds:itemID="{D020AC19-840F-471A-886D-CB1FDBA1FC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6BA94A-5F11-4D71-8DCD-A379CADA524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1178F86-DAED-4711-9637-19B64B68B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9AA43FB-6F84-4DFF-A20F-89E81DCA1E1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217996B-4799-465A-9EAB-7FE51345992D}">
  <ds:schemaRefs>
    <ds:schemaRef ds:uri="http://schemas.microsoft.com/office/2006/metadata/properties"/>
    <ds:schemaRef ds:uri="http://purl.org/dc/elements/1.1/"/>
    <ds:schemaRef ds:uri="0a4e05da-b9bc-4326-ad73-01ef31b95567"/>
    <ds:schemaRef ds:uri="http://schemas.microsoft.com/office/2006/documentManagement/types"/>
    <ds:schemaRef ds:uri="733efe1c-5bbe-4968-87dc-d400e65c879f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 A</vt:lpstr>
      <vt:lpstr>Analysis</vt:lpstr>
      <vt:lpstr>Super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FY2018 Fund Code 240 IDEA Schedule A</dc:title>
  <dc:creator>ESE</dc:creator>
  <cp:lastModifiedBy>dzou</cp:lastModifiedBy>
  <cp:lastPrinted>2017-09-13T20:59:49Z</cp:lastPrinted>
  <dcterms:created xsi:type="dcterms:W3CDTF">1999-03-29T01:53:24Z</dcterms:created>
  <dcterms:modified xsi:type="dcterms:W3CDTF">2017-09-13T21:01:13Z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13 2017</vt:lpwstr>
  </property>
</Properties>
</file>