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dzou\Desktop\2025-11\SCTASK0809316\2025-1124\"/>
    </mc:Choice>
  </mc:AlternateContent>
  <xr:revisionPtr revIDLastSave="0" documentId="13_ncr:1_{291ADA94-E59C-4F3C-87BD-B898EFD0FD71}" xr6:coauthVersionLast="47" xr6:coauthVersionMax="47" xr10:uidLastSave="{00000000-0000-0000-0000-000000000000}"/>
  <bookViews>
    <workbookView xWindow="-120" yWindow="-120" windowWidth="51840" windowHeight="21120" firstSheet="1" activeTab="1" xr2:uid="{CF8DCD3D-32BD-46A7-A024-FB853355E146}"/>
  </bookViews>
  <sheets>
    <sheet name="All Programs" sheetId="1" state="hidden" r:id="rId1"/>
    <sheet name="CALCs" sheetId="3" r:id="rId2"/>
    <sheet name="AECI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4" i="1" l="1"/>
</calcChain>
</file>

<file path=xl/sharedStrings.xml><?xml version="1.0" encoding="utf-8"?>
<sst xmlns="http://schemas.openxmlformats.org/spreadsheetml/2006/main" count="317" uniqueCount="114">
  <si>
    <t>ABE Services</t>
  </si>
  <si>
    <t>ESOL Services</t>
  </si>
  <si>
    <t>Program</t>
  </si>
  <si>
    <t>Students</t>
  </si>
  <si>
    <t>ABE NRS Excluded</t>
  </si>
  <si>
    <t>EFL Completers</t>
  </si>
  <si>
    <t>HSEs</t>
  </si>
  <si>
    <t>PSETs</t>
  </si>
  <si>
    <t>MassSTEP Credentials</t>
  </si>
  <si>
    <t>Posttest Rate</t>
  </si>
  <si>
    <t>MSG Target</t>
  </si>
  <si>
    <t>MSG %</t>
  </si>
  <si>
    <t>% of Target Met</t>
  </si>
  <si>
    <t>ESOL NRS Excluded</t>
  </si>
  <si>
    <t>Action For Boston Community Development</t>
  </si>
  <si>
    <t>Ascentria Community Services</t>
  </si>
  <si>
    <t>Asian American Civic Association</t>
  </si>
  <si>
    <t>Asian American Civic Association-Workplace Education</t>
  </si>
  <si>
    <t>Berkshire Community College - South County</t>
  </si>
  <si>
    <t>Berkshire County Sheriff's Office</t>
  </si>
  <si>
    <t>Blue Hills Regional Technical School</t>
  </si>
  <si>
    <t>Boston Chinatown Neighborhood Center - Quincy</t>
  </si>
  <si>
    <t>Boston Public Schools</t>
  </si>
  <si>
    <t>Bridge Over Troubled Waters</t>
  </si>
  <si>
    <t>Bristol Community College</t>
  </si>
  <si>
    <t>Bristol County Sheriff's Office</t>
  </si>
  <si>
    <t>Brockton Public Schools</t>
  </si>
  <si>
    <t>Bunker Hill Community College - Boston</t>
  </si>
  <si>
    <t>Bunker Hill Community College - Metro North</t>
  </si>
  <si>
    <t>Cambridge Community Learning Center</t>
  </si>
  <si>
    <t>Cape Cod Community College</t>
  </si>
  <si>
    <t>CCAB, Inc. d/b/a Catholic Charities North Education Center</t>
  </si>
  <si>
    <t>CCAB, Inc. d/b/a Catholic Charities South</t>
  </si>
  <si>
    <t>CCAB, Inc. d/b/a El Centro</t>
  </si>
  <si>
    <t>CCAB, Inc. d/b/a Haitian Multi-Service Center</t>
  </si>
  <si>
    <t>CCAB, Inc. d/b/a Laboure Center Adult Education Program</t>
  </si>
  <si>
    <t>Center for New Americans</t>
  </si>
  <si>
    <t>Charlestown Community Center</t>
  </si>
  <si>
    <t>Chelsea Public Schools</t>
  </si>
  <si>
    <t>Clinton Public Schools</t>
  </si>
  <si>
    <t>Community Action, Inc.</t>
  </si>
  <si>
    <t>East Boston Harborside Community Center</t>
  </si>
  <si>
    <t>Framingham Public Schools</t>
  </si>
  <si>
    <t>Greater Lawrence Community Action Council, Inc.</t>
  </si>
  <si>
    <t>Hampden County Sheriff's Office</t>
  </si>
  <si>
    <t>Hampshire Sheriff's Office</t>
  </si>
  <si>
    <t>Holyoke Community College</t>
  </si>
  <si>
    <t>Hudson Public Schools</t>
  </si>
  <si>
    <t>International Institute of Greater Lawrence</t>
  </si>
  <si>
    <t>International Institute of New England</t>
  </si>
  <si>
    <t>International Language Institute of Massachusetts</t>
  </si>
  <si>
    <t>Jackson Mann Community School &amp; Council, Inc.</t>
  </si>
  <si>
    <t>Jamaica Plain Community Centers</t>
  </si>
  <si>
    <t>Jewish Vocational Service, Inc.</t>
  </si>
  <si>
    <t>Julie's Family Learning Program, Inc.</t>
  </si>
  <si>
    <t>Lawrence Public Schools Adult Learning Center</t>
  </si>
  <si>
    <t>Lowell Public Schools (Frederick Abisi Adult Education Ctr)</t>
  </si>
  <si>
    <t>Martha's Vineyard Public Schools</t>
  </si>
  <si>
    <t>Massasoit Community College</t>
  </si>
  <si>
    <t>MassLINKS</t>
  </si>
  <si>
    <t>Methuen Public Schools</t>
  </si>
  <si>
    <t>Middlesex Community College</t>
  </si>
  <si>
    <t>Mount Wachusett Community College</t>
  </si>
  <si>
    <t>Mujeres Unidas Avanzando</t>
  </si>
  <si>
    <t>New Bedford Public Schools</t>
  </si>
  <si>
    <t>North Adams Public Schools</t>
  </si>
  <si>
    <t>North Shore Community Action Programs, Inc.</t>
  </si>
  <si>
    <t>North Shore Community College</t>
  </si>
  <si>
    <t>Northern Essex Community College</t>
  </si>
  <si>
    <t>Notre Dame Education Center - Lawrence</t>
  </si>
  <si>
    <t>Pathways Inc. Adult Education and Training</t>
  </si>
  <si>
    <t>Pittsfield Public Schools</t>
  </si>
  <si>
    <t>Plymouth Public Library</t>
  </si>
  <si>
    <t>Project Hope Boston, Inc.</t>
  </si>
  <si>
    <t>Quincy College</t>
  </si>
  <si>
    <t>Quincy Community Action Programs, Inc.</t>
  </si>
  <si>
    <t>Quinsigamond Community College</t>
  </si>
  <si>
    <t>Randolph Community Partnership, Inc.</t>
  </si>
  <si>
    <t>Rockland Regional Adult Learning Center</t>
  </si>
  <si>
    <t>Somerville Public Schools (SCALE)</t>
  </si>
  <si>
    <t>Southeastern Massachusetts SER-Jobs for Progress, Inc.</t>
  </si>
  <si>
    <t>Springfield Public Schools - Springfield Success Academy</t>
  </si>
  <si>
    <t>Springfield Technical Community College</t>
  </si>
  <si>
    <t>Suffolk County Sheriff's Dept.</t>
  </si>
  <si>
    <t>The Immigrant Learning Center</t>
  </si>
  <si>
    <t>The Literacy Project</t>
  </si>
  <si>
    <t>Training Resources of America, Inc. - Brockton</t>
  </si>
  <si>
    <t>Training Resources of America, Inc. - Quincy</t>
  </si>
  <si>
    <t>Training Resources of America, Inc. - Worcester</t>
  </si>
  <si>
    <t>University of Massachusetts - Dartmouth</t>
  </si>
  <si>
    <t>Valley Opportunity Council</t>
  </si>
  <si>
    <t>Webster Public Schools</t>
  </si>
  <si>
    <t>Worcester County Sheriff's Office</t>
  </si>
  <si>
    <t>Worcester Public Schools</t>
  </si>
  <si>
    <t>YMCA of Greater Boston International Learning Center - Boston</t>
  </si>
  <si>
    <t>YMCA of Greater Boston International Learning Center Woburn</t>
  </si>
  <si>
    <t>HSE Subtest Passers</t>
  </si>
  <si>
    <t>Pathways Inc. Adult Education and Training � Workplace Education</t>
  </si>
  <si>
    <t>Jewish Vocational Service-Workplace Education</t>
  </si>
  <si>
    <t>Framingham Public Schools - Milford High School</t>
  </si>
  <si>
    <r>
      <rPr>
        <b/>
        <sz val="11"/>
        <color theme="0"/>
        <rFont val="Aptos Narrow"/>
        <family val="2"/>
        <scheme val="minor"/>
      </rPr>
      <t>z</t>
    </r>
    <r>
      <rPr>
        <b/>
        <sz val="11"/>
        <color theme="1"/>
        <rFont val="Aptos Narrow"/>
        <family val="2"/>
        <scheme val="minor"/>
      </rPr>
      <t>Statewide</t>
    </r>
  </si>
  <si>
    <r>
      <t>PSETs</t>
    </r>
    <r>
      <rPr>
        <b/>
        <sz val="10.5"/>
        <color rgb="FF658ACD"/>
        <rFont val="Calibri"/>
        <family val="2"/>
      </rPr>
      <t>11</t>
    </r>
  </si>
  <si>
    <r>
      <t>Students</t>
    </r>
    <r>
      <rPr>
        <b/>
        <sz val="10.5"/>
        <color theme="3" tint="0.499984740745262"/>
        <rFont val="Calibri"/>
        <family val="2"/>
      </rPr>
      <t>8</t>
    </r>
  </si>
  <si>
    <r>
      <t>EFL Completers</t>
    </r>
    <r>
      <rPr>
        <b/>
        <sz val="10.5"/>
        <color theme="3" tint="0.499984740745262"/>
        <rFont val="Calibri"/>
        <family val="2"/>
      </rPr>
      <t>9</t>
    </r>
  </si>
  <si>
    <r>
      <t>HSEs</t>
    </r>
    <r>
      <rPr>
        <b/>
        <sz val="10.5"/>
        <color theme="3" tint="0.499984740745262"/>
        <rFont val="Calibri"/>
        <family val="2"/>
      </rPr>
      <t>10</t>
    </r>
  </si>
  <si>
    <r>
      <t>HSE Subtest Passers</t>
    </r>
    <r>
      <rPr>
        <b/>
        <sz val="10.5"/>
        <color theme="3" tint="0.499984740745262"/>
        <rFont val="Calibri"/>
        <family val="2"/>
      </rPr>
      <t>2</t>
    </r>
  </si>
  <si>
    <r>
      <t>PSETs</t>
    </r>
    <r>
      <rPr>
        <b/>
        <sz val="10.5"/>
        <color theme="3" tint="0.499984740745262"/>
        <rFont val="Calibri"/>
        <family val="2"/>
      </rPr>
      <t>11</t>
    </r>
  </si>
  <si>
    <r>
      <t>MassSTEP Credentials</t>
    </r>
    <r>
      <rPr>
        <b/>
        <sz val="10.5"/>
        <color theme="3" tint="0.499984740745262"/>
        <rFont val="Calibri"/>
        <family val="2"/>
      </rPr>
      <t>2</t>
    </r>
  </si>
  <si>
    <r>
      <t>Posttest Rate</t>
    </r>
    <r>
      <rPr>
        <b/>
        <sz val="10.5"/>
        <color theme="3" tint="0.499984740745262"/>
        <rFont val="Calibri"/>
        <family val="2"/>
      </rPr>
      <t>3</t>
    </r>
  </si>
  <si>
    <r>
      <t>MSG Target</t>
    </r>
    <r>
      <rPr>
        <b/>
        <sz val="10.5"/>
        <color theme="3" tint="0.499984740745262"/>
        <rFont val="Calibri"/>
        <family val="2"/>
      </rPr>
      <t>12</t>
    </r>
  </si>
  <si>
    <r>
      <t>MSG %</t>
    </r>
    <r>
      <rPr>
        <b/>
        <sz val="10.5"/>
        <color theme="3" tint="0.499984740745262"/>
        <rFont val="Calibri"/>
        <family val="2"/>
      </rPr>
      <t>13</t>
    </r>
  </si>
  <si>
    <r>
      <t>% of Target Met</t>
    </r>
    <r>
      <rPr>
        <b/>
        <sz val="10.5"/>
        <color theme="3" tint="0.499984740745262"/>
        <rFont val="Calibri"/>
        <family val="2"/>
      </rPr>
      <t>14</t>
    </r>
  </si>
  <si>
    <r>
      <t>EFL Completers</t>
    </r>
    <r>
      <rPr>
        <b/>
        <sz val="10"/>
        <color theme="3" tint="0.499984740745262"/>
        <rFont val="Calibri"/>
        <family val="2"/>
      </rPr>
      <t>9</t>
    </r>
  </si>
  <si>
    <r>
      <t>Program</t>
    </r>
    <r>
      <rPr>
        <b/>
        <sz val="11"/>
        <color theme="3" tint="0.499984740745262"/>
        <rFont val="Calibri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</si>
</sst>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2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name val="Calibri"/>
      <family val="2"/>
    </font>
    <font>
      <sz val="24"/>
      <color rgb="FF000000"/>
      <name val="Georgia"/>
      <family val="1"/>
    </font>
    <font>
      <sz val="8"/>
      <name val="Aptos Narrow"/>
      <family val="2"/>
      <scheme val="minor"/>
    </font>
    <font>
      <b/>
      <sz val="10"/>
      <name val="Calibri"/>
      <family val="2"/>
    </font>
    <font>
      <b/>
      <sz val="10.5"/>
      <name val="Calibri"/>
      <family val="2"/>
    </font>
    <font>
      <b/>
      <sz val="10.5"/>
      <color rgb="FF658ACD"/>
      <name val="Calibri"/>
      <family val="2"/>
    </font>
    <font>
      <b/>
      <sz val="10.5"/>
      <color theme="3" tint="0.499984740745262"/>
      <name val="Calibri"/>
      <family val="2"/>
    </font>
    <font>
      <b/>
      <sz val="10"/>
      <color theme="3" tint="0.499984740745262"/>
      <name val="Calibri"/>
      <family val="2"/>
    </font>
    <font>
      <b/>
      <sz val="11"/>
      <color theme="3" tint="0.499984740745262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5B9BD5"/>
        <bgColor rgb="FF5B9BD5"/>
      </patternFill>
    </fill>
    <fill>
      <patternFill patternType="solid">
        <fgColor rgb="FFAFB9CA"/>
        <bgColor rgb="FF000000"/>
      </patternFill>
    </fill>
    <fill>
      <patternFill patternType="solid">
        <fgColor rgb="FFAFB9CA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18" fillId="33" borderId="10" xfId="42" applyFont="1" applyFill="1" applyBorder="1" applyAlignment="1">
      <alignment vertical="top" wrapText="1"/>
    </xf>
    <xf numFmtId="0" fontId="0" fillId="35" borderId="0" xfId="0" applyFill="1"/>
    <xf numFmtId="164" fontId="0" fillId="0" borderId="0" xfId="0" applyNumberFormat="1"/>
    <xf numFmtId="0" fontId="16" fillId="0" borderId="0" xfId="0" applyFont="1"/>
    <xf numFmtId="165" fontId="0" fillId="0" borderId="0" xfId="43" applyNumberFormat="1" applyFont="1"/>
    <xf numFmtId="165" fontId="16" fillId="0" borderId="0" xfId="43" applyNumberFormat="1" applyFont="1"/>
    <xf numFmtId="164" fontId="16" fillId="0" borderId="0" xfId="0" applyNumberFormat="1" applyFont="1"/>
    <xf numFmtId="9" fontId="0" fillId="0" borderId="0" xfId="44" applyFont="1"/>
    <xf numFmtId="164" fontId="0" fillId="0" borderId="0" xfId="44" applyNumberFormat="1" applyFont="1"/>
    <xf numFmtId="9" fontId="16" fillId="0" borderId="0" xfId="44" applyFont="1"/>
    <xf numFmtId="164" fontId="16" fillId="0" borderId="0" xfId="44" applyNumberFormat="1" applyFont="1"/>
    <xf numFmtId="165" fontId="0" fillId="0" borderId="0" xfId="0" applyNumberFormat="1"/>
    <xf numFmtId="9" fontId="0" fillId="0" borderId="0" xfId="0" applyNumberFormat="1"/>
    <xf numFmtId="0" fontId="21" fillId="33" borderId="12" xfId="42" applyFont="1" applyFill="1" applyBorder="1" applyAlignment="1">
      <alignment vertical="top" wrapText="1"/>
    </xf>
    <xf numFmtId="0" fontId="22" fillId="33" borderId="12" xfId="42" applyFont="1" applyFill="1" applyBorder="1" applyAlignment="1">
      <alignment vertical="top" wrapText="1"/>
    </xf>
    <xf numFmtId="0" fontId="22" fillId="33" borderId="13" xfId="42" applyFont="1" applyFill="1" applyBorder="1" applyAlignment="1">
      <alignment vertical="top" wrapText="1"/>
    </xf>
    <xf numFmtId="0" fontId="22" fillId="33" borderId="12" xfId="0" applyFont="1" applyFill="1" applyBorder="1" applyAlignment="1">
      <alignment vertical="top" wrapText="1"/>
    </xf>
    <xf numFmtId="165" fontId="22" fillId="33" borderId="11" xfId="43" applyNumberFormat="1" applyFont="1" applyFill="1" applyBorder="1" applyAlignment="1">
      <alignment vertical="top" wrapText="1"/>
    </xf>
    <xf numFmtId="0" fontId="22" fillId="33" borderId="10" xfId="42" applyFont="1" applyFill="1" applyBorder="1" applyAlignment="1">
      <alignment vertical="top" wrapText="1"/>
    </xf>
    <xf numFmtId="165" fontId="22" fillId="33" borderId="12" xfId="43" applyNumberFormat="1" applyFont="1" applyFill="1" applyBorder="1" applyAlignment="1">
      <alignment vertical="top" wrapText="1"/>
    </xf>
    <xf numFmtId="0" fontId="22" fillId="33" borderId="14" xfId="0" applyFont="1" applyFill="1" applyBorder="1" applyAlignment="1">
      <alignment vertical="top" wrapText="1"/>
    </xf>
    <xf numFmtId="0" fontId="22" fillId="33" borderId="10" xfId="0" applyFont="1" applyFill="1" applyBorder="1" applyAlignment="1">
      <alignment vertical="top" wrapText="1"/>
    </xf>
    <xf numFmtId="9" fontId="0" fillId="0" borderId="0" xfId="44" applyFont="1" applyBorder="1"/>
    <xf numFmtId="165" fontId="0" fillId="0" borderId="0" xfId="43" applyNumberFormat="1" applyFont="1" applyBorder="1"/>
    <xf numFmtId="165" fontId="16" fillId="0" borderId="0" xfId="43" applyNumberFormat="1" applyFont="1" applyBorder="1"/>
    <xf numFmtId="9" fontId="16" fillId="0" borderId="0" xfId="44" applyFont="1" applyBorder="1"/>
    <xf numFmtId="0" fontId="21" fillId="33" borderId="12" xfId="0" applyFont="1" applyFill="1" applyBorder="1" applyAlignment="1">
      <alignment vertical="top" wrapText="1"/>
    </xf>
    <xf numFmtId="0" fontId="0" fillId="0" borderId="18" xfId="0" applyBorder="1"/>
    <xf numFmtId="165" fontId="0" fillId="0" borderId="18" xfId="43" applyNumberFormat="1" applyFont="1" applyBorder="1"/>
    <xf numFmtId="165" fontId="16" fillId="0" borderId="18" xfId="43" applyNumberFormat="1" applyFont="1" applyBorder="1"/>
    <xf numFmtId="0" fontId="19" fillId="34" borderId="15" xfId="0" applyFont="1" applyFill="1" applyBorder="1" applyAlignment="1">
      <alignment horizontal="center"/>
    </xf>
    <xf numFmtId="0" fontId="19" fillId="34" borderId="16" xfId="0" applyFont="1" applyFill="1" applyBorder="1" applyAlignment="1">
      <alignment horizontal="center"/>
    </xf>
    <xf numFmtId="0" fontId="19" fillId="34" borderId="17" xfId="0" applyFont="1" applyFill="1" applyBorder="1" applyAlignment="1">
      <alignment horizont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94F38094-F43A-45EF-97C8-CB2F4E35ACB3}"/>
    <cellStyle name="Note" xfId="15" builtinId="10" customBuiltin="1"/>
    <cellStyle name="Output" xfId="10" builtinId="21" customBuiltin="1"/>
    <cellStyle name="Percent" xfId="44" builtinId="5"/>
    <cellStyle name="Title" xfId="1" builtinId="15" customBuiltin="1"/>
    <cellStyle name="Total" xfId="17" builtinId="25" customBuiltin="1"/>
    <cellStyle name="Warning Text" xfId="14" builtinId="11" customBuiltin="1"/>
  </cellStyles>
  <dxfs count="42">
    <dxf>
      <numFmt numFmtId="164" formatCode="0.0%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Calibri"/>
        <family val="2"/>
        <scheme val="none"/>
      </font>
      <fill>
        <patternFill patternType="solid">
          <fgColor rgb="FF5B9BD5"/>
          <bgColor rgb="FF5B9BD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numFmt numFmtId="13" formatCode="0%"/>
    </dxf>
    <dxf>
      <numFmt numFmtId="164" formatCode="0.0%"/>
    </dxf>
    <dxf>
      <numFmt numFmtId="164" formatCode="0.0%"/>
    </dxf>
    <dxf>
      <numFmt numFmtId="13" formatCode="0%"/>
    </dxf>
    <dxf>
      <numFmt numFmtId="13" formatCode="0%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  <border diagonalUp="0" diagonalDown="0">
        <left style="thin">
          <color indexed="64"/>
        </left>
      </border>
    </dxf>
    <dxf>
      <numFmt numFmtId="13" formatCode="0%"/>
    </dxf>
    <dxf>
      <numFmt numFmtId="164" formatCode="0.0%"/>
    </dxf>
    <dxf>
      <numFmt numFmtId="164" formatCode="0.0%"/>
    </dxf>
    <dxf>
      <numFmt numFmtId="13" formatCode="0%"/>
    </dxf>
    <dxf>
      <numFmt numFmtId="13" formatCode="0%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rgb="FF5B9BD5"/>
          <bgColor rgb="FF5B9BD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%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4" formatCode="0.0%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rgb="FF5B9BD5"/>
          <bgColor rgb="FF5B9BD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AFB9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ADAC0A0-2C4A-440C-97EC-1E0C5136CC34}" name="Table2" displayName="Table2" ref="A2:W88" totalsRowShown="0" headerRowDxfId="41">
  <autoFilter ref="A2:W88" xr:uid="{4ADAC0A0-2C4A-440C-97EC-1E0C5136CC34}"/>
  <sortState xmlns:xlrd2="http://schemas.microsoft.com/office/spreadsheetml/2017/richdata2" ref="A3:W87">
    <sortCondition ref="A2:A87"/>
  </sortState>
  <tableColumns count="23">
    <tableColumn id="1" xr3:uid="{7C941C56-F388-43A8-AD6C-BD805972182D}" name="Program"/>
    <tableColumn id="2" xr3:uid="{EA0909FC-3C28-4843-88D4-F8D1D58623C2}" name="Students" dataDxfId="40" dataCellStyle="Comma"/>
    <tableColumn id="3" xr3:uid="{57A8698C-ED3D-4439-A5AD-5AC04115037B}" name="ABE NRS Excluded"/>
    <tableColumn id="4" xr3:uid="{D277D473-5B3C-4783-962F-0C8A47ABB50D}" name="EFL Completers" dataDxfId="39" dataCellStyle="Comma"/>
    <tableColumn id="5" xr3:uid="{1E6CE481-C372-4129-93BE-B92B6D519974}" name="HSEs" dataDxfId="38" dataCellStyle="Comma"/>
    <tableColumn id="22" xr3:uid="{D045F710-31B6-4036-9283-79783519F478}" name="HSE Subtest Passers" dataDxfId="37" dataCellStyle="Comma"/>
    <tableColumn id="6" xr3:uid="{E69349E2-ECDA-4E05-80E3-FB6B67A1E145}" name="PSETs"/>
    <tableColumn id="7" xr3:uid="{1D093575-719F-4673-9836-451A4119E746}" name="MassSTEP Credentials"/>
    <tableColumn id="8" xr3:uid="{C89258EA-4E7D-48F3-8353-83407A0AA6AC}" name="Posttest Rate" dataCellStyle="Percent"/>
    <tableColumn id="9" xr3:uid="{833B0767-BA1E-4E10-8386-DD76736941CA}" name="MSG Target" dataCellStyle="Percent"/>
    <tableColumn id="10" xr3:uid="{4F298098-7E49-4EDA-AE14-1ADD1F5B7B8D}" name="MSG %" dataDxfId="36" dataCellStyle="Percent"/>
    <tableColumn id="11" xr3:uid="{C2599996-0FCC-4BD3-863A-641438CD3B37}" name="% of Target Met" dataCellStyle="Percent"/>
    <tableColumn id="12" xr3:uid="{C70F5EEE-7677-443E-92B4-BDC061DC8B32}" name="Students8" dataDxfId="35" dataCellStyle="Comma"/>
    <tableColumn id="13" xr3:uid="{20978259-E91B-4FCD-B980-51B3376584C7}" name="ESOL NRS Excluded"/>
    <tableColumn id="14" xr3:uid="{6193A46A-4764-4178-97AD-722C137DBC27}" name="EFL Completers9" dataDxfId="34" dataCellStyle="Comma"/>
    <tableColumn id="15" xr3:uid="{79E56CCC-76FB-45BD-8B39-64ADEEFD8EE0}" name="HSEs10"/>
    <tableColumn id="23" xr3:uid="{5F73E71B-BBBC-46D6-AB69-835BC6AD6124}" name="HSE Subtest Passers2"/>
    <tableColumn id="16" xr3:uid="{3B2B632F-8371-4C98-8117-CFB1FBAD3822}" name="PSETs11"/>
    <tableColumn id="17" xr3:uid="{633D120E-EF2A-4BCE-A1D3-6F06E11BC424}" name="MassSTEP Credentials2"/>
    <tableColumn id="18" xr3:uid="{6F9CCB59-A0F0-4958-8D3A-09B0C4C5AE60}" name="Posttest Rate3" dataCellStyle="Percent"/>
    <tableColumn id="19" xr3:uid="{50EE9202-6F5E-4D3B-B5D9-3D13CAB8CE13}" name="MSG Target12" dataCellStyle="Percent"/>
    <tableColumn id="20" xr3:uid="{C6AAF482-2797-4A9F-97FE-65E163F3E863}" name="MSG %13" dataDxfId="33"/>
    <tableColumn id="21" xr3:uid="{403FCA52-8104-4CDE-AA51-717C66A91B89}" name="% of Target Met14" dataCellStyle="Perce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E0CE6BF-9DC8-4E1F-B2B1-356252C90299}" name="Table24" displayName="Table24" ref="A2:X83" totalsRowCount="1" headerRowDxfId="32">
  <autoFilter ref="A2:X82" xr:uid="{9E0CE6BF-9DC8-4E1F-B2B1-356252C90299}"/>
  <sortState xmlns:xlrd2="http://schemas.microsoft.com/office/spreadsheetml/2017/richdata2" ref="A3:X82">
    <sortCondition ref="A2:A82"/>
  </sortState>
  <tableColumns count="24">
    <tableColumn id="1" xr3:uid="{0522C2C3-A007-42FD-9197-17AFE061C7CD}" name="Program"/>
    <tableColumn id="2" xr3:uid="{DEC08255-DD78-4764-9557-CBA627E3E7F6}" name="Students" dataDxfId="31" totalsRowDxfId="30" dataCellStyle="Comma"/>
    <tableColumn id="3" xr3:uid="{D7B87F32-6218-45A6-8E14-EA6D40C4F9D0}" name="ABE NRS Excluded" totalsRowDxfId="29"/>
    <tableColumn id="4" xr3:uid="{B4A90369-96FE-43D1-A09F-FF27ED9B4223}" name="EFL Completers" dataDxfId="28" totalsRowDxfId="27" dataCellStyle="Comma"/>
    <tableColumn id="5" xr3:uid="{2F82363D-B523-47CF-B51B-91DB2E8C066B}" name="HSEs" dataDxfId="26" totalsRowDxfId="25" dataCellStyle="Comma"/>
    <tableColumn id="22" xr3:uid="{9373889C-096B-492F-B339-8FC77F78D0B9}" name="HSE Subtest Passers" dataDxfId="24" totalsRowDxfId="23" dataCellStyle="Comma"/>
    <tableColumn id="6" xr3:uid="{F8509BDD-11EC-4C82-8457-BEAD7A015A79}" name="PSETs" totalsRowDxfId="22"/>
    <tableColumn id="7" xr3:uid="{3548F9CC-5290-4EEF-B64B-5B772E47099B}" name="MassSTEP Credentials" totalsRowDxfId="21"/>
    <tableColumn id="8" xr3:uid="{A58F1271-EDE9-4EF9-A58C-1198FD3461A0}" name="Posttest Rate" totalsRowDxfId="20" dataCellStyle="Percent"/>
    <tableColumn id="9" xr3:uid="{34A86F93-0EBE-45D8-B457-5B794DDD5EDD}" name="MSG Target" totalsRowDxfId="19" dataCellStyle="Percent"/>
    <tableColumn id="10" xr3:uid="{4E8DAC77-AA22-4EA4-9A7A-72807EABCED6}" name="MSG %" dataDxfId="18" totalsRowDxfId="17" dataCellStyle="Percent"/>
    <tableColumn id="11" xr3:uid="{A724768A-A77A-4C9A-84B2-77558B8C4826}" name="% of Target Met" totalsRowDxfId="16" dataCellStyle="Percent"/>
    <tableColumn id="12" xr3:uid="{2C06735F-1115-4D18-8272-27665DA79A06}" name="Students8" dataDxfId="15" totalsRowDxfId="14" dataCellStyle="Comma"/>
    <tableColumn id="13" xr3:uid="{0E9D31DA-4614-422D-9C22-519663231167}" name="ESOL NRS Excluded"/>
    <tableColumn id="14" xr3:uid="{54161A3C-68DC-469C-8E81-955AB4DEF1BA}" name="EFL Completers9" dataDxfId="13" totalsRowDxfId="12" dataCellStyle="Comma"/>
    <tableColumn id="15" xr3:uid="{9FCD778C-5176-4CFA-AF8B-A209C1830603}" name="HSEs10"/>
    <tableColumn id="23" xr3:uid="{310FFA14-13E5-4D95-BDC1-331D7511B033}" name="HSE Subtest Passers2"/>
    <tableColumn id="16" xr3:uid="{E5F12732-A5C1-446B-BE74-B77DC4863AE2}" name="PSETs11"/>
    <tableColumn id="17" xr3:uid="{EE8FEBF0-B012-453E-BFC5-805E8858724E}" name="MassSTEP Credentials2"/>
    <tableColumn id="18" xr3:uid="{4AED890F-FD6F-4236-B652-CCAA9FA3A084}" name="Posttest Rate3" totalsRowDxfId="11" dataCellStyle="Percent"/>
    <tableColumn id="19" xr3:uid="{EF7F9E62-BE8F-4692-93EC-19BEEBF959FC}" name="MSG Target12" totalsRowDxfId="10" dataCellStyle="Percent"/>
    <tableColumn id="20" xr3:uid="{19BCF0D2-5492-4CF2-A08D-910AAA0B4629}" name="MSG %13" dataDxfId="9" totalsRowDxfId="8"/>
    <tableColumn id="21" xr3:uid="{E853FBBF-6C64-4F54-9A48-EDF3562763BD}" name="% of Target Met14" totalsRowDxfId="7" dataCellStyle="Percent"/>
    <tableColumn id="24" xr3:uid="{CF3778AB-6A72-4235-B84C-AF165F4A2871}" name="Program2" dataDxfId="6" dataCellStyle="Percen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126819-D753-4188-94D6-A456B9EC9AD3}" name="Table22" displayName="Table22" ref="A2:L9" totalsRowShown="0" headerRowDxfId="5">
  <autoFilter ref="A2:L9" xr:uid="{4ADAC0A0-2C4A-440C-97EC-1E0C5136CC34}"/>
  <sortState xmlns:xlrd2="http://schemas.microsoft.com/office/spreadsheetml/2017/richdata2" ref="A3:L8">
    <sortCondition ref="A2:A8"/>
  </sortState>
  <tableColumns count="12">
    <tableColumn id="1" xr3:uid="{F64A561E-34F1-4C86-8896-31399328F19E}" name="Program"/>
    <tableColumn id="2" xr3:uid="{502C6479-5CCC-4C9E-91F1-406F311231FC}" name="Students" dataDxfId="4" dataCellStyle="Comma"/>
    <tableColumn id="3" xr3:uid="{12820899-29BB-4C09-9D2E-3795F8D7932C}" name="ABE NRS Excluded"/>
    <tableColumn id="4" xr3:uid="{FF9129E5-7853-420E-A83B-523C2BF2B14D}" name="EFL Completers" dataDxfId="3" dataCellStyle="Comma"/>
    <tableColumn id="5" xr3:uid="{06AED30A-6DB8-41A3-8C6E-82E96490694F}" name="HSEs" dataDxfId="2" dataCellStyle="Comma"/>
    <tableColumn id="22" xr3:uid="{90A480B2-6666-44FD-91BB-6DD0CB52A5AB}" name="HSE Subtest Passers" dataDxfId="1" dataCellStyle="Comma"/>
    <tableColumn id="6" xr3:uid="{F3126D74-E5EB-475D-8268-381B1D5F630A}" name="PSETs"/>
    <tableColumn id="7" xr3:uid="{BFFA0455-9D6C-479D-BC32-536CC1F96E22}" name="MassSTEP Credentials"/>
    <tableColumn id="8" xr3:uid="{9AE94E63-9208-4EAB-AB57-C6D882CE2A86}" name="Posttest Rate" dataCellStyle="Percent"/>
    <tableColumn id="9" xr3:uid="{30E9CF1A-6128-42AB-BF37-45F4B227F0B7}" name="MSG Target" dataCellStyle="Percent"/>
    <tableColumn id="10" xr3:uid="{6123FB85-6400-49E8-88A4-7A2565CB2660}" name="MSG %" dataDxfId="0" dataCellStyle="Percent"/>
    <tableColumn id="11" xr3:uid="{FCEF8D15-1BE5-4596-93A7-2A28416CDB14}" name="% of Target Met" dataCellStyle="Perce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C7A88-2C0F-4D6A-A22A-C5C1AFCD8BE8}">
  <dimension ref="A1:W94"/>
  <sheetViews>
    <sheetView zoomScaleNormal="100" workbookViewId="0">
      <selection activeCell="W2" sqref="W2"/>
    </sheetView>
  </sheetViews>
  <sheetFormatPr defaultRowHeight="15" x14ac:dyDescent="0.25"/>
  <cols>
    <col min="1" max="1" width="61.28515625" bestFit="1" customWidth="1"/>
    <col min="2" max="2" width="10.7109375" style="5" customWidth="1"/>
    <col min="3" max="4" width="10.7109375" customWidth="1"/>
    <col min="5" max="5" width="10.7109375" style="5" customWidth="1"/>
    <col min="6" max="12" width="10.7109375" customWidth="1"/>
    <col min="13" max="13" width="10.7109375" style="5" customWidth="1"/>
    <col min="14" max="23" width="10.7109375" customWidth="1"/>
  </cols>
  <sheetData>
    <row r="1" spans="1:23" ht="30" x14ac:dyDescent="0.4">
      <c r="A1" s="2"/>
      <c r="B1" s="31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1" t="s">
        <v>1</v>
      </c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3" ht="42.75" x14ac:dyDescent="0.25">
      <c r="A2" s="1" t="s">
        <v>2</v>
      </c>
      <c r="B2" s="18" t="s">
        <v>3</v>
      </c>
      <c r="C2" s="19" t="s">
        <v>4</v>
      </c>
      <c r="D2" s="15" t="s">
        <v>5</v>
      </c>
      <c r="E2" s="20" t="s">
        <v>6</v>
      </c>
      <c r="F2" s="15" t="s">
        <v>96</v>
      </c>
      <c r="G2" s="15" t="s">
        <v>7</v>
      </c>
      <c r="H2" s="16" t="s">
        <v>8</v>
      </c>
      <c r="I2" s="15" t="s">
        <v>9</v>
      </c>
      <c r="J2" s="17" t="s">
        <v>10</v>
      </c>
      <c r="K2" s="17" t="s">
        <v>11</v>
      </c>
      <c r="L2" s="21" t="s">
        <v>12</v>
      </c>
      <c r="M2" s="18" t="s">
        <v>102</v>
      </c>
      <c r="N2" s="19" t="s">
        <v>13</v>
      </c>
      <c r="O2" s="17" t="s">
        <v>103</v>
      </c>
      <c r="P2" s="17" t="s">
        <v>104</v>
      </c>
      <c r="Q2" s="15" t="s">
        <v>105</v>
      </c>
      <c r="R2" s="17" t="s">
        <v>106</v>
      </c>
      <c r="S2" s="16" t="s">
        <v>107</v>
      </c>
      <c r="T2" s="17" t="s">
        <v>108</v>
      </c>
      <c r="U2" s="17" t="s">
        <v>109</v>
      </c>
      <c r="V2" s="17" t="s">
        <v>110</v>
      </c>
      <c r="W2" s="21" t="s">
        <v>111</v>
      </c>
    </row>
    <row r="3" spans="1:23" x14ac:dyDescent="0.25">
      <c r="A3" t="s">
        <v>14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>
        <v>409</v>
      </c>
      <c r="N3">
        <v>0</v>
      </c>
      <c r="O3">
        <v>205</v>
      </c>
      <c r="P3">
        <v>1</v>
      </c>
      <c r="Q3">
        <v>2</v>
      </c>
      <c r="R3">
        <v>3</v>
      </c>
      <c r="S3">
        <v>0</v>
      </c>
      <c r="T3" s="8">
        <v>0.82</v>
      </c>
      <c r="U3" s="8">
        <v>0.6</v>
      </c>
      <c r="V3" s="3">
        <v>0.53800000000000003</v>
      </c>
      <c r="W3" s="8">
        <v>0.89700000000000002</v>
      </c>
    </row>
    <row r="4" spans="1:23" x14ac:dyDescent="0.25">
      <c r="A4" t="s">
        <v>15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>
        <v>301</v>
      </c>
      <c r="N4">
        <v>0</v>
      </c>
      <c r="O4">
        <v>48</v>
      </c>
      <c r="P4">
        <v>1</v>
      </c>
      <c r="Q4">
        <v>1</v>
      </c>
      <c r="R4">
        <v>4</v>
      </c>
      <c r="S4">
        <v>0</v>
      </c>
      <c r="T4" s="8">
        <v>0.3</v>
      </c>
      <c r="U4" s="8">
        <v>0.59</v>
      </c>
      <c r="V4" s="3">
        <v>0.188</v>
      </c>
      <c r="W4" s="8">
        <v>0.31900000000000001</v>
      </c>
    </row>
    <row r="5" spans="1:23" x14ac:dyDescent="0.25">
      <c r="A5" t="s">
        <v>16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>
        <v>201</v>
      </c>
      <c r="N5">
        <v>0</v>
      </c>
      <c r="O5">
        <v>106</v>
      </c>
      <c r="P5">
        <v>0</v>
      </c>
      <c r="Q5">
        <v>0</v>
      </c>
      <c r="R5">
        <v>15</v>
      </c>
      <c r="S5">
        <v>0</v>
      </c>
      <c r="T5" s="8">
        <v>0.78</v>
      </c>
      <c r="U5" s="8">
        <v>0.53</v>
      </c>
      <c r="V5" s="3">
        <v>0.59699999999999998</v>
      </c>
      <c r="W5" s="8">
        <v>1.1259999999999999</v>
      </c>
    </row>
    <row r="6" spans="1:23" x14ac:dyDescent="0.25">
      <c r="A6" t="s">
        <v>17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>
        <v>15</v>
      </c>
      <c r="N6">
        <v>0</v>
      </c>
      <c r="O6">
        <v>10</v>
      </c>
      <c r="P6">
        <v>0</v>
      </c>
      <c r="Q6">
        <v>0</v>
      </c>
      <c r="R6">
        <v>0</v>
      </c>
      <c r="S6">
        <v>0</v>
      </c>
      <c r="T6" s="8">
        <v>0.87</v>
      </c>
      <c r="U6" s="8">
        <v>0.62</v>
      </c>
      <c r="V6" s="3">
        <v>0.747</v>
      </c>
      <c r="W6" s="8">
        <v>1.2050000000000001</v>
      </c>
    </row>
    <row r="7" spans="1:23" x14ac:dyDescent="0.25">
      <c r="A7" t="s">
        <v>18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>
        <v>184</v>
      </c>
      <c r="N7">
        <v>0</v>
      </c>
      <c r="O7">
        <v>100</v>
      </c>
      <c r="P7">
        <v>0</v>
      </c>
      <c r="Q7">
        <v>0</v>
      </c>
      <c r="R7">
        <v>12</v>
      </c>
      <c r="S7">
        <v>0</v>
      </c>
      <c r="T7" s="8">
        <v>0.88</v>
      </c>
      <c r="U7" s="8">
        <v>0.56999999999999995</v>
      </c>
      <c r="V7" s="3">
        <v>0.60299999999999998</v>
      </c>
      <c r="W7" s="8">
        <v>1.0580000000000001</v>
      </c>
    </row>
    <row r="8" spans="1:23" x14ac:dyDescent="0.25">
      <c r="A8" t="s">
        <v>19</v>
      </c>
      <c r="B8">
        <v>84</v>
      </c>
      <c r="C8">
        <v>0</v>
      </c>
      <c r="D8">
        <v>4</v>
      </c>
      <c r="E8">
        <v>3</v>
      </c>
      <c r="F8">
        <v>5</v>
      </c>
      <c r="G8">
        <v>1</v>
      </c>
      <c r="H8">
        <v>0</v>
      </c>
      <c r="I8" s="8">
        <v>0.23</v>
      </c>
      <c r="J8" s="8">
        <v>0.48</v>
      </c>
      <c r="K8" s="9">
        <v>0.13300000000000001</v>
      </c>
      <c r="L8" s="8">
        <v>0.27700000000000002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</row>
    <row r="9" spans="1:23" x14ac:dyDescent="0.25">
      <c r="A9" t="s">
        <v>20</v>
      </c>
      <c r="B9">
        <v>84</v>
      </c>
      <c r="C9">
        <v>0</v>
      </c>
      <c r="D9">
        <v>14</v>
      </c>
      <c r="E9">
        <v>15</v>
      </c>
      <c r="F9">
        <v>32</v>
      </c>
      <c r="G9">
        <v>3</v>
      </c>
      <c r="H9">
        <v>0</v>
      </c>
      <c r="I9" s="8">
        <v>0.83</v>
      </c>
      <c r="J9" s="8">
        <v>0.48</v>
      </c>
      <c r="K9" s="9">
        <v>0.48899999999999999</v>
      </c>
      <c r="L9" s="8">
        <v>1.0189999999999999</v>
      </c>
      <c r="M9">
        <v>175</v>
      </c>
      <c r="N9">
        <v>0</v>
      </c>
      <c r="O9">
        <v>98</v>
      </c>
      <c r="P9">
        <v>0</v>
      </c>
      <c r="Q9">
        <v>0</v>
      </c>
      <c r="R9">
        <v>3</v>
      </c>
      <c r="S9">
        <v>0</v>
      </c>
      <c r="T9" s="8">
        <v>0.91</v>
      </c>
      <c r="U9" s="8">
        <v>0.55000000000000004</v>
      </c>
      <c r="V9" s="3">
        <v>0.60099999999999998</v>
      </c>
      <c r="W9" s="8">
        <v>1.093</v>
      </c>
    </row>
    <row r="10" spans="1:23" x14ac:dyDescent="0.25">
      <c r="A10" t="s">
        <v>21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>
        <v>198</v>
      </c>
      <c r="N10">
        <v>0</v>
      </c>
      <c r="O10">
        <v>104</v>
      </c>
      <c r="P10">
        <v>0</v>
      </c>
      <c r="Q10">
        <v>0</v>
      </c>
      <c r="R10">
        <v>0</v>
      </c>
      <c r="S10">
        <v>0</v>
      </c>
      <c r="T10" s="8">
        <v>0.86</v>
      </c>
      <c r="U10" s="8">
        <v>0.56000000000000005</v>
      </c>
      <c r="V10" s="3">
        <v>0.55700000000000005</v>
      </c>
      <c r="W10" s="8">
        <v>0.995</v>
      </c>
    </row>
    <row r="11" spans="1:23" x14ac:dyDescent="0.25">
      <c r="A11" t="s">
        <v>22</v>
      </c>
      <c r="B11">
        <v>364</v>
      </c>
      <c r="C11">
        <v>1</v>
      </c>
      <c r="D11">
        <v>94</v>
      </c>
      <c r="E11">
        <v>148</v>
      </c>
      <c r="F11">
        <v>1</v>
      </c>
      <c r="G11">
        <v>3</v>
      </c>
      <c r="H11">
        <v>3</v>
      </c>
      <c r="I11" s="8">
        <v>0.64</v>
      </c>
      <c r="J11" s="8">
        <v>0.46</v>
      </c>
      <c r="K11" s="9">
        <v>0.57099999999999995</v>
      </c>
      <c r="L11" s="8">
        <v>1.2410000000000001</v>
      </c>
      <c r="M11">
        <v>268</v>
      </c>
      <c r="N11">
        <v>0</v>
      </c>
      <c r="O11">
        <v>127</v>
      </c>
      <c r="P11">
        <v>3</v>
      </c>
      <c r="Q11">
        <v>0</v>
      </c>
      <c r="R11">
        <v>5</v>
      </c>
      <c r="S11">
        <v>43</v>
      </c>
      <c r="T11" s="8">
        <v>0.72</v>
      </c>
      <c r="U11" s="8">
        <v>0.56999999999999995</v>
      </c>
      <c r="V11" s="3">
        <v>0.61099999999999999</v>
      </c>
      <c r="W11" s="8">
        <v>1.0720000000000001</v>
      </c>
    </row>
    <row r="12" spans="1:23" x14ac:dyDescent="0.25">
      <c r="A12" t="s">
        <v>23</v>
      </c>
      <c r="B12">
        <v>55</v>
      </c>
      <c r="C12">
        <v>0</v>
      </c>
      <c r="D12">
        <v>0</v>
      </c>
      <c r="E12">
        <v>24</v>
      </c>
      <c r="F12">
        <v>37</v>
      </c>
      <c r="G12">
        <v>3</v>
      </c>
      <c r="H12">
        <v>0</v>
      </c>
      <c r="I12" s="8">
        <v>0</v>
      </c>
      <c r="J12" s="8">
        <v>0.48</v>
      </c>
      <c r="K12" s="9">
        <v>0.69499999999999995</v>
      </c>
      <c r="L12" s="8">
        <v>1.448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</row>
    <row r="13" spans="1:23" x14ac:dyDescent="0.25">
      <c r="A13" t="s">
        <v>24</v>
      </c>
      <c r="B13">
        <v>397</v>
      </c>
      <c r="C13">
        <v>0</v>
      </c>
      <c r="D13">
        <v>91</v>
      </c>
      <c r="E13">
        <v>64</v>
      </c>
      <c r="F13">
        <v>111</v>
      </c>
      <c r="G13">
        <v>35</v>
      </c>
      <c r="H13">
        <v>22</v>
      </c>
      <c r="I13" s="8">
        <v>0.52</v>
      </c>
      <c r="J13" s="8">
        <v>0.47</v>
      </c>
      <c r="K13" s="9">
        <v>0.51200000000000001</v>
      </c>
      <c r="L13" s="8">
        <v>1.089</v>
      </c>
      <c r="M13">
        <v>749</v>
      </c>
      <c r="N13">
        <v>0</v>
      </c>
      <c r="O13">
        <v>288</v>
      </c>
      <c r="P13">
        <v>1</v>
      </c>
      <c r="Q13">
        <v>2</v>
      </c>
      <c r="R13">
        <v>10</v>
      </c>
      <c r="S13">
        <v>0</v>
      </c>
      <c r="T13" s="8">
        <v>0.55000000000000004</v>
      </c>
      <c r="U13" s="8">
        <v>0.55000000000000004</v>
      </c>
      <c r="V13" s="3">
        <v>0.439</v>
      </c>
      <c r="W13" s="8">
        <v>0.79800000000000004</v>
      </c>
    </row>
    <row r="14" spans="1:23" x14ac:dyDescent="0.25">
      <c r="A14" t="s">
        <v>25</v>
      </c>
      <c r="B14">
        <v>180</v>
      </c>
      <c r="C14">
        <v>0</v>
      </c>
      <c r="D14">
        <v>21</v>
      </c>
      <c r="E14">
        <v>7</v>
      </c>
      <c r="F14">
        <v>21</v>
      </c>
      <c r="G14">
        <v>3</v>
      </c>
      <c r="H14">
        <v>0</v>
      </c>
      <c r="I14" s="8">
        <v>0.37</v>
      </c>
      <c r="J14" s="8">
        <v>0.47</v>
      </c>
      <c r="K14" s="9">
        <v>0.23699999999999999</v>
      </c>
      <c r="L14" s="8">
        <v>0.504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</row>
    <row r="15" spans="1:23" x14ac:dyDescent="0.25">
      <c r="A15" t="s">
        <v>26</v>
      </c>
      <c r="B15">
        <v>122</v>
      </c>
      <c r="C15">
        <v>0</v>
      </c>
      <c r="D15">
        <v>47</v>
      </c>
      <c r="E15">
        <v>14</v>
      </c>
      <c r="F15">
        <v>31</v>
      </c>
      <c r="G15">
        <v>1</v>
      </c>
      <c r="H15">
        <v>0</v>
      </c>
      <c r="I15" s="8">
        <v>0.72</v>
      </c>
      <c r="J15" s="8">
        <v>0.47</v>
      </c>
      <c r="K15" s="9">
        <v>0.58099999999999996</v>
      </c>
      <c r="L15" s="8">
        <v>1.236</v>
      </c>
      <c r="M15">
        <v>1021</v>
      </c>
      <c r="N15">
        <v>0</v>
      </c>
      <c r="O15">
        <v>536</v>
      </c>
      <c r="P15">
        <v>1</v>
      </c>
      <c r="Q15">
        <v>1</v>
      </c>
      <c r="R15">
        <v>12</v>
      </c>
      <c r="S15">
        <v>15</v>
      </c>
      <c r="T15" s="8">
        <v>0.79</v>
      </c>
      <c r="U15" s="8">
        <v>0.59</v>
      </c>
      <c r="V15" s="3">
        <v>0.59</v>
      </c>
      <c r="W15" s="8">
        <v>1</v>
      </c>
    </row>
    <row r="16" spans="1:23" x14ac:dyDescent="0.25">
      <c r="A16" t="s">
        <v>27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>
        <v>282</v>
      </c>
      <c r="N16">
        <v>0</v>
      </c>
      <c r="O16">
        <v>130</v>
      </c>
      <c r="P16">
        <v>1</v>
      </c>
      <c r="Q16">
        <v>1</v>
      </c>
      <c r="R16">
        <v>3</v>
      </c>
      <c r="S16">
        <v>0</v>
      </c>
      <c r="T16" s="8">
        <v>0.8</v>
      </c>
      <c r="U16" s="8">
        <v>0.55000000000000004</v>
      </c>
      <c r="V16" s="3">
        <v>0.501</v>
      </c>
      <c r="W16" s="8">
        <v>0.91100000000000003</v>
      </c>
    </row>
    <row r="17" spans="1:23" x14ac:dyDescent="0.25">
      <c r="A17" t="s">
        <v>28</v>
      </c>
      <c r="B17">
        <v>109</v>
      </c>
      <c r="C17">
        <v>0</v>
      </c>
      <c r="D17">
        <v>22</v>
      </c>
      <c r="E17">
        <v>17</v>
      </c>
      <c r="F17">
        <v>29</v>
      </c>
      <c r="G17">
        <v>1</v>
      </c>
      <c r="H17">
        <v>0</v>
      </c>
      <c r="I17" s="8">
        <v>0.44</v>
      </c>
      <c r="J17" s="8">
        <v>0.47</v>
      </c>
      <c r="K17" s="9">
        <v>0.44</v>
      </c>
      <c r="L17" s="8">
        <v>0.93600000000000005</v>
      </c>
      <c r="M17">
        <v>425</v>
      </c>
      <c r="N17">
        <v>0</v>
      </c>
      <c r="O17">
        <v>189</v>
      </c>
      <c r="P17">
        <v>40</v>
      </c>
      <c r="Q17">
        <v>66</v>
      </c>
      <c r="R17">
        <v>4</v>
      </c>
      <c r="S17">
        <v>0</v>
      </c>
      <c r="T17" s="8">
        <v>0.85</v>
      </c>
      <c r="U17" s="8">
        <v>0.56000000000000005</v>
      </c>
      <c r="V17" s="3">
        <v>0.56699999999999995</v>
      </c>
      <c r="W17" s="8">
        <v>1.0129999999999999</v>
      </c>
    </row>
    <row r="18" spans="1:23" x14ac:dyDescent="0.25">
      <c r="A18" t="s">
        <v>29</v>
      </c>
      <c r="B18">
        <v>90</v>
      </c>
      <c r="C18">
        <v>0</v>
      </c>
      <c r="D18">
        <v>19</v>
      </c>
      <c r="E18">
        <v>6</v>
      </c>
      <c r="F18">
        <v>14</v>
      </c>
      <c r="G18">
        <v>19</v>
      </c>
      <c r="H18">
        <v>0</v>
      </c>
      <c r="I18" s="8">
        <v>0.7</v>
      </c>
      <c r="J18" s="8">
        <v>0.47</v>
      </c>
      <c r="K18" s="9">
        <v>0.44600000000000001</v>
      </c>
      <c r="L18" s="8">
        <v>0.94899999999999995</v>
      </c>
      <c r="M18">
        <v>579</v>
      </c>
      <c r="N18">
        <v>0</v>
      </c>
      <c r="O18">
        <v>311</v>
      </c>
      <c r="P18">
        <v>0</v>
      </c>
      <c r="Q18">
        <v>0</v>
      </c>
      <c r="R18">
        <v>7</v>
      </c>
      <c r="S18">
        <v>21</v>
      </c>
      <c r="T18" s="8">
        <v>0.84</v>
      </c>
      <c r="U18" s="8">
        <v>0.56000000000000005</v>
      </c>
      <c r="V18" s="3">
        <v>0.60099999999999998</v>
      </c>
      <c r="W18" s="8">
        <v>1.073</v>
      </c>
    </row>
    <row r="19" spans="1:23" x14ac:dyDescent="0.25">
      <c r="A19" t="s">
        <v>30</v>
      </c>
      <c r="B19">
        <v>100</v>
      </c>
      <c r="C19">
        <v>0</v>
      </c>
      <c r="D19">
        <v>35</v>
      </c>
      <c r="E19">
        <v>41</v>
      </c>
      <c r="F19">
        <v>58</v>
      </c>
      <c r="G19">
        <v>6</v>
      </c>
      <c r="H19">
        <v>0</v>
      </c>
      <c r="I19" s="8">
        <v>0.68</v>
      </c>
      <c r="J19" s="8">
        <v>0.47</v>
      </c>
      <c r="K19" s="9">
        <v>0.80400000000000005</v>
      </c>
      <c r="L19" s="8">
        <v>1.7110000000000001</v>
      </c>
      <c r="M19">
        <v>233</v>
      </c>
      <c r="N19">
        <v>0</v>
      </c>
      <c r="O19">
        <v>122</v>
      </c>
      <c r="P19">
        <v>0</v>
      </c>
      <c r="Q19">
        <v>0</v>
      </c>
      <c r="R19">
        <v>1</v>
      </c>
      <c r="S19">
        <v>0</v>
      </c>
      <c r="T19" s="8">
        <v>0.88</v>
      </c>
      <c r="U19" s="8">
        <v>0.55000000000000004</v>
      </c>
      <c r="V19" s="3">
        <v>0.55800000000000005</v>
      </c>
      <c r="W19" s="8">
        <v>1.0149999999999999</v>
      </c>
    </row>
    <row r="20" spans="1:23" x14ac:dyDescent="0.25">
      <c r="A20" t="s">
        <v>31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>
        <v>140</v>
      </c>
      <c r="N20">
        <v>0</v>
      </c>
      <c r="O20">
        <v>93</v>
      </c>
      <c r="P20">
        <v>1</v>
      </c>
      <c r="Q20">
        <v>1</v>
      </c>
      <c r="R20">
        <v>2</v>
      </c>
      <c r="S20">
        <v>0</v>
      </c>
      <c r="T20" s="8">
        <v>0.81</v>
      </c>
      <c r="U20" s="8">
        <v>0.6</v>
      </c>
      <c r="V20" s="3">
        <v>0.73699999999999999</v>
      </c>
      <c r="W20" s="8">
        <v>1.228</v>
      </c>
    </row>
    <row r="21" spans="1:23" x14ac:dyDescent="0.25">
      <c r="A21" t="s">
        <v>32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>
        <v>210</v>
      </c>
      <c r="N21">
        <v>0</v>
      </c>
      <c r="O21">
        <v>136</v>
      </c>
      <c r="P21">
        <v>0</v>
      </c>
      <c r="Q21">
        <v>0</v>
      </c>
      <c r="R21">
        <v>1</v>
      </c>
      <c r="S21">
        <v>0</v>
      </c>
      <c r="T21" s="8">
        <v>0.8</v>
      </c>
      <c r="U21" s="8">
        <v>0.56999999999999995</v>
      </c>
      <c r="V21" s="3">
        <v>0.7</v>
      </c>
      <c r="W21" s="8">
        <v>1.228</v>
      </c>
    </row>
    <row r="22" spans="1:23" x14ac:dyDescent="0.25">
      <c r="A22" t="s">
        <v>33</v>
      </c>
      <c r="B22">
        <v>20</v>
      </c>
      <c r="C22">
        <v>0</v>
      </c>
      <c r="D22">
        <v>18</v>
      </c>
      <c r="E22">
        <v>0</v>
      </c>
      <c r="F22">
        <v>0</v>
      </c>
      <c r="G22">
        <v>4</v>
      </c>
      <c r="H22">
        <v>0</v>
      </c>
      <c r="I22" s="8">
        <v>0.9</v>
      </c>
      <c r="J22" s="8">
        <v>0.45</v>
      </c>
      <c r="K22" s="9">
        <v>1.05</v>
      </c>
      <c r="L22" s="8">
        <v>2.3330000000000002</v>
      </c>
      <c r="M22">
        <v>283</v>
      </c>
      <c r="N22">
        <v>0</v>
      </c>
      <c r="O22">
        <v>193</v>
      </c>
      <c r="P22">
        <v>3</v>
      </c>
      <c r="Q22">
        <v>3</v>
      </c>
      <c r="R22">
        <v>38</v>
      </c>
      <c r="S22">
        <v>0</v>
      </c>
      <c r="T22" s="8">
        <v>0.75</v>
      </c>
      <c r="U22" s="8">
        <v>0.57999999999999996</v>
      </c>
      <c r="V22" s="3">
        <v>0.80600000000000005</v>
      </c>
      <c r="W22" s="8">
        <v>1.39</v>
      </c>
    </row>
    <row r="23" spans="1:23" x14ac:dyDescent="0.25">
      <c r="A23" t="s">
        <v>34</v>
      </c>
      <c r="B23">
        <v>62</v>
      </c>
      <c r="C23">
        <v>0</v>
      </c>
      <c r="D23">
        <v>14</v>
      </c>
      <c r="E23">
        <v>2</v>
      </c>
      <c r="F23">
        <v>4</v>
      </c>
      <c r="G23">
        <v>0</v>
      </c>
      <c r="H23">
        <v>0</v>
      </c>
      <c r="I23" s="8">
        <v>0.72</v>
      </c>
      <c r="J23" s="8">
        <v>0.42</v>
      </c>
      <c r="K23" s="9">
        <v>0.28100000000000003</v>
      </c>
      <c r="L23" s="8">
        <v>0.66900000000000004</v>
      </c>
      <c r="M23">
        <v>149</v>
      </c>
      <c r="N23">
        <v>0</v>
      </c>
      <c r="O23">
        <v>92</v>
      </c>
      <c r="P23">
        <v>0</v>
      </c>
      <c r="Q23">
        <v>0</v>
      </c>
      <c r="R23">
        <v>0</v>
      </c>
      <c r="S23">
        <v>0</v>
      </c>
      <c r="T23" s="8">
        <v>0.77</v>
      </c>
      <c r="U23" s="8">
        <v>0.62</v>
      </c>
      <c r="V23" s="3">
        <v>0.63800000000000001</v>
      </c>
      <c r="W23" s="8">
        <v>1.0289999999999999</v>
      </c>
    </row>
    <row r="24" spans="1:23" x14ac:dyDescent="0.25">
      <c r="A24" t="s">
        <v>35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>
        <v>246</v>
      </c>
      <c r="N24">
        <v>0</v>
      </c>
      <c r="O24">
        <v>109</v>
      </c>
      <c r="P24">
        <v>0</v>
      </c>
      <c r="Q24">
        <v>1</v>
      </c>
      <c r="R24">
        <v>2</v>
      </c>
      <c r="S24">
        <v>0</v>
      </c>
      <c r="T24" s="8">
        <v>0.61</v>
      </c>
      <c r="U24" s="8">
        <v>0.57999999999999996</v>
      </c>
      <c r="V24" s="3">
        <v>0.50800000000000001</v>
      </c>
      <c r="W24" s="8">
        <v>0.876</v>
      </c>
    </row>
    <row r="25" spans="1:23" x14ac:dyDescent="0.25">
      <c r="A25" t="s">
        <v>36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>
        <v>329</v>
      </c>
      <c r="N25">
        <v>0</v>
      </c>
      <c r="O25">
        <v>196</v>
      </c>
      <c r="P25">
        <v>0</v>
      </c>
      <c r="Q25">
        <v>0</v>
      </c>
      <c r="R25">
        <v>1</v>
      </c>
      <c r="S25">
        <v>0</v>
      </c>
      <c r="T25" s="8">
        <v>0.78</v>
      </c>
      <c r="U25" s="8">
        <v>0.57999999999999996</v>
      </c>
      <c r="V25" s="3">
        <v>0.63900000000000001</v>
      </c>
      <c r="W25" s="8">
        <v>1.1020000000000001</v>
      </c>
    </row>
    <row r="26" spans="1:23" x14ac:dyDescent="0.25">
      <c r="A26" t="s">
        <v>37</v>
      </c>
      <c r="B26">
        <v>154</v>
      </c>
      <c r="C26">
        <v>0</v>
      </c>
      <c r="D26">
        <v>5</v>
      </c>
      <c r="E26">
        <v>49</v>
      </c>
      <c r="F26">
        <v>88</v>
      </c>
      <c r="G26">
        <v>4</v>
      </c>
      <c r="H26">
        <v>0</v>
      </c>
      <c r="I26" s="8">
        <v>0.22</v>
      </c>
      <c r="J26" s="8">
        <v>0.47</v>
      </c>
      <c r="K26" s="9">
        <v>0.59499999999999997</v>
      </c>
      <c r="L26" s="8">
        <v>1.266</v>
      </c>
      <c r="M26">
        <v>75</v>
      </c>
      <c r="N26">
        <v>0</v>
      </c>
      <c r="O26">
        <v>40</v>
      </c>
      <c r="P26">
        <v>0</v>
      </c>
      <c r="Q26">
        <v>1</v>
      </c>
      <c r="R26">
        <v>0</v>
      </c>
      <c r="S26">
        <v>0</v>
      </c>
      <c r="T26" s="8">
        <v>0.71</v>
      </c>
      <c r="U26" s="8">
        <v>0.62</v>
      </c>
      <c r="V26" s="3">
        <v>0.57999999999999996</v>
      </c>
      <c r="W26" s="8">
        <v>0.93500000000000005</v>
      </c>
    </row>
    <row r="27" spans="1:23" x14ac:dyDescent="0.25">
      <c r="A27" t="s">
        <v>38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8">
        <v>0</v>
      </c>
      <c r="J27" s="8">
        <v>0</v>
      </c>
      <c r="K27" s="9">
        <v>0</v>
      </c>
      <c r="L27" s="8">
        <v>0</v>
      </c>
      <c r="M27">
        <v>354</v>
      </c>
      <c r="N27">
        <v>0</v>
      </c>
      <c r="O27">
        <v>128</v>
      </c>
      <c r="P27">
        <v>9</v>
      </c>
      <c r="Q27">
        <v>16</v>
      </c>
      <c r="R27">
        <v>7</v>
      </c>
      <c r="S27">
        <v>0</v>
      </c>
      <c r="T27" s="8">
        <v>0.76</v>
      </c>
      <c r="U27" s="8">
        <v>0.59</v>
      </c>
      <c r="V27" s="3">
        <v>0.40799999999999997</v>
      </c>
      <c r="W27" s="8">
        <v>0.69199999999999995</v>
      </c>
    </row>
    <row r="28" spans="1:23" x14ac:dyDescent="0.25">
      <c r="A28" t="s">
        <v>39</v>
      </c>
      <c r="B28">
        <v>34</v>
      </c>
      <c r="C28">
        <v>0</v>
      </c>
      <c r="D28">
        <v>9</v>
      </c>
      <c r="E28">
        <v>2</v>
      </c>
      <c r="F28">
        <v>9</v>
      </c>
      <c r="G28">
        <v>2</v>
      </c>
      <c r="H28">
        <v>0</v>
      </c>
      <c r="I28" s="8">
        <v>0.57999999999999996</v>
      </c>
      <c r="J28" s="8">
        <v>0.45</v>
      </c>
      <c r="K28" s="9">
        <v>0.52400000000000002</v>
      </c>
      <c r="L28" s="8">
        <v>1.1639999999999999</v>
      </c>
      <c r="M28">
        <v>300</v>
      </c>
      <c r="N28">
        <v>0</v>
      </c>
      <c r="O28">
        <v>157</v>
      </c>
      <c r="P28">
        <v>0</v>
      </c>
      <c r="Q28">
        <v>0</v>
      </c>
      <c r="R28">
        <v>3</v>
      </c>
      <c r="S28">
        <v>0</v>
      </c>
      <c r="T28" s="8">
        <v>0.69</v>
      </c>
      <c r="U28" s="8">
        <v>0.57999999999999996</v>
      </c>
      <c r="V28" s="3">
        <v>0.55700000000000005</v>
      </c>
      <c r="W28" s="8">
        <v>0.96</v>
      </c>
    </row>
    <row r="29" spans="1:23" x14ac:dyDescent="0.25">
      <c r="A29" t="s">
        <v>40</v>
      </c>
      <c r="B29">
        <v>108</v>
      </c>
      <c r="C29">
        <v>1</v>
      </c>
      <c r="D29">
        <v>25</v>
      </c>
      <c r="E29">
        <v>10</v>
      </c>
      <c r="F29">
        <v>37</v>
      </c>
      <c r="G29">
        <v>1</v>
      </c>
      <c r="H29">
        <v>0</v>
      </c>
      <c r="I29" s="8">
        <v>0.61</v>
      </c>
      <c r="J29" s="8">
        <v>0.47</v>
      </c>
      <c r="K29" s="9">
        <v>0.505</v>
      </c>
      <c r="L29" s="8">
        <v>1.0740000000000001</v>
      </c>
      <c r="M29">
        <v>109</v>
      </c>
      <c r="N29">
        <v>0</v>
      </c>
      <c r="O29">
        <v>54</v>
      </c>
      <c r="P29">
        <v>0</v>
      </c>
      <c r="Q29">
        <v>0</v>
      </c>
      <c r="R29">
        <v>1</v>
      </c>
      <c r="S29">
        <v>9</v>
      </c>
      <c r="T29" s="8">
        <v>0.79</v>
      </c>
      <c r="U29" s="8">
        <v>0.57999999999999996</v>
      </c>
      <c r="V29" s="3">
        <v>0.56499999999999995</v>
      </c>
      <c r="W29" s="8">
        <v>0.97399999999999998</v>
      </c>
    </row>
    <row r="30" spans="1:23" x14ac:dyDescent="0.25">
      <c r="A30" t="s">
        <v>41</v>
      </c>
      <c r="B30">
        <v>56</v>
      </c>
      <c r="C30">
        <v>0</v>
      </c>
      <c r="D30">
        <v>25</v>
      </c>
      <c r="E30">
        <v>1</v>
      </c>
      <c r="F30">
        <v>2</v>
      </c>
      <c r="G30">
        <v>0</v>
      </c>
      <c r="H30">
        <v>0</v>
      </c>
      <c r="I30" s="8">
        <v>0.75</v>
      </c>
      <c r="J30" s="8">
        <v>0.47</v>
      </c>
      <c r="K30" s="9">
        <v>0.48</v>
      </c>
      <c r="L30" s="8">
        <v>1.0209999999999999</v>
      </c>
      <c r="M30">
        <v>424</v>
      </c>
      <c r="N30">
        <v>0</v>
      </c>
      <c r="O30">
        <v>278</v>
      </c>
      <c r="P30">
        <v>0</v>
      </c>
      <c r="Q30">
        <v>1</v>
      </c>
      <c r="R30">
        <v>1</v>
      </c>
      <c r="S30">
        <v>0</v>
      </c>
      <c r="T30" s="8">
        <v>0.93</v>
      </c>
      <c r="U30" s="8">
        <v>0.6</v>
      </c>
      <c r="V30" s="3">
        <v>0.70899999999999996</v>
      </c>
      <c r="W30" s="8">
        <v>1.1819999999999999</v>
      </c>
    </row>
    <row r="31" spans="1:23" x14ac:dyDescent="0.25">
      <c r="A31" t="s">
        <v>42</v>
      </c>
      <c r="B31">
        <v>120</v>
      </c>
      <c r="C31">
        <v>0</v>
      </c>
      <c r="D31">
        <v>20</v>
      </c>
      <c r="E31">
        <v>0</v>
      </c>
      <c r="F31">
        <v>1</v>
      </c>
      <c r="G31">
        <v>4</v>
      </c>
      <c r="H31">
        <v>0</v>
      </c>
      <c r="I31" s="8">
        <v>0.68</v>
      </c>
      <c r="J31" s="8">
        <v>0.49</v>
      </c>
      <c r="K31" s="9">
        <v>0.20499999999999999</v>
      </c>
      <c r="L31" s="8">
        <v>0.41799999999999998</v>
      </c>
      <c r="M31">
        <v>1106</v>
      </c>
      <c r="N31">
        <v>0</v>
      </c>
      <c r="O31">
        <v>554</v>
      </c>
      <c r="P31">
        <v>0</v>
      </c>
      <c r="Q31">
        <v>0</v>
      </c>
      <c r="R31">
        <v>16</v>
      </c>
      <c r="S31">
        <v>0</v>
      </c>
      <c r="T31" s="8">
        <v>0.88</v>
      </c>
      <c r="U31" s="8">
        <v>0.56000000000000005</v>
      </c>
      <c r="V31" s="3">
        <v>0.54800000000000004</v>
      </c>
      <c r="W31" s="8">
        <v>0.97899999999999998</v>
      </c>
    </row>
    <row r="32" spans="1:23" x14ac:dyDescent="0.25">
      <c r="A32" t="s">
        <v>99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>
        <v>209</v>
      </c>
      <c r="N32">
        <v>0</v>
      </c>
      <c r="O32">
        <v>101</v>
      </c>
      <c r="P32">
        <v>0</v>
      </c>
      <c r="Q32">
        <v>0</v>
      </c>
      <c r="R32">
        <v>0</v>
      </c>
      <c r="S32">
        <v>0</v>
      </c>
      <c r="T32" s="8">
        <v>0.85</v>
      </c>
      <c r="U32" s="8">
        <v>0.59</v>
      </c>
      <c r="V32" s="3">
        <v>0.53</v>
      </c>
      <c r="W32" s="8">
        <v>0.89800000000000002</v>
      </c>
    </row>
    <row r="33" spans="1:23" x14ac:dyDescent="0.25">
      <c r="A33" t="s">
        <v>43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>
        <v>101</v>
      </c>
      <c r="N33">
        <v>0</v>
      </c>
      <c r="O33">
        <v>34</v>
      </c>
      <c r="P33">
        <v>0</v>
      </c>
      <c r="Q33">
        <v>1</v>
      </c>
      <c r="R33">
        <v>1</v>
      </c>
      <c r="S33">
        <v>0</v>
      </c>
      <c r="T33" s="8">
        <v>0.54</v>
      </c>
      <c r="U33" s="8">
        <v>0.6</v>
      </c>
      <c r="V33" s="3">
        <v>0.35799999999999998</v>
      </c>
      <c r="W33" s="8">
        <v>0.59699999999999998</v>
      </c>
    </row>
    <row r="34" spans="1:23" x14ac:dyDescent="0.25">
      <c r="A34" t="s">
        <v>44</v>
      </c>
      <c r="B34">
        <v>327</v>
      </c>
      <c r="C34">
        <v>0</v>
      </c>
      <c r="D34">
        <v>53</v>
      </c>
      <c r="E34">
        <v>16</v>
      </c>
      <c r="F34">
        <v>44</v>
      </c>
      <c r="G34">
        <v>3</v>
      </c>
      <c r="H34">
        <v>20</v>
      </c>
      <c r="I34" s="8">
        <v>0.43</v>
      </c>
      <c r="J34" s="8">
        <v>0.47</v>
      </c>
      <c r="K34" s="9">
        <v>0.31</v>
      </c>
      <c r="L34" s="8">
        <v>0.66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</row>
    <row r="35" spans="1:23" x14ac:dyDescent="0.25">
      <c r="A35" t="s">
        <v>45</v>
      </c>
      <c r="B35">
        <v>78</v>
      </c>
      <c r="C35">
        <v>0</v>
      </c>
      <c r="D35">
        <v>12</v>
      </c>
      <c r="E35">
        <v>12</v>
      </c>
      <c r="F35">
        <v>28</v>
      </c>
      <c r="G35">
        <v>4</v>
      </c>
      <c r="H35">
        <v>0</v>
      </c>
      <c r="I35" s="8">
        <v>0.33</v>
      </c>
      <c r="J35" s="8">
        <v>0.47</v>
      </c>
      <c r="K35" s="9">
        <v>0.47799999999999998</v>
      </c>
      <c r="L35" s="8">
        <v>1.0169999999999999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</row>
    <row r="36" spans="1:23" x14ac:dyDescent="0.25">
      <c r="A36" t="s">
        <v>46</v>
      </c>
      <c r="B36">
        <v>166</v>
      </c>
      <c r="C36">
        <v>0</v>
      </c>
      <c r="D36">
        <v>29</v>
      </c>
      <c r="E36">
        <v>39</v>
      </c>
      <c r="F36">
        <v>79</v>
      </c>
      <c r="G36">
        <v>3</v>
      </c>
      <c r="H36">
        <v>0</v>
      </c>
      <c r="I36" s="8">
        <v>0.41</v>
      </c>
      <c r="J36" s="8">
        <v>0.46</v>
      </c>
      <c r="K36" s="9">
        <v>0.55100000000000005</v>
      </c>
      <c r="L36" s="8">
        <v>1.198</v>
      </c>
      <c r="M36">
        <v>474</v>
      </c>
      <c r="N36">
        <v>0</v>
      </c>
      <c r="O36">
        <v>257</v>
      </c>
      <c r="P36">
        <v>0</v>
      </c>
      <c r="Q36">
        <v>4</v>
      </c>
      <c r="R36">
        <v>32</v>
      </c>
      <c r="S36">
        <v>29</v>
      </c>
      <c r="T36" s="8">
        <v>0.82</v>
      </c>
      <c r="U36" s="8">
        <v>0.54</v>
      </c>
      <c r="V36" s="3">
        <v>0.64600000000000002</v>
      </c>
      <c r="W36" s="8">
        <v>1.196</v>
      </c>
    </row>
    <row r="37" spans="1:23" x14ac:dyDescent="0.25">
      <c r="A37" t="s">
        <v>47</v>
      </c>
      <c r="B37">
        <v>45</v>
      </c>
      <c r="C37">
        <v>0</v>
      </c>
      <c r="D37">
        <v>6</v>
      </c>
      <c r="E37">
        <v>6</v>
      </c>
      <c r="F37">
        <v>18</v>
      </c>
      <c r="G37">
        <v>3</v>
      </c>
      <c r="H37">
        <v>0</v>
      </c>
      <c r="I37" s="8">
        <v>0.63</v>
      </c>
      <c r="J37" s="8">
        <v>0.48</v>
      </c>
      <c r="K37" s="9">
        <v>0.54200000000000004</v>
      </c>
      <c r="L37" s="8">
        <v>1.129</v>
      </c>
      <c r="M37">
        <v>372</v>
      </c>
      <c r="N37">
        <v>0</v>
      </c>
      <c r="O37">
        <v>208</v>
      </c>
      <c r="P37">
        <v>0</v>
      </c>
      <c r="Q37">
        <v>0</v>
      </c>
      <c r="R37">
        <v>1</v>
      </c>
      <c r="S37">
        <v>0</v>
      </c>
      <c r="T37" s="8">
        <v>0.84</v>
      </c>
      <c r="U37" s="8">
        <v>0.57999999999999996</v>
      </c>
      <c r="V37" s="3">
        <v>0.58399999999999996</v>
      </c>
      <c r="W37" s="8">
        <v>1.0069999999999999</v>
      </c>
    </row>
    <row r="38" spans="1:23" x14ac:dyDescent="0.25">
      <c r="A38" t="s">
        <v>48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>
        <v>305</v>
      </c>
      <c r="N38">
        <v>0</v>
      </c>
      <c r="O38">
        <v>217</v>
      </c>
      <c r="P38">
        <v>0</v>
      </c>
      <c r="Q38">
        <v>0</v>
      </c>
      <c r="R38">
        <v>6</v>
      </c>
      <c r="S38">
        <v>0</v>
      </c>
      <c r="T38" s="8">
        <v>0.94</v>
      </c>
      <c r="U38" s="8">
        <v>0.56999999999999995</v>
      </c>
      <c r="V38" s="3">
        <v>0.75900000000000001</v>
      </c>
      <c r="W38" s="8">
        <v>1.3320000000000001</v>
      </c>
    </row>
    <row r="39" spans="1:23" x14ac:dyDescent="0.25">
      <c r="A39" t="s">
        <v>49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>
        <v>420</v>
      </c>
      <c r="N39">
        <v>0</v>
      </c>
      <c r="O39">
        <v>223</v>
      </c>
      <c r="P39">
        <v>2</v>
      </c>
      <c r="Q39">
        <v>3</v>
      </c>
      <c r="R39">
        <v>12</v>
      </c>
      <c r="S39">
        <v>12</v>
      </c>
      <c r="T39" s="8">
        <v>0.72</v>
      </c>
      <c r="U39" s="8">
        <v>0.56999999999999995</v>
      </c>
      <c r="V39" s="3">
        <v>0.61599999999999999</v>
      </c>
      <c r="W39" s="8">
        <v>1.081</v>
      </c>
    </row>
    <row r="40" spans="1:23" x14ac:dyDescent="0.25">
      <c r="A40" t="s">
        <v>50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>
        <v>184</v>
      </c>
      <c r="N40">
        <v>1</v>
      </c>
      <c r="O40">
        <v>118</v>
      </c>
      <c r="P40">
        <v>0</v>
      </c>
      <c r="Q40">
        <v>1</v>
      </c>
      <c r="R40">
        <v>4</v>
      </c>
      <c r="S40">
        <v>0</v>
      </c>
      <c r="T40" s="8">
        <v>0.82</v>
      </c>
      <c r="U40" s="8">
        <v>0.53</v>
      </c>
      <c r="V40" s="3">
        <v>0.69299999999999995</v>
      </c>
      <c r="W40" s="8">
        <v>1.3080000000000001</v>
      </c>
    </row>
    <row r="41" spans="1:23" x14ac:dyDescent="0.25">
      <c r="A41" t="s">
        <v>51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>
        <v>178</v>
      </c>
      <c r="N41">
        <v>0</v>
      </c>
      <c r="O41">
        <v>82</v>
      </c>
      <c r="P41">
        <v>0</v>
      </c>
      <c r="Q41">
        <v>0</v>
      </c>
      <c r="R41">
        <v>0</v>
      </c>
      <c r="S41">
        <v>0</v>
      </c>
      <c r="T41" s="8">
        <v>0.72</v>
      </c>
      <c r="U41" s="8">
        <v>0.57999999999999996</v>
      </c>
      <c r="V41" s="3">
        <v>0.48499999999999999</v>
      </c>
      <c r="W41" s="8">
        <v>0.83599999999999997</v>
      </c>
    </row>
    <row r="42" spans="1:23" x14ac:dyDescent="0.25">
      <c r="A42" t="s">
        <v>52</v>
      </c>
      <c r="B42">
        <v>9</v>
      </c>
      <c r="C42">
        <v>0</v>
      </c>
      <c r="D42">
        <v>0</v>
      </c>
      <c r="E42">
        <v>1</v>
      </c>
      <c r="F42">
        <v>4</v>
      </c>
      <c r="G42">
        <v>0</v>
      </c>
      <c r="H42">
        <v>0</v>
      </c>
      <c r="I42" s="8">
        <v>0.14000000000000001</v>
      </c>
      <c r="J42" s="8">
        <v>0.48</v>
      </c>
      <c r="K42" s="9">
        <v>0.44400000000000001</v>
      </c>
      <c r="L42" s="8">
        <v>0.92500000000000004</v>
      </c>
      <c r="M42">
        <v>259</v>
      </c>
      <c r="N42">
        <v>0</v>
      </c>
      <c r="O42">
        <v>69</v>
      </c>
      <c r="P42">
        <v>0</v>
      </c>
      <c r="Q42">
        <v>0</v>
      </c>
      <c r="R42">
        <v>1</v>
      </c>
      <c r="S42">
        <v>0</v>
      </c>
      <c r="T42" s="8">
        <v>0.45</v>
      </c>
      <c r="U42" s="8">
        <v>0.59</v>
      </c>
      <c r="V42" s="3">
        <v>0.28599999999999998</v>
      </c>
      <c r="W42" s="8">
        <v>0.48499999999999999</v>
      </c>
    </row>
    <row r="43" spans="1:23" x14ac:dyDescent="0.25">
      <c r="A43" t="s">
        <v>53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>
        <v>215</v>
      </c>
      <c r="N43">
        <v>0</v>
      </c>
      <c r="O43">
        <v>121</v>
      </c>
      <c r="P43">
        <v>0</v>
      </c>
      <c r="Q43">
        <v>0</v>
      </c>
      <c r="R43">
        <v>3</v>
      </c>
      <c r="S43">
        <v>0</v>
      </c>
      <c r="T43" s="8">
        <v>0.8</v>
      </c>
      <c r="U43" s="8">
        <v>0.59</v>
      </c>
      <c r="V43" s="3">
        <v>0.61299999999999999</v>
      </c>
      <c r="W43" s="8">
        <v>1.0389999999999999</v>
      </c>
    </row>
    <row r="44" spans="1:23" x14ac:dyDescent="0.25">
      <c r="A44" t="s">
        <v>98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>
        <v>36</v>
      </c>
      <c r="N44">
        <v>0</v>
      </c>
      <c r="O44">
        <v>18</v>
      </c>
      <c r="P44">
        <v>0</v>
      </c>
      <c r="Q44">
        <v>0</v>
      </c>
      <c r="R44">
        <v>0</v>
      </c>
      <c r="S44">
        <v>0</v>
      </c>
      <c r="T44" s="8">
        <v>0.67</v>
      </c>
      <c r="U44" s="8">
        <v>0.59</v>
      </c>
      <c r="V44" s="3">
        <v>0.55000000000000004</v>
      </c>
      <c r="W44" s="8">
        <v>0.93200000000000005</v>
      </c>
    </row>
    <row r="45" spans="1:23" x14ac:dyDescent="0.25">
      <c r="A45" t="s">
        <v>54</v>
      </c>
      <c r="B45">
        <v>156</v>
      </c>
      <c r="C45">
        <v>0</v>
      </c>
      <c r="D45">
        <v>31</v>
      </c>
      <c r="E45">
        <v>22</v>
      </c>
      <c r="F45">
        <v>40</v>
      </c>
      <c r="G45">
        <v>3</v>
      </c>
      <c r="H45">
        <v>0</v>
      </c>
      <c r="I45" s="8">
        <v>0.46</v>
      </c>
      <c r="J45" s="8">
        <v>0.47</v>
      </c>
      <c r="K45" s="9">
        <v>0.40799999999999997</v>
      </c>
      <c r="L45" s="8">
        <v>0.86799999999999999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</row>
    <row r="46" spans="1:23" x14ac:dyDescent="0.25">
      <c r="A46" t="s">
        <v>55</v>
      </c>
      <c r="B46">
        <v>90</v>
      </c>
      <c r="C46">
        <v>0</v>
      </c>
      <c r="D46">
        <v>38</v>
      </c>
      <c r="E46">
        <v>28</v>
      </c>
      <c r="F46">
        <v>39</v>
      </c>
      <c r="G46">
        <v>14</v>
      </c>
      <c r="H46">
        <v>0</v>
      </c>
      <c r="I46" s="8">
        <v>0.9</v>
      </c>
      <c r="J46" s="8">
        <v>0.48</v>
      </c>
      <c r="K46" s="9">
        <v>0.77200000000000002</v>
      </c>
      <c r="L46" s="8">
        <v>1.6080000000000001</v>
      </c>
      <c r="M46">
        <v>637</v>
      </c>
      <c r="N46">
        <v>0</v>
      </c>
      <c r="O46">
        <v>361</v>
      </c>
      <c r="P46">
        <v>21</v>
      </c>
      <c r="Q46">
        <v>44</v>
      </c>
      <c r="R46">
        <v>14</v>
      </c>
      <c r="S46">
        <v>0</v>
      </c>
      <c r="T46" s="8">
        <v>0.85</v>
      </c>
      <c r="U46" s="8">
        <v>0.56999999999999995</v>
      </c>
      <c r="V46" s="3">
        <v>0.64300000000000002</v>
      </c>
      <c r="W46" s="8">
        <v>1.1279999999999999</v>
      </c>
    </row>
    <row r="47" spans="1:23" x14ac:dyDescent="0.25">
      <c r="A47" t="s">
        <v>56</v>
      </c>
      <c r="B47">
        <v>294</v>
      </c>
      <c r="C47">
        <v>1</v>
      </c>
      <c r="D47">
        <v>49</v>
      </c>
      <c r="E47">
        <v>44</v>
      </c>
      <c r="F47">
        <v>84</v>
      </c>
      <c r="G47">
        <v>11</v>
      </c>
      <c r="H47">
        <v>0</v>
      </c>
      <c r="I47" s="8">
        <v>0.5</v>
      </c>
      <c r="J47" s="8">
        <v>0.47</v>
      </c>
      <c r="K47" s="9">
        <v>0.434</v>
      </c>
      <c r="L47" s="8">
        <v>0.92300000000000004</v>
      </c>
      <c r="M47">
        <v>987</v>
      </c>
      <c r="N47">
        <v>0</v>
      </c>
      <c r="O47">
        <v>480</v>
      </c>
      <c r="P47">
        <v>2</v>
      </c>
      <c r="Q47">
        <v>2</v>
      </c>
      <c r="R47">
        <v>13</v>
      </c>
      <c r="S47">
        <v>0</v>
      </c>
      <c r="T47" s="8">
        <v>0.63</v>
      </c>
      <c r="U47" s="8">
        <v>0.56999999999999995</v>
      </c>
      <c r="V47" s="3">
        <v>0.54200000000000004</v>
      </c>
      <c r="W47" s="8">
        <v>0.95099999999999996</v>
      </c>
    </row>
    <row r="48" spans="1:23" x14ac:dyDescent="0.25">
      <c r="A48" t="s">
        <v>57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>
        <v>172</v>
      </c>
      <c r="N48">
        <v>0</v>
      </c>
      <c r="O48">
        <v>75</v>
      </c>
      <c r="P48">
        <v>0</v>
      </c>
      <c r="Q48">
        <v>0</v>
      </c>
      <c r="R48">
        <v>1</v>
      </c>
      <c r="S48">
        <v>0</v>
      </c>
      <c r="T48" s="8">
        <v>0.69</v>
      </c>
      <c r="U48" s="8">
        <v>0.56999999999999995</v>
      </c>
      <c r="V48" s="3">
        <v>0.47699999999999998</v>
      </c>
      <c r="W48" s="8">
        <v>0.83699999999999997</v>
      </c>
    </row>
    <row r="49" spans="1:23" x14ac:dyDescent="0.25">
      <c r="A49" t="s">
        <v>58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>
        <v>234</v>
      </c>
      <c r="N49">
        <v>0</v>
      </c>
      <c r="O49">
        <v>71</v>
      </c>
      <c r="P49">
        <v>0</v>
      </c>
      <c r="Q49">
        <v>0</v>
      </c>
      <c r="R49">
        <v>7</v>
      </c>
      <c r="S49">
        <v>0</v>
      </c>
      <c r="T49" s="8">
        <v>0.48</v>
      </c>
      <c r="U49" s="8">
        <v>0.56000000000000005</v>
      </c>
      <c r="V49" s="3">
        <v>0.35499999999999998</v>
      </c>
      <c r="W49" s="8">
        <v>0.63400000000000001</v>
      </c>
    </row>
    <row r="50" spans="1:23" x14ac:dyDescent="0.25">
      <c r="A50" t="s">
        <v>59</v>
      </c>
      <c r="B50">
        <v>379</v>
      </c>
      <c r="C50">
        <v>0</v>
      </c>
      <c r="D50">
        <v>85</v>
      </c>
      <c r="E50">
        <v>45</v>
      </c>
      <c r="F50">
        <v>107</v>
      </c>
      <c r="G50">
        <v>5</v>
      </c>
      <c r="H50">
        <v>0</v>
      </c>
      <c r="I50" s="8">
        <v>0.39</v>
      </c>
      <c r="J50" s="8">
        <v>0.47</v>
      </c>
      <c r="K50" s="9">
        <v>0.46899999999999997</v>
      </c>
      <c r="L50" s="8">
        <v>0.998</v>
      </c>
      <c r="M50">
        <v>342</v>
      </c>
      <c r="N50">
        <v>0</v>
      </c>
      <c r="O50">
        <v>118</v>
      </c>
      <c r="P50">
        <v>0</v>
      </c>
      <c r="Q50">
        <v>0</v>
      </c>
      <c r="R50">
        <v>9</v>
      </c>
      <c r="S50">
        <v>0</v>
      </c>
      <c r="T50" s="8">
        <v>0.66</v>
      </c>
      <c r="U50" s="8">
        <v>0.54</v>
      </c>
      <c r="V50" s="3">
        <v>0.38</v>
      </c>
      <c r="W50" s="8">
        <v>0.70399999999999996</v>
      </c>
    </row>
    <row r="51" spans="1:23" x14ac:dyDescent="0.25">
      <c r="A51" t="s">
        <v>60</v>
      </c>
      <c r="B51">
        <v>42</v>
      </c>
      <c r="C51">
        <v>0</v>
      </c>
      <c r="D51">
        <v>16</v>
      </c>
      <c r="E51">
        <v>5</v>
      </c>
      <c r="F51">
        <v>10</v>
      </c>
      <c r="G51">
        <v>1</v>
      </c>
      <c r="H51">
        <v>0</v>
      </c>
      <c r="I51" s="8">
        <v>0.65</v>
      </c>
      <c r="J51" s="8">
        <v>0.46</v>
      </c>
      <c r="K51" s="9">
        <v>0.59</v>
      </c>
      <c r="L51" s="8">
        <v>1.2829999999999999</v>
      </c>
      <c r="M51">
        <v>158</v>
      </c>
      <c r="N51">
        <v>0</v>
      </c>
      <c r="O51">
        <v>131</v>
      </c>
      <c r="P51">
        <v>0</v>
      </c>
      <c r="Q51">
        <v>0</v>
      </c>
      <c r="R51">
        <v>0</v>
      </c>
      <c r="S51">
        <v>0</v>
      </c>
      <c r="T51" s="8">
        <v>0.88</v>
      </c>
      <c r="U51" s="8">
        <v>0.56999999999999995</v>
      </c>
      <c r="V51" s="3">
        <v>0.89800000000000002</v>
      </c>
      <c r="W51" s="8">
        <v>1.575</v>
      </c>
    </row>
    <row r="52" spans="1:23" x14ac:dyDescent="0.25">
      <c r="A52" t="s">
        <v>61</v>
      </c>
      <c r="B52">
        <v>186</v>
      </c>
      <c r="C52">
        <v>0</v>
      </c>
      <c r="D52">
        <v>78</v>
      </c>
      <c r="E52">
        <v>29</v>
      </c>
      <c r="F52">
        <v>43</v>
      </c>
      <c r="G52">
        <v>43</v>
      </c>
      <c r="H52">
        <v>0</v>
      </c>
      <c r="I52" s="8">
        <v>0.83</v>
      </c>
      <c r="J52" s="8">
        <v>0.48</v>
      </c>
      <c r="K52" s="9">
        <v>0.72299999999999998</v>
      </c>
      <c r="L52" s="8">
        <v>1.506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</row>
    <row r="53" spans="1:23" x14ac:dyDescent="0.25">
      <c r="A53" t="s">
        <v>62</v>
      </c>
      <c r="B53">
        <v>225</v>
      </c>
      <c r="C53">
        <v>0</v>
      </c>
      <c r="D53">
        <v>47</v>
      </c>
      <c r="E53">
        <v>28</v>
      </c>
      <c r="F53">
        <v>55</v>
      </c>
      <c r="G53">
        <v>24</v>
      </c>
      <c r="H53">
        <v>0</v>
      </c>
      <c r="I53" s="8">
        <v>0.56000000000000005</v>
      </c>
      <c r="J53" s="8">
        <v>0.49</v>
      </c>
      <c r="K53" s="9">
        <v>0.49099999999999999</v>
      </c>
      <c r="L53" s="8">
        <v>1.002</v>
      </c>
      <c r="M53">
        <v>269</v>
      </c>
      <c r="N53">
        <v>0</v>
      </c>
      <c r="O53">
        <v>156</v>
      </c>
      <c r="P53">
        <v>0</v>
      </c>
      <c r="Q53">
        <v>0</v>
      </c>
      <c r="R53">
        <v>4</v>
      </c>
      <c r="S53">
        <v>0</v>
      </c>
      <c r="T53" s="8">
        <v>0.86</v>
      </c>
      <c r="U53" s="8">
        <v>0.56999999999999995</v>
      </c>
      <c r="V53" s="3">
        <v>0.64800000000000002</v>
      </c>
      <c r="W53" s="8">
        <v>1.137</v>
      </c>
    </row>
    <row r="54" spans="1:23" x14ac:dyDescent="0.25">
      <c r="A54" t="s">
        <v>63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>
        <v>244</v>
      </c>
      <c r="N54">
        <v>0</v>
      </c>
      <c r="O54">
        <v>89</v>
      </c>
      <c r="P54">
        <v>13</v>
      </c>
      <c r="Q54">
        <v>27</v>
      </c>
      <c r="R54">
        <v>1</v>
      </c>
      <c r="S54">
        <v>0</v>
      </c>
      <c r="T54" s="8">
        <v>0.7</v>
      </c>
      <c r="U54" s="8">
        <v>0.6</v>
      </c>
      <c r="V54" s="3">
        <v>0.44900000000000001</v>
      </c>
      <c r="W54" s="8">
        <v>0.748</v>
      </c>
    </row>
    <row r="55" spans="1:23" x14ac:dyDescent="0.25">
      <c r="A55" t="s">
        <v>64</v>
      </c>
      <c r="B55">
        <v>133</v>
      </c>
      <c r="C55">
        <v>0</v>
      </c>
      <c r="D55">
        <v>43</v>
      </c>
      <c r="E55">
        <v>36</v>
      </c>
      <c r="F55">
        <v>35</v>
      </c>
      <c r="G55">
        <v>3</v>
      </c>
      <c r="H55">
        <v>0</v>
      </c>
      <c r="I55" s="8">
        <v>0.72</v>
      </c>
      <c r="J55" s="8">
        <v>0.47</v>
      </c>
      <c r="K55" s="9">
        <v>0.57599999999999996</v>
      </c>
      <c r="L55" s="8">
        <v>1.226</v>
      </c>
      <c r="M55">
        <v>354</v>
      </c>
      <c r="N55">
        <v>0</v>
      </c>
      <c r="O55">
        <v>208</v>
      </c>
      <c r="P55">
        <v>0</v>
      </c>
      <c r="Q55">
        <v>0</v>
      </c>
      <c r="R55">
        <v>3</v>
      </c>
      <c r="S55">
        <v>0</v>
      </c>
      <c r="T55" s="8">
        <v>0.89</v>
      </c>
      <c r="U55" s="8">
        <v>0.57999999999999996</v>
      </c>
      <c r="V55" s="3">
        <v>0.628</v>
      </c>
      <c r="W55" s="8">
        <v>1.083</v>
      </c>
    </row>
    <row r="56" spans="1:23" x14ac:dyDescent="0.25">
      <c r="A56" t="s">
        <v>65</v>
      </c>
      <c r="B56">
        <v>69</v>
      </c>
      <c r="C56">
        <v>0</v>
      </c>
      <c r="D56">
        <v>5</v>
      </c>
      <c r="E56">
        <v>16</v>
      </c>
      <c r="F56">
        <v>23</v>
      </c>
      <c r="G56">
        <v>1</v>
      </c>
      <c r="H56">
        <v>3</v>
      </c>
      <c r="I56" s="8">
        <v>0.24</v>
      </c>
      <c r="J56" s="8">
        <v>0.49</v>
      </c>
      <c r="K56" s="9">
        <v>0.46800000000000003</v>
      </c>
      <c r="L56" s="8">
        <v>0.95499999999999996</v>
      </c>
      <c r="M56">
        <v>75</v>
      </c>
      <c r="N56">
        <v>0</v>
      </c>
      <c r="O56">
        <v>16</v>
      </c>
      <c r="P56">
        <v>1</v>
      </c>
      <c r="Q56">
        <v>0</v>
      </c>
      <c r="R56">
        <v>2</v>
      </c>
      <c r="S56">
        <v>1</v>
      </c>
      <c r="T56" s="8">
        <v>0.24</v>
      </c>
      <c r="U56" s="8">
        <v>0.61</v>
      </c>
      <c r="V56" s="3">
        <v>0.26</v>
      </c>
      <c r="W56" s="8">
        <v>0.42599999999999999</v>
      </c>
    </row>
    <row r="57" spans="1:23" x14ac:dyDescent="0.25">
      <c r="A57" t="s">
        <v>66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>
        <v>221</v>
      </c>
      <c r="N57">
        <v>0</v>
      </c>
      <c r="O57">
        <v>100</v>
      </c>
      <c r="P57">
        <v>0</v>
      </c>
      <c r="Q57">
        <v>0</v>
      </c>
      <c r="R57">
        <v>5</v>
      </c>
      <c r="S57">
        <v>15</v>
      </c>
      <c r="T57" s="8">
        <v>0.84</v>
      </c>
      <c r="U57" s="8">
        <v>0.57999999999999996</v>
      </c>
      <c r="V57" s="3">
        <v>0.52700000000000002</v>
      </c>
      <c r="W57" s="8">
        <v>0.90900000000000003</v>
      </c>
    </row>
    <row r="58" spans="1:23" x14ac:dyDescent="0.25">
      <c r="A58" t="s">
        <v>67</v>
      </c>
      <c r="B58">
        <v>234</v>
      </c>
      <c r="C58">
        <v>0</v>
      </c>
      <c r="D58">
        <v>72</v>
      </c>
      <c r="E58">
        <v>62</v>
      </c>
      <c r="F58">
        <v>88</v>
      </c>
      <c r="G58">
        <v>12</v>
      </c>
      <c r="H58">
        <v>20</v>
      </c>
      <c r="I58" s="8">
        <v>0.8</v>
      </c>
      <c r="J58" s="8">
        <v>0.48</v>
      </c>
      <c r="K58" s="9">
        <v>0.66300000000000003</v>
      </c>
      <c r="L58" s="8">
        <v>1.381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</row>
    <row r="59" spans="1:23" x14ac:dyDescent="0.25">
      <c r="A59" t="s">
        <v>68</v>
      </c>
      <c r="B59">
        <v>44</v>
      </c>
      <c r="C59">
        <v>0</v>
      </c>
      <c r="D59">
        <v>3</v>
      </c>
      <c r="E59">
        <v>19</v>
      </c>
      <c r="F59">
        <v>18</v>
      </c>
      <c r="G59">
        <v>3</v>
      </c>
      <c r="H59">
        <v>0</v>
      </c>
      <c r="I59" s="8">
        <v>0.41</v>
      </c>
      <c r="J59" s="8">
        <v>0.48</v>
      </c>
      <c r="K59" s="9">
        <v>0.62</v>
      </c>
      <c r="L59" s="8">
        <v>1.292</v>
      </c>
      <c r="M59">
        <v>232</v>
      </c>
      <c r="N59">
        <v>0</v>
      </c>
      <c r="O59">
        <v>104</v>
      </c>
      <c r="P59">
        <v>1</v>
      </c>
      <c r="Q59">
        <v>5</v>
      </c>
      <c r="R59">
        <v>10</v>
      </c>
      <c r="S59">
        <v>8</v>
      </c>
      <c r="T59" s="8">
        <v>0.79</v>
      </c>
      <c r="U59" s="8">
        <v>0.56000000000000005</v>
      </c>
      <c r="V59" s="3">
        <v>0.53500000000000003</v>
      </c>
      <c r="W59" s="8">
        <v>0.95499999999999996</v>
      </c>
    </row>
    <row r="60" spans="1:23" x14ac:dyDescent="0.25">
      <c r="A60" t="s">
        <v>69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>
        <v>410</v>
      </c>
      <c r="N60">
        <v>0</v>
      </c>
      <c r="O60">
        <v>185</v>
      </c>
      <c r="P60">
        <v>0</v>
      </c>
      <c r="Q60">
        <v>0</v>
      </c>
      <c r="R60">
        <v>5</v>
      </c>
      <c r="S60">
        <v>16</v>
      </c>
      <c r="T60" s="8">
        <v>0.63</v>
      </c>
      <c r="U60" s="8">
        <v>0.59</v>
      </c>
      <c r="V60" s="3">
        <v>0.51500000000000001</v>
      </c>
      <c r="W60" s="8">
        <v>0.873</v>
      </c>
    </row>
    <row r="61" spans="1:23" x14ac:dyDescent="0.25">
      <c r="A61" t="s">
        <v>70</v>
      </c>
      <c r="B61">
        <v>134</v>
      </c>
      <c r="C61">
        <v>0</v>
      </c>
      <c r="D61">
        <v>44</v>
      </c>
      <c r="E61">
        <v>45</v>
      </c>
      <c r="F61">
        <v>72</v>
      </c>
      <c r="G61">
        <v>3</v>
      </c>
      <c r="H61">
        <v>0</v>
      </c>
      <c r="I61" s="8">
        <v>0.67</v>
      </c>
      <c r="J61" s="8">
        <v>0.46</v>
      </c>
      <c r="K61" s="9">
        <v>0.71599999999999997</v>
      </c>
      <c r="L61" s="8">
        <v>1.5569999999999999</v>
      </c>
      <c r="M61">
        <v>218</v>
      </c>
      <c r="N61">
        <v>0</v>
      </c>
      <c r="O61">
        <v>144</v>
      </c>
      <c r="P61">
        <v>0</v>
      </c>
      <c r="Q61">
        <v>0</v>
      </c>
      <c r="R61">
        <v>1</v>
      </c>
      <c r="S61">
        <v>0</v>
      </c>
      <c r="T61" s="8">
        <v>0.82</v>
      </c>
      <c r="U61" s="8">
        <v>0.57999999999999996</v>
      </c>
      <c r="V61" s="3">
        <v>0.71299999999999997</v>
      </c>
      <c r="W61" s="8">
        <v>1.2290000000000001</v>
      </c>
    </row>
    <row r="62" spans="1:23" x14ac:dyDescent="0.25">
      <c r="A62" t="s">
        <v>97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>
        <v>26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 s="8">
        <v>0.54</v>
      </c>
      <c r="U62" s="8">
        <v>0.62</v>
      </c>
      <c r="V62" s="3">
        <v>0</v>
      </c>
      <c r="W62" s="8">
        <v>0</v>
      </c>
    </row>
    <row r="63" spans="1:23" x14ac:dyDescent="0.25">
      <c r="A63" t="s">
        <v>71</v>
      </c>
      <c r="B63">
        <v>143</v>
      </c>
      <c r="C63">
        <v>0</v>
      </c>
      <c r="D63">
        <v>32</v>
      </c>
      <c r="E63">
        <v>43</v>
      </c>
      <c r="F63">
        <v>47</v>
      </c>
      <c r="G63">
        <v>10</v>
      </c>
      <c r="H63">
        <v>0</v>
      </c>
      <c r="I63" s="8">
        <v>0.49</v>
      </c>
      <c r="J63" s="8">
        <v>0.49</v>
      </c>
      <c r="K63" s="9">
        <v>0.49</v>
      </c>
      <c r="L63" s="8">
        <v>1</v>
      </c>
      <c r="M63">
        <v>54</v>
      </c>
      <c r="N63">
        <v>0</v>
      </c>
      <c r="O63">
        <v>42</v>
      </c>
      <c r="P63">
        <v>8</v>
      </c>
      <c r="Q63">
        <v>8</v>
      </c>
      <c r="R63">
        <v>2</v>
      </c>
      <c r="S63">
        <v>0</v>
      </c>
      <c r="T63" s="8">
        <v>0.91</v>
      </c>
      <c r="U63" s="8">
        <v>0.56999999999999995</v>
      </c>
      <c r="V63" s="3">
        <v>0.88100000000000001</v>
      </c>
      <c r="W63" s="8">
        <v>1.546</v>
      </c>
    </row>
    <row r="64" spans="1:23" x14ac:dyDescent="0.25">
      <c r="A64" t="s">
        <v>72</v>
      </c>
      <c r="B64">
        <v>143</v>
      </c>
      <c r="C64">
        <v>0</v>
      </c>
      <c r="D64">
        <v>48</v>
      </c>
      <c r="E64">
        <v>19</v>
      </c>
      <c r="F64">
        <v>29</v>
      </c>
      <c r="G64">
        <v>1</v>
      </c>
      <c r="H64">
        <v>0</v>
      </c>
      <c r="I64" s="8">
        <v>0.67</v>
      </c>
      <c r="J64" s="8">
        <v>0.47</v>
      </c>
      <c r="K64" s="9">
        <v>0.52</v>
      </c>
      <c r="L64" s="8">
        <v>1.1060000000000001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</row>
    <row r="65" spans="1:23" x14ac:dyDescent="0.25">
      <c r="A65" t="s">
        <v>73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>
        <v>133</v>
      </c>
      <c r="N65">
        <v>0</v>
      </c>
      <c r="O65">
        <v>48</v>
      </c>
      <c r="P65">
        <v>0</v>
      </c>
      <c r="Q65">
        <v>0</v>
      </c>
      <c r="R65">
        <v>1</v>
      </c>
      <c r="S65">
        <v>0</v>
      </c>
      <c r="T65" s="8">
        <v>0.62</v>
      </c>
      <c r="U65" s="8">
        <v>0.57999999999999996</v>
      </c>
      <c r="V65" s="3">
        <v>0.39500000000000002</v>
      </c>
      <c r="W65" s="8">
        <v>0.68100000000000005</v>
      </c>
    </row>
    <row r="66" spans="1:23" x14ac:dyDescent="0.25">
      <c r="A66" t="s">
        <v>74</v>
      </c>
      <c r="B66">
        <v>37</v>
      </c>
      <c r="C66">
        <v>0</v>
      </c>
      <c r="D66">
        <v>6</v>
      </c>
      <c r="E66">
        <v>6</v>
      </c>
      <c r="F66">
        <v>15</v>
      </c>
      <c r="G66">
        <v>0</v>
      </c>
      <c r="H66">
        <v>0</v>
      </c>
      <c r="I66" s="8">
        <v>0.56999999999999995</v>
      </c>
      <c r="J66" s="8">
        <v>0.48</v>
      </c>
      <c r="K66" s="9">
        <v>0.51900000000000002</v>
      </c>
      <c r="L66" s="8">
        <v>1.081</v>
      </c>
      <c r="M66">
        <v>145</v>
      </c>
      <c r="N66">
        <v>0</v>
      </c>
      <c r="O66">
        <v>54</v>
      </c>
      <c r="P66">
        <v>0</v>
      </c>
      <c r="Q66">
        <v>0</v>
      </c>
      <c r="R66">
        <v>4</v>
      </c>
      <c r="S66">
        <v>0</v>
      </c>
      <c r="T66" s="8">
        <v>0.61</v>
      </c>
      <c r="U66" s="8">
        <v>0.51</v>
      </c>
      <c r="V66" s="3">
        <v>0.40600000000000003</v>
      </c>
      <c r="W66" s="8">
        <v>0.79600000000000004</v>
      </c>
    </row>
    <row r="67" spans="1:23" x14ac:dyDescent="0.25">
      <c r="A67" t="s">
        <v>75</v>
      </c>
      <c r="B67">
        <v>71</v>
      </c>
      <c r="C67">
        <v>0</v>
      </c>
      <c r="D67">
        <v>9</v>
      </c>
      <c r="E67">
        <v>3</v>
      </c>
      <c r="F67">
        <v>6</v>
      </c>
      <c r="G67">
        <v>0</v>
      </c>
      <c r="H67">
        <v>16</v>
      </c>
      <c r="I67" s="8">
        <v>0.63</v>
      </c>
      <c r="J67" s="8">
        <v>0.49</v>
      </c>
      <c r="K67" s="9">
        <v>0.41799999999999998</v>
      </c>
      <c r="L67" s="8">
        <v>0.85299999999999998</v>
      </c>
      <c r="M67">
        <v>207</v>
      </c>
      <c r="N67">
        <v>0</v>
      </c>
      <c r="O67">
        <v>91</v>
      </c>
      <c r="P67">
        <v>1</v>
      </c>
      <c r="Q67">
        <v>3</v>
      </c>
      <c r="R67">
        <v>0</v>
      </c>
      <c r="S67">
        <v>0</v>
      </c>
      <c r="T67" s="8">
        <v>0.73</v>
      </c>
      <c r="U67" s="8">
        <v>0.57999999999999996</v>
      </c>
      <c r="V67" s="3">
        <v>0.46800000000000003</v>
      </c>
      <c r="W67" s="8">
        <v>0.80700000000000005</v>
      </c>
    </row>
    <row r="68" spans="1:23" x14ac:dyDescent="0.25">
      <c r="A68" t="s">
        <v>76</v>
      </c>
      <c r="B68">
        <v>178</v>
      </c>
      <c r="C68">
        <v>0</v>
      </c>
      <c r="D68">
        <v>60</v>
      </c>
      <c r="E68">
        <v>48</v>
      </c>
      <c r="F68">
        <v>88</v>
      </c>
      <c r="G68">
        <v>7</v>
      </c>
      <c r="H68">
        <v>0</v>
      </c>
      <c r="I68" s="8">
        <v>0.74</v>
      </c>
      <c r="J68" s="8">
        <v>0.49</v>
      </c>
      <c r="K68" s="9">
        <v>0.67900000000000005</v>
      </c>
      <c r="L68" s="8">
        <v>1.3859999999999999</v>
      </c>
      <c r="M68">
        <v>623</v>
      </c>
      <c r="N68">
        <v>0</v>
      </c>
      <c r="O68">
        <v>341</v>
      </c>
      <c r="P68">
        <v>0</v>
      </c>
      <c r="Q68">
        <v>0</v>
      </c>
      <c r="R68">
        <v>27</v>
      </c>
      <c r="S68">
        <v>28</v>
      </c>
      <c r="T68" s="8">
        <v>0.92</v>
      </c>
      <c r="U68" s="8">
        <v>0.54</v>
      </c>
      <c r="V68" s="3">
        <v>0.626</v>
      </c>
      <c r="W68" s="8">
        <v>1.159</v>
      </c>
    </row>
    <row r="69" spans="1:23" x14ac:dyDescent="0.25">
      <c r="A69" t="s">
        <v>77</v>
      </c>
      <c r="B69">
        <v>27</v>
      </c>
      <c r="C69">
        <v>0</v>
      </c>
      <c r="D69">
        <v>2</v>
      </c>
      <c r="E69">
        <v>4</v>
      </c>
      <c r="F69">
        <v>6</v>
      </c>
      <c r="G69">
        <v>0</v>
      </c>
      <c r="H69">
        <v>1</v>
      </c>
      <c r="I69" s="8">
        <v>0.42</v>
      </c>
      <c r="J69" s="8">
        <v>0.48</v>
      </c>
      <c r="K69" s="9">
        <v>0.3</v>
      </c>
      <c r="L69" s="8">
        <v>0.625</v>
      </c>
      <c r="M69">
        <v>150</v>
      </c>
      <c r="N69">
        <v>0</v>
      </c>
      <c r="O69">
        <v>47</v>
      </c>
      <c r="P69">
        <v>0</v>
      </c>
      <c r="Q69">
        <v>0</v>
      </c>
      <c r="R69">
        <v>1</v>
      </c>
      <c r="S69">
        <v>13</v>
      </c>
      <c r="T69" s="8">
        <v>0.68</v>
      </c>
      <c r="U69" s="8">
        <v>0.55000000000000004</v>
      </c>
      <c r="V69" s="3">
        <v>0.36899999999999999</v>
      </c>
      <c r="W69" s="8">
        <v>0.67100000000000004</v>
      </c>
    </row>
    <row r="70" spans="1:23" x14ac:dyDescent="0.25">
      <c r="A70" t="s">
        <v>78</v>
      </c>
      <c r="B70">
        <v>34</v>
      </c>
      <c r="C70">
        <v>0</v>
      </c>
      <c r="D70">
        <v>6</v>
      </c>
      <c r="E70">
        <v>0</v>
      </c>
      <c r="F70">
        <v>0</v>
      </c>
      <c r="G70">
        <v>0</v>
      </c>
      <c r="H70">
        <v>0</v>
      </c>
      <c r="I70" s="8">
        <v>0.6</v>
      </c>
      <c r="J70" s="8">
        <v>0.49</v>
      </c>
      <c r="K70" s="9">
        <v>0.182</v>
      </c>
      <c r="L70" s="8">
        <v>0.371</v>
      </c>
      <c r="M70">
        <v>56</v>
      </c>
      <c r="N70">
        <v>0</v>
      </c>
      <c r="O70">
        <v>10</v>
      </c>
      <c r="P70">
        <v>0</v>
      </c>
      <c r="Q70">
        <v>0</v>
      </c>
      <c r="R70">
        <v>0</v>
      </c>
      <c r="S70">
        <v>0</v>
      </c>
      <c r="T70" s="8">
        <v>0.3</v>
      </c>
      <c r="U70" s="8">
        <v>0.6</v>
      </c>
      <c r="V70" s="3">
        <v>0.188</v>
      </c>
      <c r="W70" s="8">
        <v>0.313</v>
      </c>
    </row>
    <row r="71" spans="1:23" x14ac:dyDescent="0.25">
      <c r="A71" t="s">
        <v>79</v>
      </c>
      <c r="B71">
        <v>236</v>
      </c>
      <c r="C71">
        <v>0</v>
      </c>
      <c r="D71">
        <v>68</v>
      </c>
      <c r="E71">
        <v>43</v>
      </c>
      <c r="F71">
        <v>91</v>
      </c>
      <c r="G71">
        <v>4</v>
      </c>
      <c r="H71">
        <v>0</v>
      </c>
      <c r="I71" s="8">
        <v>0.76</v>
      </c>
      <c r="J71" s="8">
        <v>0.47</v>
      </c>
      <c r="K71" s="9">
        <v>0.58599999999999997</v>
      </c>
      <c r="L71" s="8">
        <v>1.2470000000000001</v>
      </c>
      <c r="M71">
        <v>322</v>
      </c>
      <c r="N71">
        <v>0</v>
      </c>
      <c r="O71">
        <v>199</v>
      </c>
      <c r="P71">
        <v>1</v>
      </c>
      <c r="Q71">
        <v>1</v>
      </c>
      <c r="R71">
        <v>0</v>
      </c>
      <c r="S71">
        <v>0</v>
      </c>
      <c r="T71" s="8">
        <v>0.8</v>
      </c>
      <c r="U71" s="8">
        <v>0.59</v>
      </c>
      <c r="V71" s="3">
        <v>0.68899999999999995</v>
      </c>
      <c r="W71" s="8">
        <v>1.1679999999999999</v>
      </c>
    </row>
    <row r="72" spans="1:23" x14ac:dyDescent="0.25">
      <c r="A72" t="s">
        <v>80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>
        <v>190</v>
      </c>
      <c r="N72">
        <v>0</v>
      </c>
      <c r="O72">
        <v>87</v>
      </c>
      <c r="P72">
        <v>0</v>
      </c>
      <c r="Q72">
        <v>0</v>
      </c>
      <c r="R72">
        <v>1</v>
      </c>
      <c r="S72">
        <v>0</v>
      </c>
      <c r="T72" s="8">
        <v>0.75</v>
      </c>
      <c r="U72" s="8">
        <v>0.57999999999999996</v>
      </c>
      <c r="V72" s="3">
        <v>0.48299999999999998</v>
      </c>
      <c r="W72" s="8">
        <v>0.83299999999999996</v>
      </c>
    </row>
    <row r="73" spans="1:23" x14ac:dyDescent="0.25">
      <c r="A73" t="s">
        <v>81</v>
      </c>
      <c r="B73">
        <v>89</v>
      </c>
      <c r="C73">
        <v>0</v>
      </c>
      <c r="D73">
        <v>17</v>
      </c>
      <c r="E73">
        <v>24</v>
      </c>
      <c r="F73">
        <v>2</v>
      </c>
      <c r="G73">
        <v>2</v>
      </c>
      <c r="H73">
        <v>0</v>
      </c>
      <c r="I73" s="8">
        <v>0.43</v>
      </c>
      <c r="J73" s="8">
        <v>0.46</v>
      </c>
      <c r="K73" s="9">
        <v>0.40200000000000002</v>
      </c>
      <c r="L73" s="8">
        <v>0.874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</row>
    <row r="74" spans="1:23" x14ac:dyDescent="0.25">
      <c r="A74" t="s">
        <v>82</v>
      </c>
      <c r="B74">
        <v>314</v>
      </c>
      <c r="C74">
        <v>0</v>
      </c>
      <c r="D74">
        <v>35</v>
      </c>
      <c r="E74">
        <v>73</v>
      </c>
      <c r="F74">
        <v>130</v>
      </c>
      <c r="G74">
        <v>7</v>
      </c>
      <c r="H74">
        <v>0</v>
      </c>
      <c r="I74" s="8">
        <v>0.26</v>
      </c>
      <c r="J74" s="8">
        <v>0.47</v>
      </c>
      <c r="K74" s="9">
        <v>0.48299999999999998</v>
      </c>
      <c r="L74" s="8">
        <v>1.028</v>
      </c>
      <c r="M74">
        <v>247</v>
      </c>
      <c r="N74">
        <v>0</v>
      </c>
      <c r="O74">
        <v>168</v>
      </c>
      <c r="P74">
        <v>0</v>
      </c>
      <c r="Q74">
        <v>0</v>
      </c>
      <c r="R74">
        <v>14</v>
      </c>
      <c r="S74">
        <v>0</v>
      </c>
      <c r="T74" s="8">
        <v>0.85</v>
      </c>
      <c r="U74" s="8">
        <v>0.55000000000000004</v>
      </c>
      <c r="V74" s="3">
        <v>0.76200000000000001</v>
      </c>
      <c r="W74" s="8">
        <v>1.385</v>
      </c>
    </row>
    <row r="75" spans="1:23" x14ac:dyDescent="0.25">
      <c r="A75" t="s">
        <v>83</v>
      </c>
      <c r="B75">
        <v>138</v>
      </c>
      <c r="C75">
        <v>0</v>
      </c>
      <c r="D75">
        <v>7</v>
      </c>
      <c r="E75">
        <v>16</v>
      </c>
      <c r="F75">
        <v>34</v>
      </c>
      <c r="G75">
        <v>2</v>
      </c>
      <c r="H75">
        <v>0</v>
      </c>
      <c r="I75" s="8">
        <v>0.21</v>
      </c>
      <c r="J75" s="8">
        <v>0.43</v>
      </c>
      <c r="K75" s="9">
        <v>0.28000000000000003</v>
      </c>
      <c r="L75" s="8">
        <v>0.65100000000000002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</row>
    <row r="76" spans="1:23" x14ac:dyDescent="0.25">
      <c r="A76" t="s">
        <v>84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>
        <v>564</v>
      </c>
      <c r="N76">
        <v>0</v>
      </c>
      <c r="O76">
        <v>299</v>
      </c>
      <c r="P76">
        <v>1</v>
      </c>
      <c r="Q76">
        <v>1</v>
      </c>
      <c r="R76">
        <v>1</v>
      </c>
      <c r="S76">
        <v>0</v>
      </c>
      <c r="T76" s="8">
        <v>0.67</v>
      </c>
      <c r="U76" s="8">
        <v>0.56999999999999995</v>
      </c>
      <c r="V76" s="3">
        <v>0.57099999999999995</v>
      </c>
      <c r="W76" s="8">
        <v>1.002</v>
      </c>
    </row>
    <row r="77" spans="1:23" x14ac:dyDescent="0.25">
      <c r="A77" t="s">
        <v>85</v>
      </c>
      <c r="B77">
        <v>222</v>
      </c>
      <c r="C77">
        <v>2</v>
      </c>
      <c r="D77">
        <v>31</v>
      </c>
      <c r="E77">
        <v>45</v>
      </c>
      <c r="F77">
        <v>74</v>
      </c>
      <c r="G77">
        <v>1</v>
      </c>
      <c r="H77">
        <v>0</v>
      </c>
      <c r="I77" s="8">
        <v>0.36</v>
      </c>
      <c r="J77" s="8">
        <v>0.47</v>
      </c>
      <c r="K77" s="9">
        <v>0.442</v>
      </c>
      <c r="L77" s="8">
        <v>0.94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</row>
    <row r="78" spans="1:23" x14ac:dyDescent="0.25">
      <c r="A78" t="s">
        <v>86</v>
      </c>
      <c r="B78">
        <v>44</v>
      </c>
      <c r="C78">
        <v>0</v>
      </c>
      <c r="D78">
        <v>7</v>
      </c>
      <c r="E78">
        <v>5</v>
      </c>
      <c r="F78">
        <v>8</v>
      </c>
      <c r="G78">
        <v>1</v>
      </c>
      <c r="H78">
        <v>0</v>
      </c>
      <c r="I78" s="8">
        <v>0.46</v>
      </c>
      <c r="J78" s="8">
        <v>0.47</v>
      </c>
      <c r="K78" s="9">
        <v>0.37</v>
      </c>
      <c r="L78" s="8">
        <v>0.78700000000000003</v>
      </c>
      <c r="M78">
        <v>82</v>
      </c>
      <c r="N78">
        <v>0</v>
      </c>
      <c r="O78">
        <v>23</v>
      </c>
      <c r="P78">
        <v>0</v>
      </c>
      <c r="Q78">
        <v>0</v>
      </c>
      <c r="R78">
        <v>0</v>
      </c>
      <c r="S78">
        <v>0</v>
      </c>
      <c r="T78" s="8">
        <v>0.37</v>
      </c>
      <c r="U78" s="8">
        <v>0.56999999999999995</v>
      </c>
      <c r="V78" s="3">
        <v>0.30599999999999999</v>
      </c>
      <c r="W78" s="8">
        <v>0.53700000000000003</v>
      </c>
    </row>
    <row r="79" spans="1:23" x14ac:dyDescent="0.25">
      <c r="A79" t="s">
        <v>87</v>
      </c>
      <c r="B79">
        <v>54</v>
      </c>
      <c r="C79">
        <v>0</v>
      </c>
      <c r="D79">
        <v>15</v>
      </c>
      <c r="E79">
        <v>10</v>
      </c>
      <c r="F79">
        <v>19</v>
      </c>
      <c r="G79">
        <v>2</v>
      </c>
      <c r="H79">
        <v>0</v>
      </c>
      <c r="I79" s="8">
        <v>0.59</v>
      </c>
      <c r="J79" s="8">
        <v>0.47</v>
      </c>
      <c r="K79" s="9">
        <v>0.58699999999999997</v>
      </c>
      <c r="L79" s="8">
        <v>1.2490000000000001</v>
      </c>
      <c r="M79">
        <v>62</v>
      </c>
      <c r="N79">
        <v>0</v>
      </c>
      <c r="O79">
        <v>9</v>
      </c>
      <c r="P79">
        <v>0</v>
      </c>
      <c r="Q79">
        <v>0</v>
      </c>
      <c r="R79">
        <v>0</v>
      </c>
      <c r="S79">
        <v>0</v>
      </c>
      <c r="T79" s="8">
        <v>0.55000000000000004</v>
      </c>
      <c r="U79" s="8">
        <v>0.59</v>
      </c>
      <c r="V79" s="3">
        <v>0.152</v>
      </c>
      <c r="W79" s="8">
        <v>0.25800000000000001</v>
      </c>
    </row>
    <row r="80" spans="1:23" x14ac:dyDescent="0.25">
      <c r="A80" t="s">
        <v>88</v>
      </c>
      <c r="B80">
        <v>43</v>
      </c>
      <c r="C80">
        <v>2</v>
      </c>
      <c r="D80">
        <v>2</v>
      </c>
      <c r="E80">
        <v>4</v>
      </c>
      <c r="F80">
        <v>13</v>
      </c>
      <c r="G80">
        <v>1</v>
      </c>
      <c r="H80">
        <v>0</v>
      </c>
      <c r="I80" s="8">
        <v>0.51</v>
      </c>
      <c r="J80" s="8">
        <v>0.49</v>
      </c>
      <c r="K80" s="9">
        <v>0.39</v>
      </c>
      <c r="L80" s="8">
        <v>0.79600000000000004</v>
      </c>
      <c r="M80">
        <v>55</v>
      </c>
      <c r="N80">
        <v>0</v>
      </c>
      <c r="O80">
        <v>32</v>
      </c>
      <c r="P80">
        <v>0</v>
      </c>
      <c r="Q80">
        <v>0</v>
      </c>
      <c r="R80">
        <v>1</v>
      </c>
      <c r="S80">
        <v>0</v>
      </c>
      <c r="T80" s="8">
        <v>0.73</v>
      </c>
      <c r="U80" s="8">
        <v>0.56999999999999995</v>
      </c>
      <c r="V80" s="3">
        <v>0.61599999999999999</v>
      </c>
      <c r="W80" s="8">
        <v>1.081</v>
      </c>
    </row>
    <row r="81" spans="1:23" x14ac:dyDescent="0.25">
      <c r="A81" t="s">
        <v>89</v>
      </c>
      <c r="B81">
        <v>123</v>
      </c>
      <c r="C81">
        <v>0</v>
      </c>
      <c r="D81">
        <v>37</v>
      </c>
      <c r="E81">
        <v>18</v>
      </c>
      <c r="F81">
        <v>41</v>
      </c>
      <c r="G81">
        <v>1</v>
      </c>
      <c r="H81">
        <v>0</v>
      </c>
      <c r="I81" s="8">
        <v>0.74</v>
      </c>
      <c r="J81" s="8">
        <v>0.46</v>
      </c>
      <c r="K81" s="9">
        <v>0.55900000000000005</v>
      </c>
      <c r="L81" s="8">
        <v>1.2150000000000001</v>
      </c>
      <c r="M81">
        <v>300</v>
      </c>
      <c r="N81">
        <v>0</v>
      </c>
      <c r="O81">
        <v>150</v>
      </c>
      <c r="P81">
        <v>1</v>
      </c>
      <c r="Q81">
        <v>1</v>
      </c>
      <c r="R81">
        <v>1</v>
      </c>
      <c r="S81">
        <v>14</v>
      </c>
      <c r="T81" s="8">
        <v>0.85</v>
      </c>
      <c r="U81" s="8">
        <v>0.54</v>
      </c>
      <c r="V81" s="3">
        <v>0.54800000000000004</v>
      </c>
      <c r="W81" s="8">
        <v>1.0149999999999999</v>
      </c>
    </row>
    <row r="82" spans="1:23" x14ac:dyDescent="0.25">
      <c r="A82" t="s">
        <v>90</v>
      </c>
      <c r="B82">
        <v>64</v>
      </c>
      <c r="C82">
        <v>0</v>
      </c>
      <c r="D82">
        <v>10</v>
      </c>
      <c r="E82">
        <v>20</v>
      </c>
      <c r="F82">
        <v>27</v>
      </c>
      <c r="G82">
        <v>1</v>
      </c>
      <c r="H82">
        <v>0</v>
      </c>
      <c r="I82" s="8">
        <v>0.49</v>
      </c>
      <c r="J82" s="8">
        <v>0.48</v>
      </c>
      <c r="K82" s="9">
        <v>0.53</v>
      </c>
      <c r="L82" s="8">
        <v>1.1040000000000001</v>
      </c>
      <c r="M82">
        <v>176</v>
      </c>
      <c r="N82">
        <v>0</v>
      </c>
      <c r="O82">
        <v>46</v>
      </c>
      <c r="P82">
        <v>0</v>
      </c>
      <c r="Q82">
        <v>0</v>
      </c>
      <c r="R82">
        <v>0</v>
      </c>
      <c r="S82">
        <v>10</v>
      </c>
      <c r="T82" s="8">
        <v>0.47</v>
      </c>
      <c r="U82" s="8">
        <v>0.55000000000000004</v>
      </c>
      <c r="V82" s="3">
        <v>0.315</v>
      </c>
      <c r="W82" s="8">
        <v>0.57299999999999995</v>
      </c>
    </row>
    <row r="83" spans="1:23" x14ac:dyDescent="0.25">
      <c r="A83" t="s">
        <v>91</v>
      </c>
      <c r="B83">
        <v>71</v>
      </c>
      <c r="C83">
        <v>1</v>
      </c>
      <c r="D83">
        <v>21</v>
      </c>
      <c r="E83">
        <v>16</v>
      </c>
      <c r="F83">
        <v>34</v>
      </c>
      <c r="G83">
        <v>4</v>
      </c>
      <c r="H83">
        <v>0</v>
      </c>
      <c r="I83" s="8">
        <v>0.56000000000000005</v>
      </c>
      <c r="J83" s="8">
        <v>0.46</v>
      </c>
      <c r="K83" s="9">
        <v>0.63100000000000001</v>
      </c>
      <c r="L83" s="8">
        <v>1.3720000000000001</v>
      </c>
      <c r="M83">
        <v>76</v>
      </c>
      <c r="N83">
        <v>0</v>
      </c>
      <c r="O83">
        <v>41</v>
      </c>
      <c r="P83">
        <v>0</v>
      </c>
      <c r="Q83">
        <v>0</v>
      </c>
      <c r="R83">
        <v>0</v>
      </c>
      <c r="S83">
        <v>0</v>
      </c>
      <c r="T83" s="8">
        <v>0.76</v>
      </c>
      <c r="U83" s="8">
        <v>0.57999999999999996</v>
      </c>
      <c r="V83" s="3">
        <v>0.59199999999999997</v>
      </c>
      <c r="W83" s="8">
        <v>1.0209999999999999</v>
      </c>
    </row>
    <row r="84" spans="1:23" x14ac:dyDescent="0.25">
      <c r="A84" t="s">
        <v>92</v>
      </c>
      <c r="B84">
        <v>332</v>
      </c>
      <c r="C84">
        <v>0</v>
      </c>
      <c r="D84">
        <v>50</v>
      </c>
      <c r="E84">
        <v>11</v>
      </c>
      <c r="F84">
        <v>41</v>
      </c>
      <c r="G84">
        <v>0</v>
      </c>
      <c r="H84">
        <v>0</v>
      </c>
      <c r="I84" s="8">
        <v>0.42</v>
      </c>
      <c r="J84" s="8">
        <v>0.46</v>
      </c>
      <c r="K84" s="9">
        <v>0.253</v>
      </c>
      <c r="L84" s="8">
        <v>0.55000000000000004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</row>
    <row r="85" spans="1:23" x14ac:dyDescent="0.25">
      <c r="A85" t="s">
        <v>93</v>
      </c>
      <c r="B85">
        <v>123</v>
      </c>
      <c r="C85">
        <v>0</v>
      </c>
      <c r="D85">
        <v>38</v>
      </c>
      <c r="E85">
        <v>26</v>
      </c>
      <c r="F85">
        <v>48</v>
      </c>
      <c r="G85">
        <v>7</v>
      </c>
      <c r="H85">
        <v>0</v>
      </c>
      <c r="I85" s="8">
        <v>0.75</v>
      </c>
      <c r="J85" s="8">
        <v>0.48</v>
      </c>
      <c r="K85" s="9">
        <v>0.59599999999999997</v>
      </c>
      <c r="L85" s="8">
        <v>1.242</v>
      </c>
      <c r="M85">
        <v>375</v>
      </c>
      <c r="N85">
        <v>0</v>
      </c>
      <c r="O85">
        <v>228</v>
      </c>
      <c r="P85">
        <v>1</v>
      </c>
      <c r="Q85">
        <v>1</v>
      </c>
      <c r="R85">
        <v>15</v>
      </c>
      <c r="S85">
        <v>21</v>
      </c>
      <c r="T85" s="8">
        <v>0.87</v>
      </c>
      <c r="U85" s="8">
        <v>0.57999999999999996</v>
      </c>
      <c r="V85" s="3">
        <v>0.69699999999999995</v>
      </c>
      <c r="W85" s="8">
        <v>1.202</v>
      </c>
    </row>
    <row r="86" spans="1:23" x14ac:dyDescent="0.25">
      <c r="A86" t="s">
        <v>94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>
        <v>308</v>
      </c>
      <c r="N86">
        <v>0</v>
      </c>
      <c r="O86">
        <v>153</v>
      </c>
      <c r="P86">
        <v>0</v>
      </c>
      <c r="Q86">
        <v>0</v>
      </c>
      <c r="R86">
        <v>3</v>
      </c>
      <c r="S86">
        <v>14</v>
      </c>
      <c r="T86" s="8">
        <v>0.78</v>
      </c>
      <c r="U86" s="8">
        <v>0.55000000000000004</v>
      </c>
      <c r="V86" s="3">
        <v>0.55900000000000005</v>
      </c>
      <c r="W86" s="8">
        <v>1.016</v>
      </c>
    </row>
    <row r="87" spans="1:23" x14ac:dyDescent="0.25">
      <c r="A87" t="s">
        <v>95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>
        <v>253</v>
      </c>
      <c r="N87">
        <v>0</v>
      </c>
      <c r="O87">
        <v>136</v>
      </c>
      <c r="P87">
        <v>1</v>
      </c>
      <c r="Q87">
        <v>1</v>
      </c>
      <c r="R87">
        <v>0</v>
      </c>
      <c r="S87">
        <v>22</v>
      </c>
      <c r="T87" s="8">
        <v>0.87</v>
      </c>
      <c r="U87" s="8">
        <v>0.56000000000000005</v>
      </c>
      <c r="V87" s="3">
        <v>0.629</v>
      </c>
      <c r="W87" s="8">
        <v>1.123</v>
      </c>
    </row>
    <row r="88" spans="1:23" s="4" customFormat="1" x14ac:dyDescent="0.25">
      <c r="A88" s="4" t="s">
        <v>100</v>
      </c>
      <c r="B88" s="6">
        <v>7236</v>
      </c>
      <c r="C88" s="4">
        <v>8</v>
      </c>
      <c r="D88" s="6">
        <v>1575</v>
      </c>
      <c r="E88" s="6">
        <v>1290</v>
      </c>
      <c r="F88" s="6">
        <v>2020</v>
      </c>
      <c r="G88" s="4">
        <v>277</v>
      </c>
      <c r="H88" s="4">
        <v>85</v>
      </c>
      <c r="I88" s="10">
        <v>0.54</v>
      </c>
      <c r="J88" s="10">
        <v>0.47</v>
      </c>
      <c r="K88" s="11">
        <v>0.49399999999999999</v>
      </c>
      <c r="L88" s="10">
        <v>1.0509999999999999</v>
      </c>
      <c r="M88" s="6">
        <v>20475</v>
      </c>
      <c r="N88" s="4">
        <v>1</v>
      </c>
      <c r="O88" s="6">
        <v>10294</v>
      </c>
      <c r="P88" s="4">
        <v>115</v>
      </c>
      <c r="Q88" s="4">
        <v>199</v>
      </c>
      <c r="R88" s="4">
        <v>357</v>
      </c>
      <c r="S88" s="4">
        <v>291</v>
      </c>
      <c r="T88" s="10">
        <v>0.76</v>
      </c>
      <c r="U88" s="10">
        <v>0.56999999999999995</v>
      </c>
      <c r="V88" s="7">
        <v>0.56399999999999995</v>
      </c>
      <c r="W88" s="10">
        <v>0.98899999999999999</v>
      </c>
    </row>
    <row r="91" spans="1:23" x14ac:dyDescent="0.25">
      <c r="M91" s="5">
        <v>9</v>
      </c>
    </row>
    <row r="94" spans="1:23" x14ac:dyDescent="0.25">
      <c r="G94">
        <f>80/0.2116</f>
        <v>378.07183364839318</v>
      </c>
    </row>
  </sheetData>
  <mergeCells count="2">
    <mergeCell ref="B1:L1"/>
    <mergeCell ref="M1:W1"/>
  </mergeCells>
  <phoneticPr fontId="20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5015A-21BB-46E0-BDD9-D3BADA97B5EC}">
  <dimension ref="A1:X83"/>
  <sheetViews>
    <sheetView tabSelected="1" zoomScale="90" zoomScaleNormal="90" workbookViewId="0"/>
  </sheetViews>
  <sheetFormatPr defaultRowHeight="15" x14ac:dyDescent="0.25"/>
  <cols>
    <col min="1" max="1" width="56.5703125" bestFit="1" customWidth="1"/>
    <col min="2" max="2" width="10.7109375" style="5" customWidth="1"/>
    <col min="3" max="4" width="10.7109375" customWidth="1"/>
    <col min="5" max="5" width="10.7109375" style="5" customWidth="1"/>
    <col min="6" max="12" width="10.7109375" customWidth="1"/>
    <col min="13" max="13" width="10.7109375" style="5" customWidth="1"/>
    <col min="14" max="23" width="10.7109375" customWidth="1"/>
    <col min="24" max="24" width="56.5703125" bestFit="1" customWidth="1"/>
  </cols>
  <sheetData>
    <row r="1" spans="1:24" ht="30" x14ac:dyDescent="0.4">
      <c r="A1" s="2"/>
      <c r="B1" s="31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3" t="s">
        <v>1</v>
      </c>
      <c r="N1" s="32"/>
      <c r="O1" s="32"/>
      <c r="P1" s="32"/>
      <c r="Q1" s="32"/>
      <c r="R1" s="32"/>
      <c r="S1" s="32"/>
      <c r="T1" s="32"/>
      <c r="U1" s="32"/>
      <c r="V1" s="32"/>
      <c r="W1" s="32"/>
      <c r="X1" s="2"/>
    </row>
    <row r="2" spans="1:24" ht="42.75" x14ac:dyDescent="0.25">
      <c r="A2" s="1" t="s">
        <v>2</v>
      </c>
      <c r="B2" s="18" t="s">
        <v>3</v>
      </c>
      <c r="C2" s="19" t="s">
        <v>4</v>
      </c>
      <c r="D2" s="14" t="s">
        <v>5</v>
      </c>
      <c r="E2" s="20" t="s">
        <v>6</v>
      </c>
      <c r="F2" s="15" t="s">
        <v>96</v>
      </c>
      <c r="G2" s="15" t="s">
        <v>7</v>
      </c>
      <c r="H2" s="15" t="s">
        <v>8</v>
      </c>
      <c r="I2" s="15" t="s">
        <v>9</v>
      </c>
      <c r="J2" s="17" t="s">
        <v>10</v>
      </c>
      <c r="K2" s="17" t="s">
        <v>11</v>
      </c>
      <c r="L2" s="22" t="s">
        <v>12</v>
      </c>
      <c r="M2" s="20" t="s">
        <v>102</v>
      </c>
      <c r="N2" s="19" t="s">
        <v>13</v>
      </c>
      <c r="O2" s="27" t="s">
        <v>112</v>
      </c>
      <c r="P2" s="17" t="s">
        <v>104</v>
      </c>
      <c r="Q2" s="15" t="s">
        <v>105</v>
      </c>
      <c r="R2" s="17" t="s">
        <v>101</v>
      </c>
      <c r="S2" s="15" t="s">
        <v>107</v>
      </c>
      <c r="T2" s="17" t="s">
        <v>108</v>
      </c>
      <c r="U2" s="17" t="s">
        <v>109</v>
      </c>
      <c r="V2" s="17" t="s">
        <v>110</v>
      </c>
      <c r="W2" s="21" t="s">
        <v>111</v>
      </c>
      <c r="X2" s="1" t="s">
        <v>113</v>
      </c>
    </row>
    <row r="3" spans="1:24" x14ac:dyDescent="0.25">
      <c r="A3" t="s">
        <v>14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28">
        <v>409</v>
      </c>
      <c r="N3">
        <v>0</v>
      </c>
      <c r="O3">
        <v>205</v>
      </c>
      <c r="P3">
        <v>1</v>
      </c>
      <c r="Q3">
        <v>2</v>
      </c>
      <c r="R3">
        <v>3</v>
      </c>
      <c r="S3">
        <v>0</v>
      </c>
      <c r="T3" s="23">
        <v>0.82</v>
      </c>
      <c r="U3" s="23">
        <v>0.6</v>
      </c>
      <c r="V3" s="3">
        <v>0.53800000000000003</v>
      </c>
      <c r="W3" s="23">
        <v>0.89700000000000002</v>
      </c>
      <c r="X3" t="s">
        <v>14</v>
      </c>
    </row>
    <row r="4" spans="1:24" x14ac:dyDescent="0.25">
      <c r="A4" t="s">
        <v>15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28">
        <v>301</v>
      </c>
      <c r="N4">
        <v>0</v>
      </c>
      <c r="O4">
        <v>48</v>
      </c>
      <c r="P4">
        <v>1</v>
      </c>
      <c r="Q4">
        <v>1</v>
      </c>
      <c r="R4">
        <v>4</v>
      </c>
      <c r="S4">
        <v>0</v>
      </c>
      <c r="T4" s="23">
        <v>0.3</v>
      </c>
      <c r="U4" s="23">
        <v>0.59</v>
      </c>
      <c r="V4" s="3">
        <v>0.188</v>
      </c>
      <c r="W4" s="23">
        <v>0.31900000000000001</v>
      </c>
      <c r="X4" t="s">
        <v>15</v>
      </c>
    </row>
    <row r="5" spans="1:24" x14ac:dyDescent="0.25">
      <c r="A5" t="s">
        <v>16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28">
        <v>201</v>
      </c>
      <c r="N5">
        <v>0</v>
      </c>
      <c r="O5">
        <v>106</v>
      </c>
      <c r="P5">
        <v>0</v>
      </c>
      <c r="Q5">
        <v>0</v>
      </c>
      <c r="R5">
        <v>15</v>
      </c>
      <c r="S5">
        <v>0</v>
      </c>
      <c r="T5" s="23">
        <v>0.78</v>
      </c>
      <c r="U5" s="23">
        <v>0.53</v>
      </c>
      <c r="V5" s="3">
        <v>0.59699999999999998</v>
      </c>
      <c r="W5" s="23">
        <v>1.1259999999999999</v>
      </c>
      <c r="X5" t="s">
        <v>16</v>
      </c>
    </row>
    <row r="6" spans="1:24" x14ac:dyDescent="0.25">
      <c r="A6" t="s">
        <v>17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28">
        <v>15</v>
      </c>
      <c r="N6">
        <v>0</v>
      </c>
      <c r="O6">
        <v>10</v>
      </c>
      <c r="P6">
        <v>0</v>
      </c>
      <c r="Q6">
        <v>0</v>
      </c>
      <c r="R6">
        <v>0</v>
      </c>
      <c r="S6">
        <v>0</v>
      </c>
      <c r="T6" s="23">
        <v>0.87</v>
      </c>
      <c r="U6" s="23">
        <v>0.62</v>
      </c>
      <c r="V6" s="3">
        <v>0.747</v>
      </c>
      <c r="W6" s="23">
        <v>1.2050000000000001</v>
      </c>
      <c r="X6" t="s">
        <v>17</v>
      </c>
    </row>
    <row r="7" spans="1:24" x14ac:dyDescent="0.25">
      <c r="A7" t="s">
        <v>18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28">
        <v>184</v>
      </c>
      <c r="N7">
        <v>0</v>
      </c>
      <c r="O7">
        <v>100</v>
      </c>
      <c r="P7">
        <v>0</v>
      </c>
      <c r="Q7">
        <v>0</v>
      </c>
      <c r="R7">
        <v>12</v>
      </c>
      <c r="S7">
        <v>0</v>
      </c>
      <c r="T7" s="23">
        <v>0.88</v>
      </c>
      <c r="U7" s="23">
        <v>0.56999999999999995</v>
      </c>
      <c r="V7" s="3">
        <v>0.60299999999999998</v>
      </c>
      <c r="W7" s="23">
        <v>1.0580000000000001</v>
      </c>
      <c r="X7" t="s">
        <v>18</v>
      </c>
    </row>
    <row r="8" spans="1:24" x14ac:dyDescent="0.25">
      <c r="A8" t="s">
        <v>20</v>
      </c>
      <c r="B8">
        <v>84</v>
      </c>
      <c r="C8">
        <v>0</v>
      </c>
      <c r="D8">
        <v>14</v>
      </c>
      <c r="E8">
        <v>15</v>
      </c>
      <c r="F8">
        <v>32</v>
      </c>
      <c r="G8">
        <v>3</v>
      </c>
      <c r="H8">
        <v>0</v>
      </c>
      <c r="I8" s="8">
        <v>0.83</v>
      </c>
      <c r="J8" s="8">
        <v>0.48</v>
      </c>
      <c r="K8" s="9">
        <v>0.48899999999999999</v>
      </c>
      <c r="L8" s="8">
        <v>1.0189999999999999</v>
      </c>
      <c r="M8" s="28">
        <v>175</v>
      </c>
      <c r="N8">
        <v>0</v>
      </c>
      <c r="O8">
        <v>98</v>
      </c>
      <c r="P8">
        <v>0</v>
      </c>
      <c r="Q8">
        <v>0</v>
      </c>
      <c r="R8">
        <v>3</v>
      </c>
      <c r="S8">
        <v>0</v>
      </c>
      <c r="T8" s="23">
        <v>0.91</v>
      </c>
      <c r="U8" s="23">
        <v>0.55000000000000004</v>
      </c>
      <c r="V8" s="3">
        <v>0.60099999999999998</v>
      </c>
      <c r="W8" s="23">
        <v>1.093</v>
      </c>
      <c r="X8" t="s">
        <v>20</v>
      </c>
    </row>
    <row r="9" spans="1:24" x14ac:dyDescent="0.25">
      <c r="A9" t="s">
        <v>21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28">
        <v>198</v>
      </c>
      <c r="N9">
        <v>0</v>
      </c>
      <c r="O9">
        <v>104</v>
      </c>
      <c r="P9">
        <v>0</v>
      </c>
      <c r="Q9">
        <v>0</v>
      </c>
      <c r="R9">
        <v>0</v>
      </c>
      <c r="S9">
        <v>0</v>
      </c>
      <c r="T9" s="23">
        <v>0.86</v>
      </c>
      <c r="U9" s="23">
        <v>0.56000000000000005</v>
      </c>
      <c r="V9" s="3">
        <v>0.55700000000000005</v>
      </c>
      <c r="W9" s="23">
        <v>0.995</v>
      </c>
      <c r="X9" t="s">
        <v>21</v>
      </c>
    </row>
    <row r="10" spans="1:24" x14ac:dyDescent="0.25">
      <c r="A10" t="s">
        <v>22</v>
      </c>
      <c r="B10">
        <v>364</v>
      </c>
      <c r="C10">
        <v>1</v>
      </c>
      <c r="D10">
        <v>94</v>
      </c>
      <c r="E10">
        <v>148</v>
      </c>
      <c r="F10">
        <v>1</v>
      </c>
      <c r="G10">
        <v>3</v>
      </c>
      <c r="H10">
        <v>3</v>
      </c>
      <c r="I10" s="8">
        <v>0.64</v>
      </c>
      <c r="J10" s="8">
        <v>0.46</v>
      </c>
      <c r="K10" s="9">
        <v>0.57099999999999995</v>
      </c>
      <c r="L10" s="8">
        <v>1.2410000000000001</v>
      </c>
      <c r="M10" s="28">
        <v>268</v>
      </c>
      <c r="N10">
        <v>0</v>
      </c>
      <c r="O10">
        <v>127</v>
      </c>
      <c r="P10">
        <v>3</v>
      </c>
      <c r="Q10">
        <v>0</v>
      </c>
      <c r="R10">
        <v>5</v>
      </c>
      <c r="S10">
        <v>43</v>
      </c>
      <c r="T10" s="23">
        <v>0.72</v>
      </c>
      <c r="U10" s="23">
        <v>0.56999999999999995</v>
      </c>
      <c r="V10" s="3">
        <v>0.61099999999999999</v>
      </c>
      <c r="W10" s="23">
        <v>1.0720000000000001</v>
      </c>
      <c r="X10" t="s">
        <v>22</v>
      </c>
    </row>
    <row r="11" spans="1:24" x14ac:dyDescent="0.25">
      <c r="A11" t="s">
        <v>23</v>
      </c>
      <c r="B11">
        <v>55</v>
      </c>
      <c r="C11">
        <v>0</v>
      </c>
      <c r="D11">
        <v>0</v>
      </c>
      <c r="E11">
        <v>24</v>
      </c>
      <c r="F11">
        <v>37</v>
      </c>
      <c r="G11">
        <v>3</v>
      </c>
      <c r="H11">
        <v>0</v>
      </c>
      <c r="I11" s="8">
        <v>0</v>
      </c>
      <c r="J11" s="8">
        <v>0.48</v>
      </c>
      <c r="K11" s="9">
        <v>0.69499999999999995</v>
      </c>
      <c r="L11" s="8">
        <v>1.448</v>
      </c>
      <c r="M11" s="29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t="s">
        <v>23</v>
      </c>
    </row>
    <row r="12" spans="1:24" x14ac:dyDescent="0.25">
      <c r="A12" t="s">
        <v>24</v>
      </c>
      <c r="B12">
        <v>397</v>
      </c>
      <c r="C12">
        <v>0</v>
      </c>
      <c r="D12">
        <v>91</v>
      </c>
      <c r="E12">
        <v>64</v>
      </c>
      <c r="F12">
        <v>111</v>
      </c>
      <c r="G12">
        <v>35</v>
      </c>
      <c r="H12">
        <v>22</v>
      </c>
      <c r="I12" s="8">
        <v>0.52</v>
      </c>
      <c r="J12" s="8">
        <v>0.47</v>
      </c>
      <c r="K12" s="9">
        <v>0.51200000000000001</v>
      </c>
      <c r="L12" s="8">
        <v>1.089</v>
      </c>
      <c r="M12" s="28">
        <v>749</v>
      </c>
      <c r="N12">
        <v>0</v>
      </c>
      <c r="O12">
        <v>288</v>
      </c>
      <c r="P12">
        <v>1</v>
      </c>
      <c r="Q12">
        <v>2</v>
      </c>
      <c r="R12">
        <v>10</v>
      </c>
      <c r="S12">
        <v>0</v>
      </c>
      <c r="T12" s="23">
        <v>0.55000000000000004</v>
      </c>
      <c r="U12" s="23">
        <v>0.55000000000000004</v>
      </c>
      <c r="V12" s="3">
        <v>0.439</v>
      </c>
      <c r="W12" s="23">
        <v>0.79800000000000004</v>
      </c>
      <c r="X12" t="s">
        <v>24</v>
      </c>
    </row>
    <row r="13" spans="1:24" x14ac:dyDescent="0.25">
      <c r="A13" t="s">
        <v>26</v>
      </c>
      <c r="B13">
        <v>122</v>
      </c>
      <c r="C13">
        <v>0</v>
      </c>
      <c r="D13">
        <v>47</v>
      </c>
      <c r="E13">
        <v>14</v>
      </c>
      <c r="F13">
        <v>31</v>
      </c>
      <c r="G13">
        <v>1</v>
      </c>
      <c r="H13">
        <v>0</v>
      </c>
      <c r="I13" s="8">
        <v>0.72</v>
      </c>
      <c r="J13" s="8">
        <v>0.47</v>
      </c>
      <c r="K13" s="9">
        <v>0.58099999999999996</v>
      </c>
      <c r="L13" s="8">
        <v>1.236</v>
      </c>
      <c r="M13" s="28">
        <v>1021</v>
      </c>
      <c r="N13">
        <v>0</v>
      </c>
      <c r="O13">
        <v>536</v>
      </c>
      <c r="P13">
        <v>1</v>
      </c>
      <c r="Q13">
        <v>1</v>
      </c>
      <c r="R13">
        <v>12</v>
      </c>
      <c r="S13">
        <v>15</v>
      </c>
      <c r="T13" s="23">
        <v>0.79</v>
      </c>
      <c r="U13" s="23">
        <v>0.59</v>
      </c>
      <c r="V13" s="3">
        <v>0.59</v>
      </c>
      <c r="W13" s="23">
        <v>1</v>
      </c>
      <c r="X13" t="s">
        <v>26</v>
      </c>
    </row>
    <row r="14" spans="1:24" x14ac:dyDescent="0.25">
      <c r="A14" t="s">
        <v>27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28">
        <v>282</v>
      </c>
      <c r="N14">
        <v>0</v>
      </c>
      <c r="O14">
        <v>130</v>
      </c>
      <c r="P14">
        <v>1</v>
      </c>
      <c r="Q14">
        <v>1</v>
      </c>
      <c r="R14">
        <v>3</v>
      </c>
      <c r="S14">
        <v>0</v>
      </c>
      <c r="T14" s="23">
        <v>0.8</v>
      </c>
      <c r="U14" s="23">
        <v>0.55000000000000004</v>
      </c>
      <c r="V14" s="3">
        <v>0.501</v>
      </c>
      <c r="W14" s="23">
        <v>0.91100000000000003</v>
      </c>
      <c r="X14" t="s">
        <v>27</v>
      </c>
    </row>
    <row r="15" spans="1:24" x14ac:dyDescent="0.25">
      <c r="A15" t="s">
        <v>28</v>
      </c>
      <c r="B15">
        <v>109</v>
      </c>
      <c r="C15">
        <v>0</v>
      </c>
      <c r="D15">
        <v>22</v>
      </c>
      <c r="E15">
        <v>17</v>
      </c>
      <c r="F15">
        <v>29</v>
      </c>
      <c r="G15">
        <v>1</v>
      </c>
      <c r="H15">
        <v>0</v>
      </c>
      <c r="I15" s="8">
        <v>0.44</v>
      </c>
      <c r="J15" s="8">
        <v>0.47</v>
      </c>
      <c r="K15" s="9">
        <v>0.44</v>
      </c>
      <c r="L15" s="8">
        <v>0.93600000000000005</v>
      </c>
      <c r="M15" s="28">
        <v>425</v>
      </c>
      <c r="N15">
        <v>0</v>
      </c>
      <c r="O15">
        <v>189</v>
      </c>
      <c r="P15">
        <v>40</v>
      </c>
      <c r="Q15">
        <v>66</v>
      </c>
      <c r="R15">
        <v>4</v>
      </c>
      <c r="S15">
        <v>0</v>
      </c>
      <c r="T15" s="23">
        <v>0.85</v>
      </c>
      <c r="U15" s="23">
        <v>0.56000000000000005</v>
      </c>
      <c r="V15" s="3">
        <v>0.56699999999999995</v>
      </c>
      <c r="W15" s="23">
        <v>1.0129999999999999</v>
      </c>
      <c r="X15" t="s">
        <v>28</v>
      </c>
    </row>
    <row r="16" spans="1:24" x14ac:dyDescent="0.25">
      <c r="A16" t="s">
        <v>29</v>
      </c>
      <c r="B16">
        <v>90</v>
      </c>
      <c r="C16">
        <v>0</v>
      </c>
      <c r="D16">
        <v>19</v>
      </c>
      <c r="E16">
        <v>6</v>
      </c>
      <c r="F16">
        <v>14</v>
      </c>
      <c r="G16">
        <v>19</v>
      </c>
      <c r="H16">
        <v>0</v>
      </c>
      <c r="I16" s="8">
        <v>0.7</v>
      </c>
      <c r="J16" s="8">
        <v>0.47</v>
      </c>
      <c r="K16" s="9">
        <v>0.44600000000000001</v>
      </c>
      <c r="L16" s="8">
        <v>0.94899999999999995</v>
      </c>
      <c r="M16" s="28">
        <v>579</v>
      </c>
      <c r="N16">
        <v>0</v>
      </c>
      <c r="O16">
        <v>311</v>
      </c>
      <c r="P16">
        <v>0</v>
      </c>
      <c r="Q16">
        <v>0</v>
      </c>
      <c r="R16">
        <v>7</v>
      </c>
      <c r="S16">
        <v>21</v>
      </c>
      <c r="T16" s="23">
        <v>0.84</v>
      </c>
      <c r="U16" s="23">
        <v>0.56000000000000005</v>
      </c>
      <c r="V16" s="3">
        <v>0.60099999999999998</v>
      </c>
      <c r="W16" s="23">
        <v>1.073</v>
      </c>
      <c r="X16" t="s">
        <v>29</v>
      </c>
    </row>
    <row r="17" spans="1:24" x14ac:dyDescent="0.25">
      <c r="A17" t="s">
        <v>30</v>
      </c>
      <c r="B17">
        <v>100</v>
      </c>
      <c r="C17">
        <v>0</v>
      </c>
      <c r="D17">
        <v>35</v>
      </c>
      <c r="E17">
        <v>41</v>
      </c>
      <c r="F17">
        <v>58</v>
      </c>
      <c r="G17">
        <v>6</v>
      </c>
      <c r="H17">
        <v>0</v>
      </c>
      <c r="I17" s="8">
        <v>0.68</v>
      </c>
      <c r="J17" s="8">
        <v>0.47</v>
      </c>
      <c r="K17" s="9">
        <v>0.80400000000000005</v>
      </c>
      <c r="L17" s="8">
        <v>1.7110000000000001</v>
      </c>
      <c r="M17" s="28">
        <v>233</v>
      </c>
      <c r="N17">
        <v>0</v>
      </c>
      <c r="O17">
        <v>122</v>
      </c>
      <c r="P17">
        <v>0</v>
      </c>
      <c r="Q17">
        <v>0</v>
      </c>
      <c r="R17">
        <v>1</v>
      </c>
      <c r="S17">
        <v>0</v>
      </c>
      <c r="T17" s="23">
        <v>0.88</v>
      </c>
      <c r="U17" s="23">
        <v>0.55000000000000004</v>
      </c>
      <c r="V17" s="3">
        <v>0.55800000000000005</v>
      </c>
      <c r="W17" s="23">
        <v>1.0149999999999999</v>
      </c>
      <c r="X17" t="s">
        <v>30</v>
      </c>
    </row>
    <row r="18" spans="1:24" x14ac:dyDescent="0.25">
      <c r="A18" t="s">
        <v>31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28">
        <v>140</v>
      </c>
      <c r="N18">
        <v>0</v>
      </c>
      <c r="O18">
        <v>93</v>
      </c>
      <c r="P18">
        <v>1</v>
      </c>
      <c r="Q18">
        <v>1</v>
      </c>
      <c r="R18">
        <v>2</v>
      </c>
      <c r="S18">
        <v>0</v>
      </c>
      <c r="T18" s="23">
        <v>0.81</v>
      </c>
      <c r="U18" s="23">
        <v>0.6</v>
      </c>
      <c r="V18" s="3">
        <v>0.73699999999999999</v>
      </c>
      <c r="W18" s="23">
        <v>1.228</v>
      </c>
      <c r="X18" t="s">
        <v>31</v>
      </c>
    </row>
    <row r="19" spans="1:24" x14ac:dyDescent="0.25">
      <c r="A19" t="s">
        <v>32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28">
        <v>210</v>
      </c>
      <c r="N19">
        <v>0</v>
      </c>
      <c r="O19">
        <v>136</v>
      </c>
      <c r="P19">
        <v>0</v>
      </c>
      <c r="Q19">
        <v>0</v>
      </c>
      <c r="R19">
        <v>1</v>
      </c>
      <c r="S19">
        <v>0</v>
      </c>
      <c r="T19" s="23">
        <v>0.8</v>
      </c>
      <c r="U19" s="23">
        <v>0.56999999999999995</v>
      </c>
      <c r="V19" s="3">
        <v>0.7</v>
      </c>
      <c r="W19" s="23">
        <v>1.228</v>
      </c>
      <c r="X19" t="s">
        <v>32</v>
      </c>
    </row>
    <row r="20" spans="1:24" x14ac:dyDescent="0.25">
      <c r="A20" t="s">
        <v>33</v>
      </c>
      <c r="B20">
        <v>20</v>
      </c>
      <c r="C20">
        <v>0</v>
      </c>
      <c r="D20">
        <v>18</v>
      </c>
      <c r="E20">
        <v>0</v>
      </c>
      <c r="F20">
        <v>0</v>
      </c>
      <c r="G20">
        <v>4</v>
      </c>
      <c r="H20">
        <v>0</v>
      </c>
      <c r="I20" s="8">
        <v>0.9</v>
      </c>
      <c r="J20" s="8">
        <v>0.45</v>
      </c>
      <c r="K20" s="9">
        <v>1.05</v>
      </c>
      <c r="L20" s="8">
        <v>2.3330000000000002</v>
      </c>
      <c r="M20" s="28">
        <v>283</v>
      </c>
      <c r="N20">
        <v>0</v>
      </c>
      <c r="O20">
        <v>193</v>
      </c>
      <c r="P20">
        <v>3</v>
      </c>
      <c r="Q20">
        <v>3</v>
      </c>
      <c r="R20">
        <v>38</v>
      </c>
      <c r="S20">
        <v>0</v>
      </c>
      <c r="T20" s="23">
        <v>0.75</v>
      </c>
      <c r="U20" s="23">
        <v>0.57999999999999996</v>
      </c>
      <c r="V20" s="3">
        <v>0.80600000000000005</v>
      </c>
      <c r="W20" s="23">
        <v>1.39</v>
      </c>
      <c r="X20" t="s">
        <v>33</v>
      </c>
    </row>
    <row r="21" spans="1:24" x14ac:dyDescent="0.25">
      <c r="A21" t="s">
        <v>34</v>
      </c>
      <c r="B21">
        <v>62</v>
      </c>
      <c r="C21">
        <v>0</v>
      </c>
      <c r="D21">
        <v>14</v>
      </c>
      <c r="E21">
        <v>2</v>
      </c>
      <c r="F21">
        <v>4</v>
      </c>
      <c r="G21">
        <v>0</v>
      </c>
      <c r="H21">
        <v>0</v>
      </c>
      <c r="I21" s="8">
        <v>0.72</v>
      </c>
      <c r="J21" s="8">
        <v>0.42</v>
      </c>
      <c r="K21" s="9">
        <v>0.28100000000000003</v>
      </c>
      <c r="L21" s="8">
        <v>0.66900000000000004</v>
      </c>
      <c r="M21" s="28">
        <v>149</v>
      </c>
      <c r="N21">
        <v>0</v>
      </c>
      <c r="O21">
        <v>92</v>
      </c>
      <c r="P21">
        <v>0</v>
      </c>
      <c r="Q21">
        <v>0</v>
      </c>
      <c r="R21">
        <v>0</v>
      </c>
      <c r="S21">
        <v>0</v>
      </c>
      <c r="T21" s="23">
        <v>0.77</v>
      </c>
      <c r="U21" s="23">
        <v>0.62</v>
      </c>
      <c r="V21" s="3">
        <v>0.63800000000000001</v>
      </c>
      <c r="W21" s="23">
        <v>1.0289999999999999</v>
      </c>
      <c r="X21" t="s">
        <v>34</v>
      </c>
    </row>
    <row r="22" spans="1:24" x14ac:dyDescent="0.25">
      <c r="A22" t="s">
        <v>35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28">
        <v>246</v>
      </c>
      <c r="N22">
        <v>0</v>
      </c>
      <c r="O22">
        <v>109</v>
      </c>
      <c r="P22">
        <v>0</v>
      </c>
      <c r="Q22">
        <v>1</v>
      </c>
      <c r="R22">
        <v>2</v>
      </c>
      <c r="S22">
        <v>0</v>
      </c>
      <c r="T22" s="23">
        <v>0.61</v>
      </c>
      <c r="U22" s="23">
        <v>0.57999999999999996</v>
      </c>
      <c r="V22" s="3">
        <v>0.50800000000000001</v>
      </c>
      <c r="W22" s="23">
        <v>0.876</v>
      </c>
      <c r="X22" t="s">
        <v>35</v>
      </c>
    </row>
    <row r="23" spans="1:24" x14ac:dyDescent="0.25">
      <c r="A23" t="s">
        <v>36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28">
        <v>329</v>
      </c>
      <c r="N23">
        <v>0</v>
      </c>
      <c r="O23">
        <v>196</v>
      </c>
      <c r="P23">
        <v>0</v>
      </c>
      <c r="Q23">
        <v>0</v>
      </c>
      <c r="R23">
        <v>1</v>
      </c>
      <c r="S23">
        <v>0</v>
      </c>
      <c r="T23" s="23">
        <v>0.78</v>
      </c>
      <c r="U23" s="23">
        <v>0.57999999999999996</v>
      </c>
      <c r="V23" s="3">
        <v>0.63900000000000001</v>
      </c>
      <c r="W23" s="23">
        <v>1.1020000000000001</v>
      </c>
      <c r="X23" t="s">
        <v>36</v>
      </c>
    </row>
    <row r="24" spans="1:24" x14ac:dyDescent="0.25">
      <c r="A24" t="s">
        <v>37</v>
      </c>
      <c r="B24">
        <v>154</v>
      </c>
      <c r="C24">
        <v>0</v>
      </c>
      <c r="D24">
        <v>5</v>
      </c>
      <c r="E24">
        <v>49</v>
      </c>
      <c r="F24">
        <v>88</v>
      </c>
      <c r="G24">
        <v>4</v>
      </c>
      <c r="H24">
        <v>0</v>
      </c>
      <c r="I24" s="8">
        <v>0.22</v>
      </c>
      <c r="J24" s="8">
        <v>0.47</v>
      </c>
      <c r="K24" s="9">
        <v>0.59499999999999997</v>
      </c>
      <c r="L24" s="8">
        <v>1.266</v>
      </c>
      <c r="M24" s="28">
        <v>75</v>
      </c>
      <c r="N24">
        <v>0</v>
      </c>
      <c r="O24">
        <v>40</v>
      </c>
      <c r="P24">
        <v>0</v>
      </c>
      <c r="Q24">
        <v>1</v>
      </c>
      <c r="R24">
        <v>0</v>
      </c>
      <c r="S24">
        <v>0</v>
      </c>
      <c r="T24" s="23">
        <v>0.71</v>
      </c>
      <c r="U24" s="23">
        <v>0.62</v>
      </c>
      <c r="V24" s="3">
        <v>0.57999999999999996</v>
      </c>
      <c r="W24" s="23">
        <v>0.93500000000000005</v>
      </c>
      <c r="X24" t="s">
        <v>37</v>
      </c>
    </row>
    <row r="25" spans="1:24" x14ac:dyDescent="0.25">
      <c r="A25" t="s">
        <v>38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8">
        <v>0</v>
      </c>
      <c r="J25" s="8">
        <v>0</v>
      </c>
      <c r="K25" s="9">
        <v>0</v>
      </c>
      <c r="L25" s="8">
        <v>0</v>
      </c>
      <c r="M25" s="28">
        <v>354</v>
      </c>
      <c r="N25">
        <v>0</v>
      </c>
      <c r="O25">
        <v>128</v>
      </c>
      <c r="P25">
        <v>9</v>
      </c>
      <c r="Q25">
        <v>16</v>
      </c>
      <c r="R25">
        <v>7</v>
      </c>
      <c r="S25">
        <v>0</v>
      </c>
      <c r="T25" s="23">
        <v>0.76</v>
      </c>
      <c r="U25" s="23">
        <v>0.59</v>
      </c>
      <c r="V25" s="3">
        <v>0.40799999999999997</v>
      </c>
      <c r="W25" s="23">
        <v>0.69199999999999995</v>
      </c>
      <c r="X25" t="s">
        <v>38</v>
      </c>
    </row>
    <row r="26" spans="1:24" x14ac:dyDescent="0.25">
      <c r="A26" t="s">
        <v>39</v>
      </c>
      <c r="B26">
        <v>34</v>
      </c>
      <c r="C26">
        <v>0</v>
      </c>
      <c r="D26">
        <v>9</v>
      </c>
      <c r="E26">
        <v>2</v>
      </c>
      <c r="F26">
        <v>9</v>
      </c>
      <c r="G26">
        <v>2</v>
      </c>
      <c r="H26">
        <v>0</v>
      </c>
      <c r="I26" s="8">
        <v>0.57999999999999996</v>
      </c>
      <c r="J26" s="8">
        <v>0.45</v>
      </c>
      <c r="K26" s="9">
        <v>0.52400000000000002</v>
      </c>
      <c r="L26" s="8">
        <v>1.1639999999999999</v>
      </c>
      <c r="M26" s="28">
        <v>300</v>
      </c>
      <c r="N26">
        <v>0</v>
      </c>
      <c r="O26">
        <v>157</v>
      </c>
      <c r="P26">
        <v>0</v>
      </c>
      <c r="Q26">
        <v>0</v>
      </c>
      <c r="R26">
        <v>3</v>
      </c>
      <c r="S26">
        <v>0</v>
      </c>
      <c r="T26" s="23">
        <v>0.69</v>
      </c>
      <c r="U26" s="23">
        <v>0.57999999999999996</v>
      </c>
      <c r="V26" s="3">
        <v>0.55700000000000005</v>
      </c>
      <c r="W26" s="23">
        <v>0.96</v>
      </c>
      <c r="X26" t="s">
        <v>39</v>
      </c>
    </row>
    <row r="27" spans="1:24" x14ac:dyDescent="0.25">
      <c r="A27" t="s">
        <v>40</v>
      </c>
      <c r="B27">
        <v>108</v>
      </c>
      <c r="C27">
        <v>1</v>
      </c>
      <c r="D27">
        <v>25</v>
      </c>
      <c r="E27">
        <v>10</v>
      </c>
      <c r="F27">
        <v>37</v>
      </c>
      <c r="G27">
        <v>1</v>
      </c>
      <c r="H27">
        <v>0</v>
      </c>
      <c r="I27" s="8">
        <v>0.61</v>
      </c>
      <c r="J27" s="8">
        <v>0.47</v>
      </c>
      <c r="K27" s="9">
        <v>0.505</v>
      </c>
      <c r="L27" s="8">
        <v>1.0740000000000001</v>
      </c>
      <c r="M27" s="28">
        <v>109</v>
      </c>
      <c r="N27">
        <v>0</v>
      </c>
      <c r="O27">
        <v>54</v>
      </c>
      <c r="P27">
        <v>0</v>
      </c>
      <c r="Q27">
        <v>0</v>
      </c>
      <c r="R27">
        <v>1</v>
      </c>
      <c r="S27">
        <v>9</v>
      </c>
      <c r="T27" s="23">
        <v>0.79</v>
      </c>
      <c r="U27" s="23">
        <v>0.57999999999999996</v>
      </c>
      <c r="V27" s="3">
        <v>0.56499999999999995</v>
      </c>
      <c r="W27" s="23">
        <v>0.97399999999999998</v>
      </c>
      <c r="X27" t="s">
        <v>40</v>
      </c>
    </row>
    <row r="28" spans="1:24" x14ac:dyDescent="0.25">
      <c r="A28" t="s">
        <v>41</v>
      </c>
      <c r="B28">
        <v>56</v>
      </c>
      <c r="C28">
        <v>0</v>
      </c>
      <c r="D28">
        <v>25</v>
      </c>
      <c r="E28">
        <v>1</v>
      </c>
      <c r="F28">
        <v>2</v>
      </c>
      <c r="G28">
        <v>0</v>
      </c>
      <c r="H28">
        <v>0</v>
      </c>
      <c r="I28" s="8">
        <v>0.75</v>
      </c>
      <c r="J28" s="8">
        <v>0.47</v>
      </c>
      <c r="K28" s="9">
        <v>0.48</v>
      </c>
      <c r="L28" s="8">
        <v>1.0209999999999999</v>
      </c>
      <c r="M28" s="28">
        <v>424</v>
      </c>
      <c r="N28">
        <v>0</v>
      </c>
      <c r="O28">
        <v>278</v>
      </c>
      <c r="P28">
        <v>0</v>
      </c>
      <c r="Q28">
        <v>1</v>
      </c>
      <c r="R28">
        <v>1</v>
      </c>
      <c r="S28">
        <v>0</v>
      </c>
      <c r="T28" s="23">
        <v>0.93</v>
      </c>
      <c r="U28" s="23">
        <v>0.6</v>
      </c>
      <c r="V28" s="3">
        <v>0.70899999999999996</v>
      </c>
      <c r="W28" s="23">
        <v>1.1819999999999999</v>
      </c>
      <c r="X28" t="s">
        <v>41</v>
      </c>
    </row>
    <row r="29" spans="1:24" x14ac:dyDescent="0.25">
      <c r="A29" t="s">
        <v>42</v>
      </c>
      <c r="B29">
        <v>120</v>
      </c>
      <c r="C29">
        <v>0</v>
      </c>
      <c r="D29">
        <v>20</v>
      </c>
      <c r="E29">
        <v>0</v>
      </c>
      <c r="F29">
        <v>1</v>
      </c>
      <c r="G29">
        <v>4</v>
      </c>
      <c r="H29">
        <v>0</v>
      </c>
      <c r="I29" s="8">
        <v>0.68</v>
      </c>
      <c r="J29" s="8">
        <v>0.49</v>
      </c>
      <c r="K29" s="9">
        <v>0.20499999999999999</v>
      </c>
      <c r="L29" s="8">
        <v>0.41799999999999998</v>
      </c>
      <c r="M29" s="28">
        <v>1106</v>
      </c>
      <c r="N29">
        <v>0</v>
      </c>
      <c r="O29">
        <v>554</v>
      </c>
      <c r="P29">
        <v>0</v>
      </c>
      <c r="Q29">
        <v>0</v>
      </c>
      <c r="R29">
        <v>16</v>
      </c>
      <c r="S29">
        <v>0</v>
      </c>
      <c r="T29" s="23">
        <v>0.88</v>
      </c>
      <c r="U29" s="23">
        <v>0.56000000000000005</v>
      </c>
      <c r="V29" s="3">
        <v>0.54800000000000004</v>
      </c>
      <c r="W29" s="23">
        <v>0.97899999999999998</v>
      </c>
      <c r="X29" t="s">
        <v>42</v>
      </c>
    </row>
    <row r="30" spans="1:24" x14ac:dyDescent="0.25">
      <c r="A30" t="s">
        <v>99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28">
        <v>209</v>
      </c>
      <c r="N30">
        <v>0</v>
      </c>
      <c r="O30">
        <v>101</v>
      </c>
      <c r="P30">
        <v>0</v>
      </c>
      <c r="Q30">
        <v>0</v>
      </c>
      <c r="R30">
        <v>0</v>
      </c>
      <c r="S30">
        <v>0</v>
      </c>
      <c r="T30" s="23">
        <v>0.85</v>
      </c>
      <c r="U30" s="23">
        <v>0.59</v>
      </c>
      <c r="V30" s="3">
        <v>0.53</v>
      </c>
      <c r="W30" s="23">
        <v>0.89800000000000002</v>
      </c>
      <c r="X30" t="s">
        <v>99</v>
      </c>
    </row>
    <row r="31" spans="1:24" x14ac:dyDescent="0.25">
      <c r="A31" t="s">
        <v>43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28">
        <v>101</v>
      </c>
      <c r="N31">
        <v>0</v>
      </c>
      <c r="O31">
        <v>34</v>
      </c>
      <c r="P31">
        <v>0</v>
      </c>
      <c r="Q31">
        <v>1</v>
      </c>
      <c r="R31">
        <v>1</v>
      </c>
      <c r="S31">
        <v>0</v>
      </c>
      <c r="T31" s="23">
        <v>0.54</v>
      </c>
      <c r="U31" s="23">
        <v>0.6</v>
      </c>
      <c r="V31" s="3">
        <v>0.35799999999999998</v>
      </c>
      <c r="W31" s="23">
        <v>0.59699999999999998</v>
      </c>
      <c r="X31" t="s">
        <v>43</v>
      </c>
    </row>
    <row r="32" spans="1:24" x14ac:dyDescent="0.25">
      <c r="A32" t="s">
        <v>46</v>
      </c>
      <c r="B32">
        <v>166</v>
      </c>
      <c r="C32">
        <v>0</v>
      </c>
      <c r="D32">
        <v>29</v>
      </c>
      <c r="E32">
        <v>39</v>
      </c>
      <c r="F32">
        <v>79</v>
      </c>
      <c r="G32">
        <v>3</v>
      </c>
      <c r="H32">
        <v>0</v>
      </c>
      <c r="I32" s="8">
        <v>0.41</v>
      </c>
      <c r="J32" s="8">
        <v>0.46</v>
      </c>
      <c r="K32" s="9">
        <v>0.55100000000000005</v>
      </c>
      <c r="L32" s="8">
        <v>1.198</v>
      </c>
      <c r="M32" s="28">
        <v>474</v>
      </c>
      <c r="N32">
        <v>0</v>
      </c>
      <c r="O32">
        <v>257</v>
      </c>
      <c r="P32">
        <v>0</v>
      </c>
      <c r="Q32">
        <v>4</v>
      </c>
      <c r="R32">
        <v>32</v>
      </c>
      <c r="S32">
        <v>29</v>
      </c>
      <c r="T32" s="23">
        <v>0.82</v>
      </c>
      <c r="U32" s="23">
        <v>0.54</v>
      </c>
      <c r="V32" s="3">
        <v>0.64600000000000002</v>
      </c>
      <c r="W32" s="23">
        <v>1.196</v>
      </c>
      <c r="X32" t="s">
        <v>46</v>
      </c>
    </row>
    <row r="33" spans="1:24" x14ac:dyDescent="0.25">
      <c r="A33" t="s">
        <v>47</v>
      </c>
      <c r="B33">
        <v>45</v>
      </c>
      <c r="C33">
        <v>0</v>
      </c>
      <c r="D33">
        <v>6</v>
      </c>
      <c r="E33">
        <v>6</v>
      </c>
      <c r="F33">
        <v>18</v>
      </c>
      <c r="G33">
        <v>3</v>
      </c>
      <c r="H33">
        <v>0</v>
      </c>
      <c r="I33" s="8">
        <v>0.63</v>
      </c>
      <c r="J33" s="8">
        <v>0.48</v>
      </c>
      <c r="K33" s="9">
        <v>0.54200000000000004</v>
      </c>
      <c r="L33" s="8">
        <v>1.129</v>
      </c>
      <c r="M33" s="28">
        <v>372</v>
      </c>
      <c r="N33">
        <v>0</v>
      </c>
      <c r="O33">
        <v>208</v>
      </c>
      <c r="P33">
        <v>0</v>
      </c>
      <c r="Q33">
        <v>0</v>
      </c>
      <c r="R33">
        <v>1</v>
      </c>
      <c r="S33">
        <v>0</v>
      </c>
      <c r="T33" s="23">
        <v>0.84</v>
      </c>
      <c r="U33" s="23">
        <v>0.57999999999999996</v>
      </c>
      <c r="V33" s="3">
        <v>0.58399999999999996</v>
      </c>
      <c r="W33" s="23">
        <v>1.0069999999999999</v>
      </c>
      <c r="X33" t="s">
        <v>47</v>
      </c>
    </row>
    <row r="34" spans="1:24" x14ac:dyDescent="0.25">
      <c r="A34" t="s">
        <v>48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28">
        <v>305</v>
      </c>
      <c r="N34">
        <v>0</v>
      </c>
      <c r="O34">
        <v>217</v>
      </c>
      <c r="P34">
        <v>0</v>
      </c>
      <c r="Q34">
        <v>0</v>
      </c>
      <c r="R34">
        <v>6</v>
      </c>
      <c r="S34">
        <v>0</v>
      </c>
      <c r="T34" s="23">
        <v>0.94</v>
      </c>
      <c r="U34" s="23">
        <v>0.56999999999999995</v>
      </c>
      <c r="V34" s="3">
        <v>0.75900000000000001</v>
      </c>
      <c r="W34" s="23">
        <v>1.3320000000000001</v>
      </c>
      <c r="X34" t="s">
        <v>48</v>
      </c>
    </row>
    <row r="35" spans="1:24" x14ac:dyDescent="0.25">
      <c r="A35" t="s">
        <v>49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28">
        <v>420</v>
      </c>
      <c r="N35">
        <v>0</v>
      </c>
      <c r="O35">
        <v>223</v>
      </c>
      <c r="P35">
        <v>2</v>
      </c>
      <c r="Q35">
        <v>3</v>
      </c>
      <c r="R35">
        <v>12</v>
      </c>
      <c r="S35">
        <v>12</v>
      </c>
      <c r="T35" s="23">
        <v>0.72</v>
      </c>
      <c r="U35" s="23">
        <v>0.56999999999999995</v>
      </c>
      <c r="V35" s="3">
        <v>0.61599999999999999</v>
      </c>
      <c r="W35" s="23">
        <v>1.081</v>
      </c>
      <c r="X35" t="s">
        <v>49</v>
      </c>
    </row>
    <row r="36" spans="1:24" x14ac:dyDescent="0.25">
      <c r="A36" t="s">
        <v>50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28">
        <v>184</v>
      </c>
      <c r="N36">
        <v>1</v>
      </c>
      <c r="O36">
        <v>118</v>
      </c>
      <c r="P36">
        <v>0</v>
      </c>
      <c r="Q36">
        <v>1</v>
      </c>
      <c r="R36">
        <v>4</v>
      </c>
      <c r="S36">
        <v>0</v>
      </c>
      <c r="T36" s="23">
        <v>0.82</v>
      </c>
      <c r="U36" s="23">
        <v>0.53</v>
      </c>
      <c r="V36" s="3">
        <v>0.69299999999999995</v>
      </c>
      <c r="W36" s="23">
        <v>1.3080000000000001</v>
      </c>
      <c r="X36" t="s">
        <v>50</v>
      </c>
    </row>
    <row r="37" spans="1:24" x14ac:dyDescent="0.25">
      <c r="A37" t="s">
        <v>51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28">
        <v>178</v>
      </c>
      <c r="N37">
        <v>0</v>
      </c>
      <c r="O37">
        <v>82</v>
      </c>
      <c r="P37">
        <v>0</v>
      </c>
      <c r="Q37">
        <v>0</v>
      </c>
      <c r="R37">
        <v>0</v>
      </c>
      <c r="S37">
        <v>0</v>
      </c>
      <c r="T37" s="23">
        <v>0.72</v>
      </c>
      <c r="U37" s="23">
        <v>0.57999999999999996</v>
      </c>
      <c r="V37" s="3">
        <v>0.48499999999999999</v>
      </c>
      <c r="W37" s="23">
        <v>0.83599999999999997</v>
      </c>
      <c r="X37" t="s">
        <v>51</v>
      </c>
    </row>
    <row r="38" spans="1:24" x14ac:dyDescent="0.25">
      <c r="A38" t="s">
        <v>52</v>
      </c>
      <c r="B38">
        <v>9</v>
      </c>
      <c r="C38">
        <v>0</v>
      </c>
      <c r="D38">
        <v>0</v>
      </c>
      <c r="E38">
        <v>1</v>
      </c>
      <c r="F38">
        <v>4</v>
      </c>
      <c r="G38">
        <v>0</v>
      </c>
      <c r="H38">
        <v>0</v>
      </c>
      <c r="I38" s="8">
        <v>0.14000000000000001</v>
      </c>
      <c r="J38" s="8">
        <v>0.48</v>
      </c>
      <c r="K38" s="9">
        <v>0.44400000000000001</v>
      </c>
      <c r="L38" s="8">
        <v>0.92500000000000004</v>
      </c>
      <c r="M38" s="28">
        <v>259</v>
      </c>
      <c r="N38">
        <v>0</v>
      </c>
      <c r="O38">
        <v>69</v>
      </c>
      <c r="P38">
        <v>0</v>
      </c>
      <c r="Q38">
        <v>0</v>
      </c>
      <c r="R38">
        <v>1</v>
      </c>
      <c r="S38">
        <v>0</v>
      </c>
      <c r="T38" s="23">
        <v>0.45</v>
      </c>
      <c r="U38" s="23">
        <v>0.59</v>
      </c>
      <c r="V38" s="3">
        <v>0.28599999999999998</v>
      </c>
      <c r="W38" s="23">
        <v>0.48499999999999999</v>
      </c>
      <c r="X38" t="s">
        <v>52</v>
      </c>
    </row>
    <row r="39" spans="1:24" x14ac:dyDescent="0.25">
      <c r="A39" t="s">
        <v>53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28">
        <v>215</v>
      </c>
      <c r="N39">
        <v>0</v>
      </c>
      <c r="O39">
        <v>121</v>
      </c>
      <c r="P39">
        <v>0</v>
      </c>
      <c r="Q39">
        <v>0</v>
      </c>
      <c r="R39">
        <v>3</v>
      </c>
      <c r="S39">
        <v>0</v>
      </c>
      <c r="T39" s="23">
        <v>0.8</v>
      </c>
      <c r="U39" s="23">
        <v>0.59</v>
      </c>
      <c r="V39" s="3">
        <v>0.61299999999999999</v>
      </c>
      <c r="W39" s="23">
        <v>1.0389999999999999</v>
      </c>
      <c r="X39" t="s">
        <v>53</v>
      </c>
    </row>
    <row r="40" spans="1:24" x14ac:dyDescent="0.25">
      <c r="A40" t="s">
        <v>98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28">
        <v>36</v>
      </c>
      <c r="N40">
        <v>0</v>
      </c>
      <c r="O40">
        <v>18</v>
      </c>
      <c r="P40">
        <v>0</v>
      </c>
      <c r="Q40">
        <v>0</v>
      </c>
      <c r="R40">
        <v>0</v>
      </c>
      <c r="S40">
        <v>0</v>
      </c>
      <c r="T40" s="23">
        <v>0.67</v>
      </c>
      <c r="U40" s="23">
        <v>0.59</v>
      </c>
      <c r="V40" s="3">
        <v>0.55000000000000004</v>
      </c>
      <c r="W40" s="23">
        <v>0.93200000000000005</v>
      </c>
      <c r="X40" t="s">
        <v>98</v>
      </c>
    </row>
    <row r="41" spans="1:24" x14ac:dyDescent="0.25">
      <c r="A41" t="s">
        <v>54</v>
      </c>
      <c r="B41">
        <v>156</v>
      </c>
      <c r="C41">
        <v>0</v>
      </c>
      <c r="D41">
        <v>31</v>
      </c>
      <c r="E41">
        <v>22</v>
      </c>
      <c r="F41">
        <v>40</v>
      </c>
      <c r="G41">
        <v>3</v>
      </c>
      <c r="H41">
        <v>0</v>
      </c>
      <c r="I41" s="8">
        <v>0.46</v>
      </c>
      <c r="J41" s="8">
        <v>0.47</v>
      </c>
      <c r="K41" s="9">
        <v>0.40799999999999997</v>
      </c>
      <c r="L41" s="8">
        <v>0.86799999999999999</v>
      </c>
      <c r="M41" s="29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t="s">
        <v>54</v>
      </c>
    </row>
    <row r="42" spans="1:24" x14ac:dyDescent="0.25">
      <c r="A42" t="s">
        <v>55</v>
      </c>
      <c r="B42">
        <v>90</v>
      </c>
      <c r="C42">
        <v>0</v>
      </c>
      <c r="D42">
        <v>38</v>
      </c>
      <c r="E42">
        <v>28</v>
      </c>
      <c r="F42">
        <v>39</v>
      </c>
      <c r="G42">
        <v>14</v>
      </c>
      <c r="H42">
        <v>0</v>
      </c>
      <c r="I42" s="8">
        <v>0.9</v>
      </c>
      <c r="J42" s="8">
        <v>0.48</v>
      </c>
      <c r="K42" s="9">
        <v>0.77200000000000002</v>
      </c>
      <c r="L42" s="8">
        <v>1.6080000000000001</v>
      </c>
      <c r="M42" s="28">
        <v>637</v>
      </c>
      <c r="N42">
        <v>0</v>
      </c>
      <c r="O42">
        <v>361</v>
      </c>
      <c r="P42">
        <v>21</v>
      </c>
      <c r="Q42">
        <v>44</v>
      </c>
      <c r="R42">
        <v>14</v>
      </c>
      <c r="S42">
        <v>0</v>
      </c>
      <c r="T42" s="23">
        <v>0.85</v>
      </c>
      <c r="U42" s="23">
        <v>0.56999999999999995</v>
      </c>
      <c r="V42" s="3">
        <v>0.64300000000000002</v>
      </c>
      <c r="W42" s="23">
        <v>1.1279999999999999</v>
      </c>
      <c r="X42" t="s">
        <v>55</v>
      </c>
    </row>
    <row r="43" spans="1:24" x14ac:dyDescent="0.25">
      <c r="A43" t="s">
        <v>56</v>
      </c>
      <c r="B43">
        <v>294</v>
      </c>
      <c r="C43">
        <v>1</v>
      </c>
      <c r="D43">
        <v>49</v>
      </c>
      <c r="E43">
        <v>44</v>
      </c>
      <c r="F43">
        <v>84</v>
      </c>
      <c r="G43">
        <v>11</v>
      </c>
      <c r="H43">
        <v>0</v>
      </c>
      <c r="I43" s="8">
        <v>0.5</v>
      </c>
      <c r="J43" s="8">
        <v>0.47</v>
      </c>
      <c r="K43" s="9">
        <v>0.434</v>
      </c>
      <c r="L43" s="8">
        <v>0.92300000000000004</v>
      </c>
      <c r="M43" s="28">
        <v>987</v>
      </c>
      <c r="N43">
        <v>0</v>
      </c>
      <c r="O43">
        <v>480</v>
      </c>
      <c r="P43">
        <v>2</v>
      </c>
      <c r="Q43">
        <v>2</v>
      </c>
      <c r="R43">
        <v>13</v>
      </c>
      <c r="S43">
        <v>0</v>
      </c>
      <c r="T43" s="23">
        <v>0.63</v>
      </c>
      <c r="U43" s="23">
        <v>0.56999999999999995</v>
      </c>
      <c r="V43" s="3">
        <v>0.54200000000000004</v>
      </c>
      <c r="W43" s="23">
        <v>0.95099999999999996</v>
      </c>
      <c r="X43" t="s">
        <v>56</v>
      </c>
    </row>
    <row r="44" spans="1:24" x14ac:dyDescent="0.25">
      <c r="A44" t="s">
        <v>57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28">
        <v>172</v>
      </c>
      <c r="N44">
        <v>0</v>
      </c>
      <c r="O44">
        <v>75</v>
      </c>
      <c r="P44">
        <v>0</v>
      </c>
      <c r="Q44">
        <v>0</v>
      </c>
      <c r="R44">
        <v>1</v>
      </c>
      <c r="S44">
        <v>0</v>
      </c>
      <c r="T44" s="23">
        <v>0.69</v>
      </c>
      <c r="U44" s="23">
        <v>0.56999999999999995</v>
      </c>
      <c r="V44" s="3">
        <v>0.47699999999999998</v>
      </c>
      <c r="W44" s="23">
        <v>0.83699999999999997</v>
      </c>
      <c r="X44" t="s">
        <v>57</v>
      </c>
    </row>
    <row r="45" spans="1:24" x14ac:dyDescent="0.25">
      <c r="A45" t="s">
        <v>58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28">
        <v>234</v>
      </c>
      <c r="N45">
        <v>0</v>
      </c>
      <c r="O45">
        <v>71</v>
      </c>
      <c r="P45">
        <v>0</v>
      </c>
      <c r="Q45">
        <v>0</v>
      </c>
      <c r="R45">
        <v>7</v>
      </c>
      <c r="S45">
        <v>0</v>
      </c>
      <c r="T45" s="23">
        <v>0.48</v>
      </c>
      <c r="U45" s="23">
        <v>0.56000000000000005</v>
      </c>
      <c r="V45" s="3">
        <v>0.35499999999999998</v>
      </c>
      <c r="W45" s="23">
        <v>0.63400000000000001</v>
      </c>
      <c r="X45" t="s">
        <v>58</v>
      </c>
    </row>
    <row r="46" spans="1:24" x14ac:dyDescent="0.25">
      <c r="A46" t="s">
        <v>59</v>
      </c>
      <c r="B46">
        <v>379</v>
      </c>
      <c r="C46">
        <v>0</v>
      </c>
      <c r="D46">
        <v>85</v>
      </c>
      <c r="E46">
        <v>45</v>
      </c>
      <c r="F46">
        <v>107</v>
      </c>
      <c r="G46">
        <v>5</v>
      </c>
      <c r="H46">
        <v>0</v>
      </c>
      <c r="I46" s="8">
        <v>0.39</v>
      </c>
      <c r="J46" s="8">
        <v>0.47</v>
      </c>
      <c r="K46" s="9">
        <v>0.46899999999999997</v>
      </c>
      <c r="L46" s="8">
        <v>0.998</v>
      </c>
      <c r="M46" s="28">
        <v>342</v>
      </c>
      <c r="N46">
        <v>0</v>
      </c>
      <c r="O46">
        <v>118</v>
      </c>
      <c r="P46">
        <v>0</v>
      </c>
      <c r="Q46">
        <v>0</v>
      </c>
      <c r="R46">
        <v>9</v>
      </c>
      <c r="S46">
        <v>0</v>
      </c>
      <c r="T46" s="23">
        <v>0.66</v>
      </c>
      <c r="U46" s="23">
        <v>0.54</v>
      </c>
      <c r="V46" s="3">
        <v>0.38</v>
      </c>
      <c r="W46" s="23">
        <v>0.70399999999999996</v>
      </c>
      <c r="X46" t="s">
        <v>59</v>
      </c>
    </row>
    <row r="47" spans="1:24" x14ac:dyDescent="0.25">
      <c r="A47" t="s">
        <v>60</v>
      </c>
      <c r="B47">
        <v>42</v>
      </c>
      <c r="C47">
        <v>0</v>
      </c>
      <c r="D47">
        <v>16</v>
      </c>
      <c r="E47">
        <v>5</v>
      </c>
      <c r="F47">
        <v>10</v>
      </c>
      <c r="G47">
        <v>1</v>
      </c>
      <c r="H47">
        <v>0</v>
      </c>
      <c r="I47" s="8">
        <v>0.65</v>
      </c>
      <c r="J47" s="8">
        <v>0.46</v>
      </c>
      <c r="K47" s="9">
        <v>0.59</v>
      </c>
      <c r="L47" s="8">
        <v>1.2829999999999999</v>
      </c>
      <c r="M47" s="28">
        <v>158</v>
      </c>
      <c r="N47">
        <v>0</v>
      </c>
      <c r="O47">
        <v>131</v>
      </c>
      <c r="P47">
        <v>0</v>
      </c>
      <c r="Q47">
        <v>0</v>
      </c>
      <c r="R47">
        <v>0</v>
      </c>
      <c r="S47">
        <v>0</v>
      </c>
      <c r="T47" s="23">
        <v>0.88</v>
      </c>
      <c r="U47" s="23">
        <v>0.56999999999999995</v>
      </c>
      <c r="V47" s="3">
        <v>0.89800000000000002</v>
      </c>
      <c r="W47" s="23">
        <v>1.575</v>
      </c>
      <c r="X47" t="s">
        <v>60</v>
      </c>
    </row>
    <row r="48" spans="1:24" x14ac:dyDescent="0.25">
      <c r="A48" t="s">
        <v>61</v>
      </c>
      <c r="B48">
        <v>186</v>
      </c>
      <c r="C48">
        <v>0</v>
      </c>
      <c r="D48">
        <v>78</v>
      </c>
      <c r="E48">
        <v>29</v>
      </c>
      <c r="F48">
        <v>43</v>
      </c>
      <c r="G48">
        <v>43</v>
      </c>
      <c r="H48">
        <v>0</v>
      </c>
      <c r="I48" s="8">
        <v>0.83</v>
      </c>
      <c r="J48" s="8">
        <v>0.48</v>
      </c>
      <c r="K48" s="9">
        <v>0.72299999999999998</v>
      </c>
      <c r="L48" s="8">
        <v>1.506</v>
      </c>
      <c r="M48" s="29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t="s">
        <v>61</v>
      </c>
    </row>
    <row r="49" spans="1:24" x14ac:dyDescent="0.25">
      <c r="A49" t="s">
        <v>62</v>
      </c>
      <c r="B49">
        <v>225</v>
      </c>
      <c r="C49">
        <v>0</v>
      </c>
      <c r="D49">
        <v>47</v>
      </c>
      <c r="E49">
        <v>28</v>
      </c>
      <c r="F49">
        <v>55</v>
      </c>
      <c r="G49">
        <v>24</v>
      </c>
      <c r="H49">
        <v>0</v>
      </c>
      <c r="I49" s="8">
        <v>0.56000000000000005</v>
      </c>
      <c r="J49" s="8">
        <v>0.49</v>
      </c>
      <c r="K49" s="9">
        <v>0.49099999999999999</v>
      </c>
      <c r="L49" s="8">
        <v>1.002</v>
      </c>
      <c r="M49" s="28">
        <v>269</v>
      </c>
      <c r="N49">
        <v>0</v>
      </c>
      <c r="O49">
        <v>156</v>
      </c>
      <c r="P49">
        <v>0</v>
      </c>
      <c r="Q49">
        <v>0</v>
      </c>
      <c r="R49">
        <v>4</v>
      </c>
      <c r="S49">
        <v>0</v>
      </c>
      <c r="T49" s="23">
        <v>0.86</v>
      </c>
      <c r="U49" s="23">
        <v>0.56999999999999995</v>
      </c>
      <c r="V49" s="3">
        <v>0.64800000000000002</v>
      </c>
      <c r="W49" s="23">
        <v>1.137</v>
      </c>
      <c r="X49" t="s">
        <v>62</v>
      </c>
    </row>
    <row r="50" spans="1:24" x14ac:dyDescent="0.25">
      <c r="A50" t="s">
        <v>63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28">
        <v>244</v>
      </c>
      <c r="N50">
        <v>0</v>
      </c>
      <c r="O50">
        <v>89</v>
      </c>
      <c r="P50">
        <v>13</v>
      </c>
      <c r="Q50">
        <v>27</v>
      </c>
      <c r="R50">
        <v>1</v>
      </c>
      <c r="S50">
        <v>0</v>
      </c>
      <c r="T50" s="23">
        <v>0.7</v>
      </c>
      <c r="U50" s="23">
        <v>0.6</v>
      </c>
      <c r="V50" s="3">
        <v>0.44900000000000001</v>
      </c>
      <c r="W50" s="23">
        <v>0.748</v>
      </c>
      <c r="X50" t="s">
        <v>63</v>
      </c>
    </row>
    <row r="51" spans="1:24" x14ac:dyDescent="0.25">
      <c r="A51" t="s">
        <v>64</v>
      </c>
      <c r="B51">
        <v>133</v>
      </c>
      <c r="C51">
        <v>0</v>
      </c>
      <c r="D51">
        <v>43</v>
      </c>
      <c r="E51">
        <v>36</v>
      </c>
      <c r="F51">
        <v>35</v>
      </c>
      <c r="G51">
        <v>3</v>
      </c>
      <c r="H51">
        <v>0</v>
      </c>
      <c r="I51" s="8">
        <v>0.72</v>
      </c>
      <c r="J51" s="8">
        <v>0.47</v>
      </c>
      <c r="K51" s="9">
        <v>0.57599999999999996</v>
      </c>
      <c r="L51" s="8">
        <v>1.226</v>
      </c>
      <c r="M51" s="28">
        <v>354</v>
      </c>
      <c r="N51">
        <v>0</v>
      </c>
      <c r="O51">
        <v>208</v>
      </c>
      <c r="P51">
        <v>0</v>
      </c>
      <c r="Q51">
        <v>0</v>
      </c>
      <c r="R51">
        <v>3</v>
      </c>
      <c r="S51">
        <v>0</v>
      </c>
      <c r="T51" s="23">
        <v>0.89</v>
      </c>
      <c r="U51" s="23">
        <v>0.57999999999999996</v>
      </c>
      <c r="V51" s="3">
        <v>0.628</v>
      </c>
      <c r="W51" s="23">
        <v>1.083</v>
      </c>
      <c r="X51" t="s">
        <v>64</v>
      </c>
    </row>
    <row r="52" spans="1:24" x14ac:dyDescent="0.25">
      <c r="A52" t="s">
        <v>65</v>
      </c>
      <c r="B52">
        <v>69</v>
      </c>
      <c r="C52">
        <v>0</v>
      </c>
      <c r="D52">
        <v>5</v>
      </c>
      <c r="E52">
        <v>16</v>
      </c>
      <c r="F52">
        <v>23</v>
      </c>
      <c r="G52">
        <v>1</v>
      </c>
      <c r="H52">
        <v>3</v>
      </c>
      <c r="I52" s="8">
        <v>0.24</v>
      </c>
      <c r="J52" s="8">
        <v>0.49</v>
      </c>
      <c r="K52" s="9">
        <v>0.46800000000000003</v>
      </c>
      <c r="L52" s="8">
        <v>0.95499999999999996</v>
      </c>
      <c r="M52" s="28">
        <v>75</v>
      </c>
      <c r="N52">
        <v>0</v>
      </c>
      <c r="O52">
        <v>16</v>
      </c>
      <c r="P52">
        <v>1</v>
      </c>
      <c r="Q52">
        <v>0</v>
      </c>
      <c r="R52">
        <v>2</v>
      </c>
      <c r="S52">
        <v>1</v>
      </c>
      <c r="T52" s="23">
        <v>0.24</v>
      </c>
      <c r="U52" s="23">
        <v>0.61</v>
      </c>
      <c r="V52" s="3">
        <v>0.26</v>
      </c>
      <c r="W52" s="23">
        <v>0.42599999999999999</v>
      </c>
      <c r="X52" t="s">
        <v>65</v>
      </c>
    </row>
    <row r="53" spans="1:24" x14ac:dyDescent="0.25">
      <c r="A53" t="s">
        <v>66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28">
        <v>221</v>
      </c>
      <c r="N53">
        <v>0</v>
      </c>
      <c r="O53">
        <v>100</v>
      </c>
      <c r="P53">
        <v>0</v>
      </c>
      <c r="Q53">
        <v>0</v>
      </c>
      <c r="R53">
        <v>5</v>
      </c>
      <c r="S53">
        <v>15</v>
      </c>
      <c r="T53" s="23">
        <v>0.84</v>
      </c>
      <c r="U53" s="23">
        <v>0.57999999999999996</v>
      </c>
      <c r="V53" s="3">
        <v>0.52700000000000002</v>
      </c>
      <c r="W53" s="23">
        <v>0.90900000000000003</v>
      </c>
      <c r="X53" t="s">
        <v>66</v>
      </c>
    </row>
    <row r="54" spans="1:24" x14ac:dyDescent="0.25">
      <c r="A54" t="s">
        <v>67</v>
      </c>
      <c r="B54">
        <v>234</v>
      </c>
      <c r="C54">
        <v>0</v>
      </c>
      <c r="D54">
        <v>72</v>
      </c>
      <c r="E54">
        <v>62</v>
      </c>
      <c r="F54">
        <v>88</v>
      </c>
      <c r="G54">
        <v>12</v>
      </c>
      <c r="H54">
        <v>20</v>
      </c>
      <c r="I54" s="8">
        <v>0.8</v>
      </c>
      <c r="J54" s="8">
        <v>0.48</v>
      </c>
      <c r="K54" s="9">
        <v>0.66300000000000003</v>
      </c>
      <c r="L54" s="8">
        <v>1.381</v>
      </c>
      <c r="M54" s="29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t="s">
        <v>67</v>
      </c>
    </row>
    <row r="55" spans="1:24" x14ac:dyDescent="0.25">
      <c r="A55" t="s">
        <v>68</v>
      </c>
      <c r="B55">
        <v>44</v>
      </c>
      <c r="C55">
        <v>0</v>
      </c>
      <c r="D55">
        <v>3</v>
      </c>
      <c r="E55">
        <v>19</v>
      </c>
      <c r="F55">
        <v>18</v>
      </c>
      <c r="G55">
        <v>3</v>
      </c>
      <c r="H55">
        <v>0</v>
      </c>
      <c r="I55" s="8">
        <v>0.41</v>
      </c>
      <c r="J55" s="8">
        <v>0.48</v>
      </c>
      <c r="K55" s="9">
        <v>0.62</v>
      </c>
      <c r="L55" s="8">
        <v>1.292</v>
      </c>
      <c r="M55" s="28">
        <v>232</v>
      </c>
      <c r="N55">
        <v>0</v>
      </c>
      <c r="O55">
        <v>104</v>
      </c>
      <c r="P55">
        <v>1</v>
      </c>
      <c r="Q55">
        <v>5</v>
      </c>
      <c r="R55">
        <v>10</v>
      </c>
      <c r="S55">
        <v>8</v>
      </c>
      <c r="T55" s="23">
        <v>0.79</v>
      </c>
      <c r="U55" s="23">
        <v>0.56000000000000005</v>
      </c>
      <c r="V55" s="3">
        <v>0.53500000000000003</v>
      </c>
      <c r="W55" s="23">
        <v>0.95499999999999996</v>
      </c>
      <c r="X55" t="s">
        <v>68</v>
      </c>
    </row>
    <row r="56" spans="1:24" x14ac:dyDescent="0.25">
      <c r="A56" t="s">
        <v>69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28">
        <v>410</v>
      </c>
      <c r="N56">
        <v>0</v>
      </c>
      <c r="O56">
        <v>185</v>
      </c>
      <c r="P56">
        <v>0</v>
      </c>
      <c r="Q56">
        <v>0</v>
      </c>
      <c r="R56">
        <v>5</v>
      </c>
      <c r="S56">
        <v>16</v>
      </c>
      <c r="T56" s="23">
        <v>0.63</v>
      </c>
      <c r="U56" s="23">
        <v>0.59</v>
      </c>
      <c r="V56" s="3">
        <v>0.51500000000000001</v>
      </c>
      <c r="W56" s="23">
        <v>0.873</v>
      </c>
      <c r="X56" t="s">
        <v>69</v>
      </c>
    </row>
    <row r="57" spans="1:24" x14ac:dyDescent="0.25">
      <c r="A57" t="s">
        <v>70</v>
      </c>
      <c r="B57">
        <v>134</v>
      </c>
      <c r="C57">
        <v>0</v>
      </c>
      <c r="D57">
        <v>44</v>
      </c>
      <c r="E57">
        <v>45</v>
      </c>
      <c r="F57">
        <v>72</v>
      </c>
      <c r="G57">
        <v>3</v>
      </c>
      <c r="H57">
        <v>0</v>
      </c>
      <c r="I57" s="8">
        <v>0.67</v>
      </c>
      <c r="J57" s="8">
        <v>0.46</v>
      </c>
      <c r="K57" s="9">
        <v>0.71599999999999997</v>
      </c>
      <c r="L57" s="8">
        <v>1.5569999999999999</v>
      </c>
      <c r="M57" s="28">
        <v>218</v>
      </c>
      <c r="N57">
        <v>0</v>
      </c>
      <c r="O57">
        <v>144</v>
      </c>
      <c r="P57">
        <v>0</v>
      </c>
      <c r="Q57">
        <v>0</v>
      </c>
      <c r="R57">
        <v>1</v>
      </c>
      <c r="S57">
        <v>0</v>
      </c>
      <c r="T57" s="23">
        <v>0.82</v>
      </c>
      <c r="U57" s="23">
        <v>0.57999999999999996</v>
      </c>
      <c r="V57" s="3">
        <v>0.71299999999999997</v>
      </c>
      <c r="W57" s="23">
        <v>1.2290000000000001</v>
      </c>
      <c r="X57" t="s">
        <v>70</v>
      </c>
    </row>
    <row r="58" spans="1:24" x14ac:dyDescent="0.25">
      <c r="A58" t="s">
        <v>97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28">
        <v>26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 s="23">
        <v>0.54</v>
      </c>
      <c r="U58" s="23">
        <v>0.62</v>
      </c>
      <c r="V58" s="3">
        <v>0</v>
      </c>
      <c r="W58" s="23">
        <v>0</v>
      </c>
      <c r="X58" t="s">
        <v>97</v>
      </c>
    </row>
    <row r="59" spans="1:24" x14ac:dyDescent="0.25">
      <c r="A59" t="s">
        <v>71</v>
      </c>
      <c r="B59">
        <v>143</v>
      </c>
      <c r="C59">
        <v>0</v>
      </c>
      <c r="D59">
        <v>32</v>
      </c>
      <c r="E59">
        <v>43</v>
      </c>
      <c r="F59">
        <v>47</v>
      </c>
      <c r="G59">
        <v>10</v>
      </c>
      <c r="H59">
        <v>0</v>
      </c>
      <c r="I59" s="8">
        <v>0.49</v>
      </c>
      <c r="J59" s="8">
        <v>0.49</v>
      </c>
      <c r="K59" s="9">
        <v>0.49</v>
      </c>
      <c r="L59" s="8">
        <v>1</v>
      </c>
      <c r="M59" s="28">
        <v>54</v>
      </c>
      <c r="N59">
        <v>0</v>
      </c>
      <c r="O59">
        <v>42</v>
      </c>
      <c r="P59">
        <v>8</v>
      </c>
      <c r="Q59">
        <v>8</v>
      </c>
      <c r="R59">
        <v>2</v>
      </c>
      <c r="S59">
        <v>0</v>
      </c>
      <c r="T59" s="23">
        <v>0.91</v>
      </c>
      <c r="U59" s="23">
        <v>0.56999999999999995</v>
      </c>
      <c r="V59" s="3">
        <v>0.88100000000000001</v>
      </c>
      <c r="W59" s="23">
        <v>1.546</v>
      </c>
      <c r="X59" t="s">
        <v>71</v>
      </c>
    </row>
    <row r="60" spans="1:24" x14ac:dyDescent="0.25">
      <c r="A60" t="s">
        <v>72</v>
      </c>
      <c r="B60">
        <v>143</v>
      </c>
      <c r="C60">
        <v>0</v>
      </c>
      <c r="D60">
        <v>48</v>
      </c>
      <c r="E60">
        <v>19</v>
      </c>
      <c r="F60">
        <v>29</v>
      </c>
      <c r="G60">
        <v>1</v>
      </c>
      <c r="H60">
        <v>0</v>
      </c>
      <c r="I60" s="8">
        <v>0.67</v>
      </c>
      <c r="J60" s="8">
        <v>0.47</v>
      </c>
      <c r="K60" s="9">
        <v>0.52</v>
      </c>
      <c r="L60" s="8">
        <v>1.1060000000000001</v>
      </c>
      <c r="M60" s="29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24">
        <v>0</v>
      </c>
      <c r="T60" s="24">
        <v>0</v>
      </c>
      <c r="U60" s="24">
        <v>0</v>
      </c>
      <c r="V60" s="24">
        <v>0</v>
      </c>
      <c r="W60" s="24">
        <v>0</v>
      </c>
      <c r="X60" t="s">
        <v>72</v>
      </c>
    </row>
    <row r="61" spans="1:24" x14ac:dyDescent="0.25">
      <c r="A61" t="s">
        <v>73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28">
        <v>133</v>
      </c>
      <c r="N61">
        <v>0</v>
      </c>
      <c r="O61">
        <v>48</v>
      </c>
      <c r="P61">
        <v>0</v>
      </c>
      <c r="Q61">
        <v>0</v>
      </c>
      <c r="R61">
        <v>1</v>
      </c>
      <c r="S61">
        <v>0</v>
      </c>
      <c r="T61" s="23">
        <v>0.62</v>
      </c>
      <c r="U61" s="23">
        <v>0.57999999999999996</v>
      </c>
      <c r="V61" s="3">
        <v>0.39500000000000002</v>
      </c>
      <c r="W61" s="23">
        <v>0.68100000000000005</v>
      </c>
      <c r="X61" t="s">
        <v>73</v>
      </c>
    </row>
    <row r="62" spans="1:24" x14ac:dyDescent="0.25">
      <c r="A62" t="s">
        <v>74</v>
      </c>
      <c r="B62">
        <v>37</v>
      </c>
      <c r="C62">
        <v>0</v>
      </c>
      <c r="D62">
        <v>6</v>
      </c>
      <c r="E62">
        <v>6</v>
      </c>
      <c r="F62">
        <v>15</v>
      </c>
      <c r="G62">
        <v>0</v>
      </c>
      <c r="H62">
        <v>0</v>
      </c>
      <c r="I62" s="8">
        <v>0.56999999999999995</v>
      </c>
      <c r="J62" s="8">
        <v>0.48</v>
      </c>
      <c r="K62" s="9">
        <v>0.51900000000000002</v>
      </c>
      <c r="L62" s="8">
        <v>1.081</v>
      </c>
      <c r="M62" s="28">
        <v>145</v>
      </c>
      <c r="N62">
        <v>0</v>
      </c>
      <c r="O62">
        <v>54</v>
      </c>
      <c r="P62">
        <v>0</v>
      </c>
      <c r="Q62">
        <v>0</v>
      </c>
      <c r="R62">
        <v>4</v>
      </c>
      <c r="S62">
        <v>0</v>
      </c>
      <c r="T62" s="23">
        <v>0.61</v>
      </c>
      <c r="U62" s="23">
        <v>0.51</v>
      </c>
      <c r="V62" s="3">
        <v>0.40600000000000003</v>
      </c>
      <c r="W62" s="23">
        <v>0.79600000000000004</v>
      </c>
      <c r="X62" t="s">
        <v>74</v>
      </c>
    </row>
    <row r="63" spans="1:24" x14ac:dyDescent="0.25">
      <c r="A63" t="s">
        <v>75</v>
      </c>
      <c r="B63">
        <v>71</v>
      </c>
      <c r="C63">
        <v>0</v>
      </c>
      <c r="D63">
        <v>9</v>
      </c>
      <c r="E63">
        <v>3</v>
      </c>
      <c r="F63">
        <v>6</v>
      </c>
      <c r="G63">
        <v>0</v>
      </c>
      <c r="H63">
        <v>16</v>
      </c>
      <c r="I63" s="8">
        <v>0.63</v>
      </c>
      <c r="J63" s="8">
        <v>0.49</v>
      </c>
      <c r="K63" s="9">
        <v>0.41799999999999998</v>
      </c>
      <c r="L63" s="8">
        <v>0.85299999999999998</v>
      </c>
      <c r="M63" s="28">
        <v>207</v>
      </c>
      <c r="N63">
        <v>0</v>
      </c>
      <c r="O63">
        <v>91</v>
      </c>
      <c r="P63">
        <v>1</v>
      </c>
      <c r="Q63">
        <v>3</v>
      </c>
      <c r="R63">
        <v>0</v>
      </c>
      <c r="S63">
        <v>0</v>
      </c>
      <c r="T63" s="23">
        <v>0.73</v>
      </c>
      <c r="U63" s="23">
        <v>0.57999999999999996</v>
      </c>
      <c r="V63" s="3">
        <v>0.46800000000000003</v>
      </c>
      <c r="W63" s="23">
        <v>0.80700000000000005</v>
      </c>
      <c r="X63" t="s">
        <v>75</v>
      </c>
    </row>
    <row r="64" spans="1:24" x14ac:dyDescent="0.25">
      <c r="A64" t="s">
        <v>76</v>
      </c>
      <c r="B64">
        <v>178</v>
      </c>
      <c r="C64">
        <v>0</v>
      </c>
      <c r="D64">
        <v>60</v>
      </c>
      <c r="E64">
        <v>48</v>
      </c>
      <c r="F64">
        <v>88</v>
      </c>
      <c r="G64">
        <v>7</v>
      </c>
      <c r="H64">
        <v>0</v>
      </c>
      <c r="I64" s="8">
        <v>0.74</v>
      </c>
      <c r="J64" s="8">
        <v>0.49</v>
      </c>
      <c r="K64" s="9">
        <v>0.67900000000000005</v>
      </c>
      <c r="L64" s="8">
        <v>1.3859999999999999</v>
      </c>
      <c r="M64" s="28">
        <v>623</v>
      </c>
      <c r="N64">
        <v>0</v>
      </c>
      <c r="O64">
        <v>341</v>
      </c>
      <c r="P64">
        <v>0</v>
      </c>
      <c r="Q64">
        <v>0</v>
      </c>
      <c r="R64">
        <v>27</v>
      </c>
      <c r="S64">
        <v>28</v>
      </c>
      <c r="T64" s="23">
        <v>0.92</v>
      </c>
      <c r="U64" s="23">
        <v>0.54</v>
      </c>
      <c r="V64" s="3">
        <v>0.626</v>
      </c>
      <c r="W64" s="23">
        <v>1.159</v>
      </c>
      <c r="X64" t="s">
        <v>76</v>
      </c>
    </row>
    <row r="65" spans="1:24" x14ac:dyDescent="0.25">
      <c r="A65" t="s">
        <v>77</v>
      </c>
      <c r="B65">
        <v>27</v>
      </c>
      <c r="C65">
        <v>0</v>
      </c>
      <c r="D65">
        <v>2</v>
      </c>
      <c r="E65">
        <v>4</v>
      </c>
      <c r="F65">
        <v>6</v>
      </c>
      <c r="G65">
        <v>0</v>
      </c>
      <c r="H65">
        <v>1</v>
      </c>
      <c r="I65" s="8">
        <v>0.42</v>
      </c>
      <c r="J65" s="8">
        <v>0.48</v>
      </c>
      <c r="K65" s="9">
        <v>0.3</v>
      </c>
      <c r="L65" s="8">
        <v>0.625</v>
      </c>
      <c r="M65" s="28">
        <v>150</v>
      </c>
      <c r="N65">
        <v>0</v>
      </c>
      <c r="O65">
        <v>47</v>
      </c>
      <c r="P65">
        <v>0</v>
      </c>
      <c r="Q65">
        <v>0</v>
      </c>
      <c r="R65">
        <v>1</v>
      </c>
      <c r="S65">
        <v>13</v>
      </c>
      <c r="T65" s="23">
        <v>0.68</v>
      </c>
      <c r="U65" s="23">
        <v>0.55000000000000004</v>
      </c>
      <c r="V65" s="3">
        <v>0.36899999999999999</v>
      </c>
      <c r="W65" s="23">
        <v>0.67100000000000004</v>
      </c>
      <c r="X65" t="s">
        <v>77</v>
      </c>
    </row>
    <row r="66" spans="1:24" x14ac:dyDescent="0.25">
      <c r="A66" t="s">
        <v>78</v>
      </c>
      <c r="B66">
        <v>34</v>
      </c>
      <c r="C66">
        <v>0</v>
      </c>
      <c r="D66">
        <v>6</v>
      </c>
      <c r="E66">
        <v>0</v>
      </c>
      <c r="F66">
        <v>0</v>
      </c>
      <c r="G66">
        <v>0</v>
      </c>
      <c r="H66">
        <v>0</v>
      </c>
      <c r="I66" s="8">
        <v>0.6</v>
      </c>
      <c r="J66" s="8">
        <v>0.49</v>
      </c>
      <c r="K66" s="9">
        <v>0.182</v>
      </c>
      <c r="L66" s="8">
        <v>0.371</v>
      </c>
      <c r="M66" s="28">
        <v>56</v>
      </c>
      <c r="N66">
        <v>0</v>
      </c>
      <c r="O66">
        <v>10</v>
      </c>
      <c r="P66">
        <v>0</v>
      </c>
      <c r="Q66">
        <v>0</v>
      </c>
      <c r="R66">
        <v>0</v>
      </c>
      <c r="S66">
        <v>0</v>
      </c>
      <c r="T66" s="23">
        <v>0.3</v>
      </c>
      <c r="U66" s="23">
        <v>0.6</v>
      </c>
      <c r="V66" s="3">
        <v>0.188</v>
      </c>
      <c r="W66" s="23">
        <v>0.313</v>
      </c>
      <c r="X66" t="s">
        <v>78</v>
      </c>
    </row>
    <row r="67" spans="1:24" x14ac:dyDescent="0.25">
      <c r="A67" t="s">
        <v>79</v>
      </c>
      <c r="B67">
        <v>236</v>
      </c>
      <c r="C67">
        <v>0</v>
      </c>
      <c r="D67">
        <v>68</v>
      </c>
      <c r="E67">
        <v>43</v>
      </c>
      <c r="F67">
        <v>91</v>
      </c>
      <c r="G67">
        <v>4</v>
      </c>
      <c r="H67">
        <v>0</v>
      </c>
      <c r="I67" s="8">
        <v>0.76</v>
      </c>
      <c r="J67" s="8">
        <v>0.47</v>
      </c>
      <c r="K67" s="9">
        <v>0.58599999999999997</v>
      </c>
      <c r="L67" s="8">
        <v>1.2470000000000001</v>
      </c>
      <c r="M67" s="28">
        <v>322</v>
      </c>
      <c r="N67">
        <v>0</v>
      </c>
      <c r="O67">
        <v>199</v>
      </c>
      <c r="P67">
        <v>1</v>
      </c>
      <c r="Q67">
        <v>1</v>
      </c>
      <c r="R67">
        <v>0</v>
      </c>
      <c r="S67">
        <v>0</v>
      </c>
      <c r="T67" s="23">
        <v>0.8</v>
      </c>
      <c r="U67" s="23">
        <v>0.59</v>
      </c>
      <c r="V67" s="3">
        <v>0.68899999999999995</v>
      </c>
      <c r="W67" s="23">
        <v>1.1679999999999999</v>
      </c>
      <c r="X67" t="s">
        <v>79</v>
      </c>
    </row>
    <row r="68" spans="1:24" x14ac:dyDescent="0.25">
      <c r="A68" t="s">
        <v>80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28">
        <v>190</v>
      </c>
      <c r="N68">
        <v>0</v>
      </c>
      <c r="O68">
        <v>87</v>
      </c>
      <c r="P68">
        <v>0</v>
      </c>
      <c r="Q68">
        <v>0</v>
      </c>
      <c r="R68">
        <v>1</v>
      </c>
      <c r="S68">
        <v>0</v>
      </c>
      <c r="T68" s="23">
        <v>0.75</v>
      </c>
      <c r="U68" s="23">
        <v>0.57999999999999996</v>
      </c>
      <c r="V68" s="3">
        <v>0.48299999999999998</v>
      </c>
      <c r="W68" s="23">
        <v>0.83299999999999996</v>
      </c>
      <c r="X68" t="s">
        <v>80</v>
      </c>
    </row>
    <row r="69" spans="1:24" x14ac:dyDescent="0.25">
      <c r="A69" t="s">
        <v>81</v>
      </c>
      <c r="B69">
        <v>89</v>
      </c>
      <c r="C69">
        <v>0</v>
      </c>
      <c r="D69">
        <v>17</v>
      </c>
      <c r="E69">
        <v>24</v>
      </c>
      <c r="F69">
        <v>2</v>
      </c>
      <c r="G69">
        <v>2</v>
      </c>
      <c r="H69">
        <v>0</v>
      </c>
      <c r="I69" s="8">
        <v>0.43</v>
      </c>
      <c r="J69" s="8">
        <v>0.46</v>
      </c>
      <c r="K69" s="9">
        <v>0.40200000000000002</v>
      </c>
      <c r="L69" s="8">
        <v>0.874</v>
      </c>
      <c r="M69" s="29">
        <v>0</v>
      </c>
      <c r="N69" s="24">
        <v>0</v>
      </c>
      <c r="O69" s="24">
        <v>0</v>
      </c>
      <c r="P69" s="24">
        <v>0</v>
      </c>
      <c r="Q69" s="24">
        <v>0</v>
      </c>
      <c r="R69" s="24">
        <v>0</v>
      </c>
      <c r="S69" s="24">
        <v>0</v>
      </c>
      <c r="T69" s="24">
        <v>0</v>
      </c>
      <c r="U69" s="24">
        <v>0</v>
      </c>
      <c r="V69" s="24">
        <v>0</v>
      </c>
      <c r="W69" s="24">
        <v>0</v>
      </c>
      <c r="X69" t="s">
        <v>81</v>
      </c>
    </row>
    <row r="70" spans="1:24" x14ac:dyDescent="0.25">
      <c r="A70" t="s">
        <v>82</v>
      </c>
      <c r="B70">
        <v>314</v>
      </c>
      <c r="C70">
        <v>0</v>
      </c>
      <c r="D70">
        <v>35</v>
      </c>
      <c r="E70">
        <v>73</v>
      </c>
      <c r="F70">
        <v>130</v>
      </c>
      <c r="G70">
        <v>7</v>
      </c>
      <c r="H70">
        <v>0</v>
      </c>
      <c r="I70" s="8">
        <v>0.26</v>
      </c>
      <c r="J70" s="8">
        <v>0.47</v>
      </c>
      <c r="K70" s="9">
        <v>0.48299999999999998</v>
      </c>
      <c r="L70" s="8">
        <v>1.028</v>
      </c>
      <c r="M70" s="28">
        <v>247</v>
      </c>
      <c r="N70">
        <v>0</v>
      </c>
      <c r="O70">
        <v>168</v>
      </c>
      <c r="P70">
        <v>0</v>
      </c>
      <c r="Q70">
        <v>0</v>
      </c>
      <c r="R70">
        <v>14</v>
      </c>
      <c r="S70">
        <v>0</v>
      </c>
      <c r="T70" s="23">
        <v>0.85</v>
      </c>
      <c r="U70" s="23">
        <v>0.55000000000000004</v>
      </c>
      <c r="V70" s="3">
        <v>0.76200000000000001</v>
      </c>
      <c r="W70" s="23">
        <v>1.385</v>
      </c>
      <c r="X70" t="s">
        <v>82</v>
      </c>
    </row>
    <row r="71" spans="1:24" x14ac:dyDescent="0.25">
      <c r="A71" t="s">
        <v>84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28">
        <v>564</v>
      </c>
      <c r="N71">
        <v>0</v>
      </c>
      <c r="O71">
        <v>299</v>
      </c>
      <c r="P71">
        <v>1</v>
      </c>
      <c r="Q71">
        <v>1</v>
      </c>
      <c r="R71">
        <v>1</v>
      </c>
      <c r="S71">
        <v>0</v>
      </c>
      <c r="T71" s="23">
        <v>0.67</v>
      </c>
      <c r="U71" s="23">
        <v>0.56999999999999995</v>
      </c>
      <c r="V71" s="3">
        <v>0.57099999999999995</v>
      </c>
      <c r="W71" s="23">
        <v>1.002</v>
      </c>
      <c r="X71" t="s">
        <v>84</v>
      </c>
    </row>
    <row r="72" spans="1:24" x14ac:dyDescent="0.25">
      <c r="A72" t="s">
        <v>85</v>
      </c>
      <c r="B72">
        <v>222</v>
      </c>
      <c r="C72">
        <v>2</v>
      </c>
      <c r="D72">
        <v>31</v>
      </c>
      <c r="E72">
        <v>45</v>
      </c>
      <c r="F72">
        <v>74</v>
      </c>
      <c r="G72">
        <v>1</v>
      </c>
      <c r="H72">
        <v>0</v>
      </c>
      <c r="I72" s="8">
        <v>0.36</v>
      </c>
      <c r="J72" s="8">
        <v>0.47</v>
      </c>
      <c r="K72" s="9">
        <v>0.442</v>
      </c>
      <c r="L72" s="8">
        <v>0.94</v>
      </c>
      <c r="M72" s="29">
        <v>0</v>
      </c>
      <c r="N72" s="24">
        <v>0</v>
      </c>
      <c r="O72" s="24">
        <v>0</v>
      </c>
      <c r="P72" s="24">
        <v>0</v>
      </c>
      <c r="Q72" s="24">
        <v>0</v>
      </c>
      <c r="R72" s="24">
        <v>0</v>
      </c>
      <c r="S72" s="24">
        <v>0</v>
      </c>
      <c r="T72" s="24">
        <v>0</v>
      </c>
      <c r="U72" s="24">
        <v>0</v>
      </c>
      <c r="V72" s="24">
        <v>0</v>
      </c>
      <c r="W72" s="24">
        <v>0</v>
      </c>
      <c r="X72" t="s">
        <v>85</v>
      </c>
    </row>
    <row r="73" spans="1:24" x14ac:dyDescent="0.25">
      <c r="A73" t="s">
        <v>86</v>
      </c>
      <c r="B73">
        <v>44</v>
      </c>
      <c r="C73">
        <v>0</v>
      </c>
      <c r="D73">
        <v>7</v>
      </c>
      <c r="E73">
        <v>5</v>
      </c>
      <c r="F73">
        <v>8</v>
      </c>
      <c r="G73">
        <v>1</v>
      </c>
      <c r="H73">
        <v>0</v>
      </c>
      <c r="I73" s="8">
        <v>0.46</v>
      </c>
      <c r="J73" s="8">
        <v>0.47</v>
      </c>
      <c r="K73" s="9">
        <v>0.37</v>
      </c>
      <c r="L73" s="8">
        <v>0.78700000000000003</v>
      </c>
      <c r="M73" s="28">
        <v>82</v>
      </c>
      <c r="N73">
        <v>0</v>
      </c>
      <c r="O73">
        <v>23</v>
      </c>
      <c r="P73">
        <v>0</v>
      </c>
      <c r="Q73">
        <v>0</v>
      </c>
      <c r="R73">
        <v>0</v>
      </c>
      <c r="S73">
        <v>0</v>
      </c>
      <c r="T73" s="23">
        <v>0.37</v>
      </c>
      <c r="U73" s="23">
        <v>0.56999999999999995</v>
      </c>
      <c r="V73" s="3">
        <v>0.30599999999999999</v>
      </c>
      <c r="W73" s="23">
        <v>0.53700000000000003</v>
      </c>
      <c r="X73" t="s">
        <v>86</v>
      </c>
    </row>
    <row r="74" spans="1:24" x14ac:dyDescent="0.25">
      <c r="A74" t="s">
        <v>87</v>
      </c>
      <c r="B74">
        <v>54</v>
      </c>
      <c r="C74">
        <v>0</v>
      </c>
      <c r="D74">
        <v>15</v>
      </c>
      <c r="E74">
        <v>10</v>
      </c>
      <c r="F74">
        <v>19</v>
      </c>
      <c r="G74">
        <v>2</v>
      </c>
      <c r="H74">
        <v>0</v>
      </c>
      <c r="I74" s="8">
        <v>0.59</v>
      </c>
      <c r="J74" s="8">
        <v>0.47</v>
      </c>
      <c r="K74" s="9">
        <v>0.58699999999999997</v>
      </c>
      <c r="L74" s="8">
        <v>1.2490000000000001</v>
      </c>
      <c r="M74" s="28">
        <v>62</v>
      </c>
      <c r="N74">
        <v>0</v>
      </c>
      <c r="O74">
        <v>9</v>
      </c>
      <c r="P74">
        <v>0</v>
      </c>
      <c r="Q74">
        <v>0</v>
      </c>
      <c r="R74">
        <v>0</v>
      </c>
      <c r="S74">
        <v>0</v>
      </c>
      <c r="T74" s="23">
        <v>0.55000000000000004</v>
      </c>
      <c r="U74" s="23">
        <v>0.59</v>
      </c>
      <c r="V74" s="3">
        <v>0.152</v>
      </c>
      <c r="W74" s="23">
        <v>0.25800000000000001</v>
      </c>
      <c r="X74" t="s">
        <v>87</v>
      </c>
    </row>
    <row r="75" spans="1:24" x14ac:dyDescent="0.25">
      <c r="A75" t="s">
        <v>88</v>
      </c>
      <c r="B75">
        <v>43</v>
      </c>
      <c r="C75">
        <v>2</v>
      </c>
      <c r="D75">
        <v>2</v>
      </c>
      <c r="E75">
        <v>4</v>
      </c>
      <c r="F75">
        <v>13</v>
      </c>
      <c r="G75">
        <v>1</v>
      </c>
      <c r="H75">
        <v>0</v>
      </c>
      <c r="I75" s="8">
        <v>0.51</v>
      </c>
      <c r="J75" s="8">
        <v>0.49</v>
      </c>
      <c r="K75" s="9">
        <v>0.39</v>
      </c>
      <c r="L75" s="8">
        <v>0.79600000000000004</v>
      </c>
      <c r="M75" s="28">
        <v>55</v>
      </c>
      <c r="N75">
        <v>0</v>
      </c>
      <c r="O75">
        <v>32</v>
      </c>
      <c r="P75">
        <v>0</v>
      </c>
      <c r="Q75">
        <v>0</v>
      </c>
      <c r="R75">
        <v>1</v>
      </c>
      <c r="S75">
        <v>0</v>
      </c>
      <c r="T75" s="23">
        <v>0.73</v>
      </c>
      <c r="U75" s="23">
        <v>0.56999999999999995</v>
      </c>
      <c r="V75" s="3">
        <v>0.61599999999999999</v>
      </c>
      <c r="W75" s="23">
        <v>1.081</v>
      </c>
      <c r="X75" t="s">
        <v>88</v>
      </c>
    </row>
    <row r="76" spans="1:24" x14ac:dyDescent="0.25">
      <c r="A76" t="s">
        <v>89</v>
      </c>
      <c r="B76">
        <v>123</v>
      </c>
      <c r="C76">
        <v>0</v>
      </c>
      <c r="D76">
        <v>37</v>
      </c>
      <c r="E76">
        <v>18</v>
      </c>
      <c r="F76">
        <v>41</v>
      </c>
      <c r="G76">
        <v>1</v>
      </c>
      <c r="H76">
        <v>0</v>
      </c>
      <c r="I76" s="8">
        <v>0.74</v>
      </c>
      <c r="J76" s="8">
        <v>0.46</v>
      </c>
      <c r="K76" s="9">
        <v>0.55900000000000005</v>
      </c>
      <c r="L76" s="8">
        <v>1.2150000000000001</v>
      </c>
      <c r="M76" s="28">
        <v>300</v>
      </c>
      <c r="N76">
        <v>0</v>
      </c>
      <c r="O76">
        <v>150</v>
      </c>
      <c r="P76">
        <v>1</v>
      </c>
      <c r="Q76">
        <v>1</v>
      </c>
      <c r="R76">
        <v>1</v>
      </c>
      <c r="S76">
        <v>14</v>
      </c>
      <c r="T76" s="23">
        <v>0.85</v>
      </c>
      <c r="U76" s="23">
        <v>0.54</v>
      </c>
      <c r="V76" s="3">
        <v>0.54800000000000004</v>
      </c>
      <c r="W76" s="23">
        <v>1.0149999999999999</v>
      </c>
      <c r="X76" t="s">
        <v>89</v>
      </c>
    </row>
    <row r="77" spans="1:24" x14ac:dyDescent="0.25">
      <c r="A77" t="s">
        <v>90</v>
      </c>
      <c r="B77">
        <v>64</v>
      </c>
      <c r="C77">
        <v>0</v>
      </c>
      <c r="D77">
        <v>10</v>
      </c>
      <c r="E77">
        <v>20</v>
      </c>
      <c r="F77">
        <v>27</v>
      </c>
      <c r="G77">
        <v>1</v>
      </c>
      <c r="H77">
        <v>0</v>
      </c>
      <c r="I77" s="8">
        <v>0.49</v>
      </c>
      <c r="J77" s="8">
        <v>0.48</v>
      </c>
      <c r="K77" s="9">
        <v>0.53</v>
      </c>
      <c r="L77" s="8">
        <v>1.1040000000000001</v>
      </c>
      <c r="M77" s="28">
        <v>176</v>
      </c>
      <c r="N77">
        <v>0</v>
      </c>
      <c r="O77">
        <v>46</v>
      </c>
      <c r="P77">
        <v>0</v>
      </c>
      <c r="Q77">
        <v>0</v>
      </c>
      <c r="R77">
        <v>0</v>
      </c>
      <c r="S77">
        <v>10</v>
      </c>
      <c r="T77" s="23">
        <v>0.47</v>
      </c>
      <c r="U77" s="23">
        <v>0.55000000000000004</v>
      </c>
      <c r="V77" s="3">
        <v>0.315</v>
      </c>
      <c r="W77" s="23">
        <v>0.57299999999999995</v>
      </c>
      <c r="X77" t="s">
        <v>90</v>
      </c>
    </row>
    <row r="78" spans="1:24" x14ac:dyDescent="0.25">
      <c r="A78" t="s">
        <v>91</v>
      </c>
      <c r="B78">
        <v>71</v>
      </c>
      <c r="C78">
        <v>1</v>
      </c>
      <c r="D78">
        <v>21</v>
      </c>
      <c r="E78">
        <v>16</v>
      </c>
      <c r="F78">
        <v>34</v>
      </c>
      <c r="G78">
        <v>4</v>
      </c>
      <c r="H78">
        <v>0</v>
      </c>
      <c r="I78" s="8">
        <v>0.56000000000000005</v>
      </c>
      <c r="J78" s="8">
        <v>0.46</v>
      </c>
      <c r="K78" s="9">
        <v>0.63100000000000001</v>
      </c>
      <c r="L78" s="8">
        <v>1.3720000000000001</v>
      </c>
      <c r="M78" s="28">
        <v>76</v>
      </c>
      <c r="N78">
        <v>0</v>
      </c>
      <c r="O78">
        <v>41</v>
      </c>
      <c r="P78">
        <v>0</v>
      </c>
      <c r="Q78">
        <v>0</v>
      </c>
      <c r="R78">
        <v>0</v>
      </c>
      <c r="S78">
        <v>0</v>
      </c>
      <c r="T78" s="23">
        <v>0.76</v>
      </c>
      <c r="U78" s="23">
        <v>0.57999999999999996</v>
      </c>
      <c r="V78" s="3">
        <v>0.59199999999999997</v>
      </c>
      <c r="W78" s="23">
        <v>1.0209999999999999</v>
      </c>
      <c r="X78" t="s">
        <v>91</v>
      </c>
    </row>
    <row r="79" spans="1:24" x14ac:dyDescent="0.25">
      <c r="A79" t="s">
        <v>93</v>
      </c>
      <c r="B79">
        <v>123</v>
      </c>
      <c r="C79">
        <v>0</v>
      </c>
      <c r="D79">
        <v>38</v>
      </c>
      <c r="E79">
        <v>26</v>
      </c>
      <c r="F79">
        <v>48</v>
      </c>
      <c r="G79">
        <v>7</v>
      </c>
      <c r="H79">
        <v>0</v>
      </c>
      <c r="I79" s="8">
        <v>0.75</v>
      </c>
      <c r="J79" s="8">
        <v>0.48</v>
      </c>
      <c r="K79" s="9">
        <v>0.59599999999999997</v>
      </c>
      <c r="L79" s="8">
        <v>1.242</v>
      </c>
      <c r="M79" s="28">
        <v>375</v>
      </c>
      <c r="N79">
        <v>0</v>
      </c>
      <c r="O79">
        <v>228</v>
      </c>
      <c r="P79">
        <v>1</v>
      </c>
      <c r="Q79">
        <v>1</v>
      </c>
      <c r="R79">
        <v>15</v>
      </c>
      <c r="S79">
        <v>21</v>
      </c>
      <c r="T79" s="23">
        <v>0.87</v>
      </c>
      <c r="U79" s="23">
        <v>0.57999999999999996</v>
      </c>
      <c r="V79" s="3">
        <v>0.69699999999999995</v>
      </c>
      <c r="W79" s="23">
        <v>1.202</v>
      </c>
      <c r="X79" t="s">
        <v>93</v>
      </c>
    </row>
    <row r="80" spans="1:24" x14ac:dyDescent="0.25">
      <c r="A80" t="s">
        <v>94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28">
        <v>308</v>
      </c>
      <c r="N80">
        <v>0</v>
      </c>
      <c r="O80">
        <v>153</v>
      </c>
      <c r="P80">
        <v>0</v>
      </c>
      <c r="Q80">
        <v>0</v>
      </c>
      <c r="R80">
        <v>3</v>
      </c>
      <c r="S80">
        <v>14</v>
      </c>
      <c r="T80" s="23">
        <v>0.78</v>
      </c>
      <c r="U80" s="23">
        <v>0.55000000000000004</v>
      </c>
      <c r="V80" s="3">
        <v>0.55900000000000005</v>
      </c>
      <c r="W80" s="23">
        <v>1.016</v>
      </c>
      <c r="X80" t="s">
        <v>94</v>
      </c>
    </row>
    <row r="81" spans="1:24" x14ac:dyDescent="0.25">
      <c r="A81" t="s">
        <v>95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28">
        <v>253</v>
      </c>
      <c r="N81">
        <v>0</v>
      </c>
      <c r="O81">
        <v>136</v>
      </c>
      <c r="P81">
        <v>1</v>
      </c>
      <c r="Q81">
        <v>1</v>
      </c>
      <c r="R81">
        <v>0</v>
      </c>
      <c r="S81">
        <v>22</v>
      </c>
      <c r="T81" s="23">
        <v>0.87</v>
      </c>
      <c r="U81" s="23">
        <v>0.56000000000000005</v>
      </c>
      <c r="V81" s="3">
        <v>0.629</v>
      </c>
      <c r="W81" s="23">
        <v>1.123</v>
      </c>
      <c r="X81" t="s">
        <v>95</v>
      </c>
    </row>
    <row r="82" spans="1:24" s="4" customFormat="1" x14ac:dyDescent="0.25">
      <c r="A82" s="4" t="s">
        <v>100</v>
      </c>
      <c r="B82" s="6">
        <v>6097</v>
      </c>
      <c r="C82" s="4">
        <v>8</v>
      </c>
      <c r="D82" s="6">
        <v>1428</v>
      </c>
      <c r="E82" s="6">
        <v>1225</v>
      </c>
      <c r="F82" s="6">
        <v>1847</v>
      </c>
      <c r="G82" s="4">
        <v>264</v>
      </c>
      <c r="H82" s="4">
        <v>65</v>
      </c>
      <c r="I82" s="10">
        <v>0.56999999999999995</v>
      </c>
      <c r="J82" s="10">
        <v>0.47</v>
      </c>
      <c r="K82" s="7">
        <v>0.53400000000000003</v>
      </c>
      <c r="L82" s="10">
        <v>1.1359999999999999</v>
      </c>
      <c r="M82" s="30">
        <v>20475</v>
      </c>
      <c r="N82" s="4">
        <v>1</v>
      </c>
      <c r="O82" s="25">
        <v>10294</v>
      </c>
      <c r="P82" s="4">
        <v>115</v>
      </c>
      <c r="Q82" s="4">
        <v>199</v>
      </c>
      <c r="R82" s="4">
        <v>357</v>
      </c>
      <c r="S82" s="4">
        <v>291</v>
      </c>
      <c r="T82" s="26">
        <v>0.76</v>
      </c>
      <c r="U82" s="26">
        <v>0.56999999999999995</v>
      </c>
      <c r="V82" s="7">
        <v>0.56399999999999995</v>
      </c>
      <c r="W82" s="26">
        <v>0.98899999999999999</v>
      </c>
      <c r="X82" s="4" t="s">
        <v>100</v>
      </c>
    </row>
    <row r="83" spans="1:24" x14ac:dyDescent="0.25">
      <c r="B83" s="12"/>
      <c r="C83" s="12"/>
      <c r="D83" s="12"/>
      <c r="E83" s="12"/>
      <c r="F83" s="12"/>
      <c r="G83" s="12"/>
      <c r="H83" s="12"/>
      <c r="I83" s="13"/>
      <c r="J83" s="13"/>
      <c r="K83" s="3"/>
      <c r="L83" s="13"/>
      <c r="M83" s="12"/>
      <c r="O83" s="12"/>
      <c r="T83" s="13"/>
      <c r="U83" s="13"/>
      <c r="V83" s="3"/>
      <c r="W83" s="13"/>
    </row>
  </sheetData>
  <mergeCells count="2">
    <mergeCell ref="B1:L1"/>
    <mergeCell ref="M1:W1"/>
  </mergeCells>
  <phoneticPr fontId="20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EA52F-E0BF-439F-BE80-250267884B7F}">
  <dimension ref="A1:L9"/>
  <sheetViews>
    <sheetView zoomScaleNormal="100" workbookViewId="0"/>
  </sheetViews>
  <sheetFormatPr defaultRowHeight="15" x14ac:dyDescent="0.25"/>
  <cols>
    <col min="1" max="1" width="56.5703125" bestFit="1" customWidth="1"/>
    <col min="2" max="2" width="10.7109375" style="5" customWidth="1"/>
    <col min="3" max="4" width="10.7109375" customWidth="1"/>
    <col min="5" max="5" width="10.7109375" style="5" customWidth="1"/>
    <col min="6" max="12" width="10.7109375" customWidth="1"/>
  </cols>
  <sheetData>
    <row r="1" spans="1:12" ht="30" x14ac:dyDescent="0.4">
      <c r="A1" s="2"/>
      <c r="B1" s="31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42.75" x14ac:dyDescent="0.25">
      <c r="A2" s="19" t="s">
        <v>2</v>
      </c>
      <c r="B2" s="18" t="s">
        <v>3</v>
      </c>
      <c r="C2" s="19" t="s">
        <v>4</v>
      </c>
      <c r="D2" s="15" t="s">
        <v>5</v>
      </c>
      <c r="E2" s="20" t="s">
        <v>6</v>
      </c>
      <c r="F2" s="15" t="s">
        <v>96</v>
      </c>
      <c r="G2" s="15" t="s">
        <v>7</v>
      </c>
      <c r="H2" s="16" t="s">
        <v>8</v>
      </c>
      <c r="I2" s="15" t="s">
        <v>9</v>
      </c>
      <c r="J2" s="17" t="s">
        <v>10</v>
      </c>
      <c r="K2" s="17" t="s">
        <v>11</v>
      </c>
      <c r="L2" s="21" t="s">
        <v>12</v>
      </c>
    </row>
    <row r="3" spans="1:12" x14ac:dyDescent="0.25">
      <c r="A3" t="s">
        <v>19</v>
      </c>
      <c r="B3">
        <v>84</v>
      </c>
      <c r="C3">
        <v>0</v>
      </c>
      <c r="D3">
        <v>4</v>
      </c>
      <c r="E3">
        <v>3</v>
      </c>
      <c r="F3">
        <v>5</v>
      </c>
      <c r="G3">
        <v>1</v>
      </c>
      <c r="H3">
        <v>0</v>
      </c>
      <c r="I3" s="8">
        <v>0.23</v>
      </c>
      <c r="J3" s="8">
        <v>0.48</v>
      </c>
      <c r="K3" s="9">
        <v>0.13300000000000001</v>
      </c>
      <c r="L3" s="8">
        <v>0.27700000000000002</v>
      </c>
    </row>
    <row r="4" spans="1:12" x14ac:dyDescent="0.25">
      <c r="A4" t="s">
        <v>25</v>
      </c>
      <c r="B4">
        <v>180</v>
      </c>
      <c r="C4">
        <v>0</v>
      </c>
      <c r="D4">
        <v>21</v>
      </c>
      <c r="E4">
        <v>7</v>
      </c>
      <c r="F4">
        <v>21</v>
      </c>
      <c r="G4">
        <v>3</v>
      </c>
      <c r="H4">
        <v>0</v>
      </c>
      <c r="I4" s="8">
        <v>0.37</v>
      </c>
      <c r="J4" s="8">
        <v>0.47</v>
      </c>
      <c r="K4" s="9">
        <v>0.23699999999999999</v>
      </c>
      <c r="L4" s="8">
        <v>0.504</v>
      </c>
    </row>
    <row r="5" spans="1:12" x14ac:dyDescent="0.25">
      <c r="A5" t="s">
        <v>44</v>
      </c>
      <c r="B5">
        <v>327</v>
      </c>
      <c r="C5">
        <v>0</v>
      </c>
      <c r="D5">
        <v>53</v>
      </c>
      <c r="E5">
        <v>16</v>
      </c>
      <c r="F5">
        <v>44</v>
      </c>
      <c r="G5">
        <v>3</v>
      </c>
      <c r="H5">
        <v>20</v>
      </c>
      <c r="I5" s="8">
        <v>0.43</v>
      </c>
      <c r="J5" s="8">
        <v>0.47</v>
      </c>
      <c r="K5" s="9">
        <v>0.31</v>
      </c>
      <c r="L5" s="8">
        <v>0.66</v>
      </c>
    </row>
    <row r="6" spans="1:12" x14ac:dyDescent="0.25">
      <c r="A6" t="s">
        <v>45</v>
      </c>
      <c r="B6">
        <v>78</v>
      </c>
      <c r="C6">
        <v>0</v>
      </c>
      <c r="D6">
        <v>12</v>
      </c>
      <c r="E6">
        <v>12</v>
      </c>
      <c r="F6">
        <v>28</v>
      </c>
      <c r="G6">
        <v>4</v>
      </c>
      <c r="H6">
        <v>0</v>
      </c>
      <c r="I6" s="8">
        <v>0.33</v>
      </c>
      <c r="J6" s="8">
        <v>0.47</v>
      </c>
      <c r="K6" s="9">
        <v>0.47799999999999998</v>
      </c>
      <c r="L6" s="8">
        <v>1.0169999999999999</v>
      </c>
    </row>
    <row r="7" spans="1:12" x14ac:dyDescent="0.25">
      <c r="A7" t="s">
        <v>83</v>
      </c>
      <c r="B7">
        <v>138</v>
      </c>
      <c r="C7">
        <v>0</v>
      </c>
      <c r="D7">
        <v>7</v>
      </c>
      <c r="E7">
        <v>16</v>
      </c>
      <c r="F7">
        <v>34</v>
      </c>
      <c r="G7">
        <v>2</v>
      </c>
      <c r="H7">
        <v>0</v>
      </c>
      <c r="I7" s="8">
        <v>0.21</v>
      </c>
      <c r="J7" s="8">
        <v>0.43</v>
      </c>
      <c r="K7" s="9">
        <v>0.28000000000000003</v>
      </c>
      <c r="L7" s="8">
        <v>0.65100000000000002</v>
      </c>
    </row>
    <row r="8" spans="1:12" x14ac:dyDescent="0.25">
      <c r="A8" t="s">
        <v>92</v>
      </c>
      <c r="B8">
        <v>332</v>
      </c>
      <c r="C8">
        <v>0</v>
      </c>
      <c r="D8">
        <v>50</v>
      </c>
      <c r="E8">
        <v>11</v>
      </c>
      <c r="F8">
        <v>41</v>
      </c>
      <c r="G8">
        <v>0</v>
      </c>
      <c r="H8">
        <v>0</v>
      </c>
      <c r="I8" s="8">
        <v>0.42</v>
      </c>
      <c r="J8" s="8">
        <v>0.46</v>
      </c>
      <c r="K8" s="9">
        <v>0.253</v>
      </c>
      <c r="L8" s="8">
        <v>0.55000000000000004</v>
      </c>
    </row>
    <row r="9" spans="1:12" s="4" customFormat="1" x14ac:dyDescent="0.25">
      <c r="A9" s="4" t="s">
        <v>100</v>
      </c>
      <c r="B9" s="4">
        <v>1139</v>
      </c>
      <c r="C9" s="4">
        <v>0</v>
      </c>
      <c r="D9" s="4">
        <v>147</v>
      </c>
      <c r="E9" s="4">
        <v>65</v>
      </c>
      <c r="F9" s="4">
        <v>173</v>
      </c>
      <c r="G9" s="4">
        <v>13</v>
      </c>
      <c r="H9" s="4">
        <v>20</v>
      </c>
      <c r="I9" s="10">
        <v>0.37</v>
      </c>
      <c r="J9" s="10">
        <v>0.46</v>
      </c>
      <c r="K9" s="7">
        <v>0.27800000000000002</v>
      </c>
      <c r="L9" s="10">
        <v>0.60399999999999998</v>
      </c>
    </row>
  </sheetData>
  <mergeCells count="1">
    <mergeCell ref="B1:L1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0D010610677E4F81E3ED81554AED3A" ma:contentTypeVersion="16" ma:contentTypeDescription="Create a new document." ma:contentTypeScope="" ma:versionID="496f868c8d06f11bf675f1a0991e4e28">
  <xsd:schema xmlns:xsd="http://www.w3.org/2001/XMLSchema" xmlns:xs="http://www.w3.org/2001/XMLSchema" xmlns:p="http://schemas.microsoft.com/office/2006/metadata/properties" xmlns:ns2="5ef0c7bc-a1e9-48e9-a56f-14e827214cd5" xmlns:ns3="99e0dfea-43d5-4072-846c-d949cc7e95e9" targetNamespace="http://schemas.microsoft.com/office/2006/metadata/properties" ma:root="true" ma:fieldsID="d3f47f3dd8719470d8578ddce9739534" ns2:_="" ns3:_="">
    <xsd:import namespace="5ef0c7bc-a1e9-48e9-a56f-14e827214cd5"/>
    <xsd:import namespace="99e0dfea-43d5-4072-846c-d949cc7e95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0c7bc-a1e9-48e9-a56f-14e827214cd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4542a5e-8299-4de9-b264-08b69b242981}" ma:internalName="TaxCatchAll" ma:showField="CatchAllData" ma:web="5ef0c7bc-a1e9-48e9-a56f-14e827214c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e0dfea-43d5-4072-846c-d949cc7e95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DB0AA9-1B64-4EEB-BA90-11D5123CBD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642C86-B054-4268-B37F-2D6DBEB43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0c7bc-a1e9-48e9-a56f-14e827214cd5"/>
    <ds:schemaRef ds:uri="99e0dfea-43d5-4072-846c-d949cc7e95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 Programs</vt:lpstr>
      <vt:lpstr>CALCs</vt:lpstr>
      <vt:lpstr>AECI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Massachusetts Local Provider FY2025 MSG Report</dc:title>
  <dc:subject/>
  <dc:creator>DESE</dc:creator>
  <cp:keywords/>
  <dc:description/>
  <cp:lastModifiedBy>Zou, Dong (EOE)</cp:lastModifiedBy>
  <cp:revision/>
  <dcterms:created xsi:type="dcterms:W3CDTF">2024-10-07T18:28:32Z</dcterms:created>
  <dcterms:modified xsi:type="dcterms:W3CDTF">2025-11-24T16:12:22Z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tadate">
    <vt:lpwstr>Nov 24 2025 12:00AM</vt:lpwstr>
  </property>
</Properties>
</file>