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10519\"/>
    </mc:Choice>
  </mc:AlternateContent>
  <bookViews>
    <workbookView xWindow="360" yWindow="75" windowWidth="21015" windowHeight="10485"/>
  </bookViews>
  <sheets>
    <sheet name="LOI datat" sheetId="1" r:id="rId1"/>
  </sheets>
  <calcPr calcId="162913"/>
</workbook>
</file>

<file path=xl/calcChain.xml><?xml version="1.0" encoding="utf-8"?>
<calcChain xmlns="http://schemas.openxmlformats.org/spreadsheetml/2006/main">
  <c r="B88" i="1" l="1"/>
  <c r="B74" i="1"/>
  <c r="B90" i="1" l="1"/>
</calcChain>
</file>

<file path=xl/sharedStrings.xml><?xml version="1.0" encoding="utf-8"?>
<sst xmlns="http://schemas.openxmlformats.org/spreadsheetml/2006/main" count="281" uniqueCount="266">
  <si>
    <t>Primary Contact Email</t>
  </si>
  <si>
    <t>desteph@wsps.org</t>
  </si>
  <si>
    <t>West Springfield Public Schools</t>
  </si>
  <si>
    <t>Sharlene DeSteph</t>
  </si>
  <si>
    <t>Hampden</t>
  </si>
  <si>
    <t>mdandrea@mvyps.org</t>
  </si>
  <si>
    <t>Martha's Vineyard Public School</t>
  </si>
  <si>
    <t>Matthew D'Andrea</t>
  </si>
  <si>
    <t>Cape Cod &amp; Islands</t>
  </si>
  <si>
    <t>Boston Chinatown Neighborhood Center, Inc.</t>
  </si>
  <si>
    <t>Debby Wiesen</t>
  </si>
  <si>
    <t>debby.wiesen@bcnc.net</t>
  </si>
  <si>
    <t>South Shore</t>
  </si>
  <si>
    <t>frances@edginc.org</t>
  </si>
  <si>
    <t>Educational Development Group</t>
  </si>
  <si>
    <t>Frances Laroche</t>
  </si>
  <si>
    <t>Boston</t>
  </si>
  <si>
    <t>nathaniel.kerr@bcnc.net</t>
  </si>
  <si>
    <t>Boston Chinatown Neighborhood Center (BCNC)</t>
  </si>
  <si>
    <t>Nathaniel Kerr</t>
  </si>
  <si>
    <t>Bunker Hill Community College</t>
  </si>
  <si>
    <t>Nuri Chandler-Smith</t>
  </si>
  <si>
    <t>ngchandl@bhcc.mass.edu</t>
  </si>
  <si>
    <t>Michelle Elias Bloomer</t>
  </si>
  <si>
    <t>meliasbl@bhcc.mass.edu</t>
  </si>
  <si>
    <t>Metro North</t>
  </si>
  <si>
    <t>Action for Boston Community Development, Inc.</t>
  </si>
  <si>
    <t>Sharon Scott-Chandler</t>
  </si>
  <si>
    <t>sharon.scottchandler@bostonabcd.org</t>
  </si>
  <si>
    <t>caitlin_callahan@ccab.org</t>
  </si>
  <si>
    <t>Catholic Charitable Bureau of the Archdiocese of Boston, Inc. d/b/a Catholic Charities South - English Transcultural Center</t>
  </si>
  <si>
    <t>Caitlin Callahan</t>
  </si>
  <si>
    <t>Brockton</t>
  </si>
  <si>
    <t>katie_constantine@ccab.org</t>
  </si>
  <si>
    <t>Catholic Charitable Bureau of the Archdiocese of Boston, Inc. d/b/a Haitian Multi-Service Center</t>
  </si>
  <si>
    <t>Katie Constantine</t>
  </si>
  <si>
    <t>vtavares@ser-jobs.com</t>
  </si>
  <si>
    <t>Southeastern Massachusetts SER-Jobs for Progress, Inc.</t>
  </si>
  <si>
    <t>Victor Tavares</t>
  </si>
  <si>
    <t>Bristol</t>
  </si>
  <si>
    <t>jkocik@valleyopp.com</t>
  </si>
  <si>
    <t>Valley Opportunity Council, Inc.</t>
  </si>
  <si>
    <t>Judith Kocik</t>
  </si>
  <si>
    <t>Springfield Technical Community College</t>
  </si>
  <si>
    <t>kacollins@stcc.edu</t>
  </si>
  <si>
    <t>College Bound Dorchester</t>
  </si>
  <si>
    <t>Alana Hill</t>
  </si>
  <si>
    <t>ahill@collegebounddorchester.org</t>
  </si>
  <si>
    <t>Plymouth County Sheriff's Department</t>
  </si>
  <si>
    <t>Robin McGrory</t>
  </si>
  <si>
    <t>Rmcgrory@pcsdma.org</t>
  </si>
  <si>
    <t>cfaulkner@communityactioninc.org</t>
  </si>
  <si>
    <t>Cynthia Faulkner</t>
  </si>
  <si>
    <t>bgarner@jvs-boston.org</t>
  </si>
  <si>
    <t>Jewish Vocational Service</t>
  </si>
  <si>
    <t>Barbara Garner</t>
  </si>
  <si>
    <t>Massasoit Community College</t>
  </si>
  <si>
    <t>Linda Aspinwall</t>
  </si>
  <si>
    <t>laspinwal@massasoit.mass.edu</t>
  </si>
  <si>
    <t>l.beatman@jpccalp.org</t>
  </si>
  <si>
    <t>Jamaica Plain Community Centers, Inc.</t>
  </si>
  <si>
    <t>Lisa Beatman</t>
  </si>
  <si>
    <t>sharkleroad@ymcaboston.org</t>
  </si>
  <si>
    <t>YMCA of Greater Boston International Learning Center--Boston</t>
  </si>
  <si>
    <t>Sarah Harkleroad</t>
  </si>
  <si>
    <t>proposals@ccab.org</t>
  </si>
  <si>
    <t>Catholic Charitable Bureau of the Archdiocese of Boston, Inc. d/b/a El Centro del Cardenal Adult Education Program (El Centro)</t>
  </si>
  <si>
    <t>Zachary Boutin</t>
  </si>
  <si>
    <t>Middlesex Community College</t>
  </si>
  <si>
    <t>Katherine Innis</t>
  </si>
  <si>
    <t>Innisk@middlesex.mass.edu</t>
  </si>
  <si>
    <t>Metro South/West</t>
  </si>
  <si>
    <t>Dale Hayden</t>
  </si>
  <si>
    <t>dale.hayden@bristolcc.edu</t>
  </si>
  <si>
    <t>Carmen Botelho</t>
  </si>
  <si>
    <t>carmen.botelho@bristolcc.edu</t>
  </si>
  <si>
    <t>lzanotti@eccf.com</t>
  </si>
  <si>
    <t>Essex County Sheriff' Department</t>
  </si>
  <si>
    <t>Leah Harrington</t>
  </si>
  <si>
    <t>Eileen Cruz</t>
  </si>
  <si>
    <t>eileen.cruz@bristolcc.edu</t>
  </si>
  <si>
    <t>mkefallinou@cambridgema.gov</t>
  </si>
  <si>
    <t>Cambridge Community Learning Center</t>
  </si>
  <si>
    <t>Maria Kefallinou</t>
  </si>
  <si>
    <t>lwelcome@tra-inc.org</t>
  </si>
  <si>
    <t>Training Resources of America, Inc.</t>
  </si>
  <si>
    <t>Lisa Welcome</t>
  </si>
  <si>
    <t>North Central</t>
  </si>
  <si>
    <t>koakley@ilctr.org</t>
  </si>
  <si>
    <t>The Immigrant Learning Center, Inc.</t>
  </si>
  <si>
    <t>Karen Oakley</t>
  </si>
  <si>
    <t>bhazukova@tra-inc.org</t>
  </si>
  <si>
    <t>Barbora Hazukova</t>
  </si>
  <si>
    <t>Greater New Bedford</t>
  </si>
  <si>
    <t>nstowell@tra-inc.org</t>
  </si>
  <si>
    <t>Nathan Stowell</t>
  </si>
  <si>
    <t>Amanda Warnock</t>
  </si>
  <si>
    <t>awarnock@tra-inc.org</t>
  </si>
  <si>
    <t>North Shore</t>
  </si>
  <si>
    <t>Jynai McDonald</t>
  </si>
  <si>
    <t>jmcdonald@tra-inc.org</t>
  </si>
  <si>
    <t>jdizio@scsdma.org</t>
  </si>
  <si>
    <t>James DiZio</t>
  </si>
  <si>
    <t>Douglas Daigle</t>
  </si>
  <si>
    <t>ddaigle@tra-inc.org</t>
  </si>
  <si>
    <t>Central Massachusetts</t>
  </si>
  <si>
    <t>kharmon@tra-inc.org</t>
  </si>
  <si>
    <t>keng@qcap.org</t>
  </si>
  <si>
    <t>Quincy Community Action Programs, Inc.</t>
  </si>
  <si>
    <t>Kory Eng</t>
  </si>
  <si>
    <t>North Shore Community College</t>
  </si>
  <si>
    <t>Stacy Randell-Shaheen</t>
  </si>
  <si>
    <t>srandell@northshore.edu</t>
  </si>
  <si>
    <t>Holyoke Community College</t>
  </si>
  <si>
    <t>Kermit Dunkelberg</t>
  </si>
  <si>
    <t>kdunkelberg@hcc.edu</t>
  </si>
  <si>
    <t>snprior@methuen.k12.ma.us</t>
  </si>
  <si>
    <t>Methuen Public Schools</t>
  </si>
  <si>
    <t>Susan Prior</t>
  </si>
  <si>
    <t>cordioc@clinton.k12.ma.us</t>
  </si>
  <si>
    <t>Clinton Public Schools</t>
  </si>
  <si>
    <t>Christine Cordio</t>
  </si>
  <si>
    <t>executivedirector@NDECLawrence.com</t>
  </si>
  <si>
    <t>Notre Dame Education Center - Lawrence</t>
  </si>
  <si>
    <t>Sr. Eileen Burns</t>
  </si>
  <si>
    <t>rosie.hanlon@boston.gov</t>
  </si>
  <si>
    <t>Jackson Mann Community Center</t>
  </si>
  <si>
    <t>Rosie Hanlon</t>
  </si>
  <si>
    <t>Plymouthlit@comcast.net</t>
  </si>
  <si>
    <t>Plymouth Public Library Literacy Program</t>
  </si>
  <si>
    <t>Kristen Enos</t>
  </si>
  <si>
    <t>eborgenicht@bluehills.org</t>
  </si>
  <si>
    <t>Blue Hills Regional Technical School</t>
  </si>
  <si>
    <t>Ellen Borgenicht</t>
  </si>
  <si>
    <t>emckiernan@lowell.k12.ma.us</t>
  </si>
  <si>
    <t>Frederick Abisi Adult Education Center/Lowell Public Schools</t>
  </si>
  <si>
    <t>Elizabeth McKiernan</t>
  </si>
  <si>
    <t>Greater Lowell</t>
  </si>
  <si>
    <t>Quinsigamond Community College</t>
  </si>
  <si>
    <t>Jeremy Jungbluth</t>
  </si>
  <si>
    <t>jjungbluth@qcc.mass.edu</t>
  </si>
  <si>
    <t>bjensen@newbedfordschools.org</t>
  </si>
  <si>
    <t>New Bedford Public Schools, Division of Adult/Contninuing Education</t>
  </si>
  <si>
    <t>Bernice Jensen</t>
  </si>
  <si>
    <t>edougherty@ymcaboston.org</t>
  </si>
  <si>
    <t>YMCA of Greater Boston, International Learning Center-Woburn</t>
  </si>
  <si>
    <t>Elaine Dougherty</t>
  </si>
  <si>
    <t>jkelly@springfieldlibrary.org</t>
  </si>
  <si>
    <t>Springfield City Library</t>
  </si>
  <si>
    <t>Janet Kelly</t>
  </si>
  <si>
    <t>jcarter@glcac.org</t>
  </si>
  <si>
    <t>Greater Lawrence Community Action Council Inc.</t>
  </si>
  <si>
    <t>Jennifer Carter</t>
  </si>
  <si>
    <t>pgage@pittsfield.net</t>
  </si>
  <si>
    <t>Pittsfield Public School</t>
  </si>
  <si>
    <t>Paul Gage</t>
  </si>
  <si>
    <t>Berkshire</t>
  </si>
  <si>
    <t>Hampden County Sheriff's Department</t>
  </si>
  <si>
    <t>Daniel E O'Malley</t>
  </si>
  <si>
    <t>dan.o'malley@sdh.state.ma.us</t>
  </si>
  <si>
    <t>Mount Wachusett Community College</t>
  </si>
  <si>
    <t>jvanderhooven@mwcc.mass.edu</t>
  </si>
  <si>
    <t>koconnor@framingham.k12.ma.us</t>
  </si>
  <si>
    <t>Framingham Adult ESL Plus</t>
  </si>
  <si>
    <t>Kevin O'Connor</t>
  </si>
  <si>
    <t>cccae@comcast.net</t>
  </si>
  <si>
    <t>Boston Housing Authority Charlestown Adult Education</t>
  </si>
  <si>
    <t>Lori D'Alleva</t>
  </si>
  <si>
    <t>michael.farma@boston.gov</t>
  </si>
  <si>
    <t>Foundation for Boston Centers for Youth &amp; Families, Inc.</t>
  </si>
  <si>
    <t>Michael Farma</t>
  </si>
  <si>
    <t>jroberts@literacyproject.org</t>
  </si>
  <si>
    <t>The Literacy Project Inc.</t>
  </si>
  <si>
    <t>Judith Roberts</t>
  </si>
  <si>
    <t>Franklin/Hampshire</t>
  </si>
  <si>
    <t>mary.giordano@lawrence.k12.ma.us</t>
  </si>
  <si>
    <t>Lawrence Public Schools Adult Learning Center</t>
  </si>
  <si>
    <t>Mary Giordano</t>
  </si>
  <si>
    <t>laurie@cnam.org</t>
  </si>
  <si>
    <t>Center for New Americans</t>
  </si>
  <si>
    <t>Laurie Millman</t>
  </si>
  <si>
    <t>Massachusetts College of Liberal Arts: Northern Berkshire Adult Basic Education</t>
  </si>
  <si>
    <t>Howard J. Eberwein</t>
  </si>
  <si>
    <t>Howard.J.Eberwein@mcla.edu</t>
  </si>
  <si>
    <t>Little Sisters of the Assumption dba Project Hope</t>
  </si>
  <si>
    <t>Donna Henderson</t>
  </si>
  <si>
    <t>dhenderson@prohope.org</t>
  </si>
  <si>
    <t>rachel@ili.edu</t>
  </si>
  <si>
    <t>International Language Institute of MA</t>
  </si>
  <si>
    <t>Rachel Martins</t>
  </si>
  <si>
    <t>St. Mary's Center for Women and Children</t>
  </si>
  <si>
    <t>Crystal Parker</t>
  </si>
  <si>
    <t>cparker@stmaryscenterma.org</t>
  </si>
  <si>
    <t>gstec@berkshirecc.edu</t>
  </si>
  <si>
    <t>Berkshire Community College</t>
  </si>
  <si>
    <t>Gina Stec</t>
  </si>
  <si>
    <t>pjurigian@ndecboston.org</t>
  </si>
  <si>
    <t>Notre Dame Education Center, Inc.</t>
  </si>
  <si>
    <t>Paula Jurigian</t>
  </si>
  <si>
    <t>cbaglio@ebhcs.org</t>
  </si>
  <si>
    <t>East Boston Harborside Community School Council, Inc.</t>
  </si>
  <si>
    <t>Carol Baglio</t>
  </si>
  <si>
    <t>helen.mcsweeney@sdb.state.ma.us</t>
  </si>
  <si>
    <t>Berkshire County Sheriff's Office</t>
  </si>
  <si>
    <t>Helen McSweeney</t>
  </si>
  <si>
    <t>kbaldrate@hudson.k12.ma.us</t>
  </si>
  <si>
    <t>Hudson Public Schools</t>
  </si>
  <si>
    <t>Karl Baldrate</t>
  </si>
  <si>
    <t>Cape Cod Community College</t>
  </si>
  <si>
    <t>Jhon Valencia</t>
  </si>
  <si>
    <t>jvalencia@capecod.edu</t>
  </si>
  <si>
    <t>jphilpot@k12.somerville.ma.us</t>
  </si>
  <si>
    <t>Somerville Center for Adult Learning Experiences (SCALE)</t>
  </si>
  <si>
    <t>Janice Philpot</t>
  </si>
  <si>
    <t>gfrey@nscap.org</t>
  </si>
  <si>
    <t>North Shore Community Action Programs, Inc.</t>
  </si>
  <si>
    <t>Gina Frey</t>
  </si>
  <si>
    <t>susanh@rcpinc.org</t>
  </si>
  <si>
    <t>Randolph Community Partnership, Inc.</t>
  </si>
  <si>
    <t>Susan Hearn</t>
  </si>
  <si>
    <t>spatton@rocklandschools.org</t>
  </si>
  <si>
    <t>Rockland Regional Adult Learning Center</t>
  </si>
  <si>
    <t>Susan Patton</t>
  </si>
  <si>
    <t>shinobuando@aaca-boston.org</t>
  </si>
  <si>
    <t>Asian American Civic Association</t>
  </si>
  <si>
    <t>Shinobu Ando</t>
  </si>
  <si>
    <t>ichalek@necc.mass.edu</t>
  </si>
  <si>
    <t>Northern Essex Community College</t>
  </si>
  <si>
    <t>Irene Chalek</t>
  </si>
  <si>
    <t>johannahmalone@gmail.com</t>
  </si>
  <si>
    <t>Mujeres Unidas Avanzando (MUA)</t>
  </si>
  <si>
    <t>Johannah Malone</t>
  </si>
  <si>
    <t>yvonne.gittelson@hsd.state.ma.us</t>
  </si>
  <si>
    <t>Hampshire County Sheriff's Department</t>
  </si>
  <si>
    <t>Yvonne Gittelson</t>
  </si>
  <si>
    <t>edonalson@bsheriff.net</t>
  </si>
  <si>
    <t>Barnstable County Sheriff's Office</t>
  </si>
  <si>
    <t>Erica Donalson</t>
  </si>
  <si>
    <t>gperkins@sdw.state.ma.us</t>
  </si>
  <si>
    <t>Worcester County Sheriff's Office</t>
  </si>
  <si>
    <t>George Perkins</t>
  </si>
  <si>
    <t>Lower Merrimack Valley</t>
  </si>
  <si>
    <t>Community Action, Inc.</t>
  </si>
  <si>
    <t>Sub-Total</t>
  </si>
  <si>
    <t>Corrections</t>
  </si>
  <si>
    <t>Distance Learning Hub</t>
  </si>
  <si>
    <t>Primary Instruction by Volunteers</t>
  </si>
  <si>
    <t>Literacy Volunteers of Massachusetts</t>
  </si>
  <si>
    <t>Roberta Solomon</t>
  </si>
  <si>
    <t>Grand Total</t>
  </si>
  <si>
    <t>Bristol Community College - Fall River</t>
  </si>
  <si>
    <t>Bristol Community College - Tauntan</t>
  </si>
  <si>
    <t>Bristol Community College - Attleboro</t>
  </si>
  <si>
    <t>Competition by Local Workforce Area</t>
  </si>
  <si>
    <t># of LOI submitted</t>
  </si>
  <si>
    <t>Agency</t>
  </si>
  <si>
    <t>Primary Contact</t>
  </si>
  <si>
    <t>Kamari Collins</t>
  </si>
  <si>
    <t>Kim Harmon</t>
  </si>
  <si>
    <t>James Vander Hooven</t>
  </si>
  <si>
    <t>Statewide Competition</t>
  </si>
  <si>
    <t>litvolma@aol.com</t>
  </si>
  <si>
    <t>Studentnest Foundation</t>
  </si>
  <si>
    <t>districtsn@gmail.com</t>
  </si>
  <si>
    <t>Suffolk County Sheriff's Department</t>
  </si>
  <si>
    <t>Notre Dame Education Center, Inc (ESOL &amp; 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</si>
</sst>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Tahoma"/>
      <family val="2"/>
    </font>
    <font>
      <sz val="11"/>
      <color theme="5" tint="-0.249977111117893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/>
    <xf numFmtId="0" fontId="16" fillId="0" borderId="0" xfId="0" applyFont="1"/>
    <xf numFmtId="0" fontId="0" fillId="0" borderId="10" xfId="0" applyBorder="1" applyAlignment="1">
      <alignment horizontal="center"/>
    </xf>
    <xf numFmtId="0" fontId="0" fillId="0" borderId="12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0" xfId="0" applyBorder="1" applyAlignment="1">
      <alignment horizontal="center" vertical="center" wrapText="1"/>
    </xf>
    <xf numFmtId="0" fontId="16" fillId="0" borderId="0" xfId="0" applyFont="1" applyAlignment="1">
      <alignment horizontal="right" wrapText="1"/>
    </xf>
    <xf numFmtId="0" fontId="0" fillId="0" borderId="10" xfId="0" applyBorder="1" applyAlignment="1">
      <alignment horizontal="center" wrapText="1"/>
    </xf>
    <xf numFmtId="0" fontId="16" fillId="0" borderId="0" xfId="0" applyFont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3" xfId="0" applyFill="1" applyBorder="1"/>
    <xf numFmtId="0" fontId="0" fillId="0" borderId="12" xfId="0" applyBorder="1"/>
    <xf numFmtId="0" fontId="0" fillId="0" borderId="13" xfId="0" applyBorder="1"/>
    <xf numFmtId="0" fontId="0" fillId="0" borderId="11" xfId="0" applyFill="1" applyBorder="1"/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5" xfId="0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10" xfId="0" applyFont="1" applyBorder="1"/>
    <xf numFmtId="0" fontId="21" fillId="0" borderId="11" xfId="42" applyFont="1" applyBorder="1" applyAlignment="1" applyProtection="1"/>
    <xf numFmtId="0" fontId="20" fillId="0" borderId="13" xfId="0" applyFont="1" applyBorder="1"/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/>
    <xf numFmtId="0" fontId="0" fillId="0" borderId="15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Table4" displayName="Table4" ref="C1:E73" totalsRowShown="0" tableBorderDxfId="4">
  <autoFilter ref="C1:E73"/>
  <tableColumns count="3">
    <tableColumn id="1" name="Agency" dataDxfId="3"/>
    <tableColumn id="2" name="Primary Contact" dataDxfId="2"/>
    <tableColumn id="3" name="Primary Contact Email" dataDxfId="1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C76:E87" totalsRowShown="0" tableBorderDxfId="0">
  <autoFilter ref="C76:E87"/>
  <tableColumns count="3">
    <tableColumn id="1" name="Agency"/>
    <tableColumn id="2" name="Primary Contact"/>
    <tableColumn id="3" name="Primary Contact Email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tvolma@aol.com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showGridLines="0" tabSelected="1" zoomScaleNormal="100" workbookViewId="0"/>
  </sheetViews>
  <sheetFormatPr defaultRowHeight="15" customHeight="1" x14ac:dyDescent="0.25"/>
  <cols>
    <col min="1" max="1" width="27.42578125" style="1" customWidth="1"/>
    <col min="2" max="2" width="24.85546875" bestFit="1" customWidth="1"/>
    <col min="3" max="3" width="57.7109375" style="1" customWidth="1"/>
    <col min="4" max="4" width="26.140625" bestFit="1" customWidth="1"/>
    <col min="5" max="5" width="42.7109375" bestFit="1" customWidth="1"/>
  </cols>
  <sheetData>
    <row r="1" spans="1:5" ht="54.75" customHeight="1" x14ac:dyDescent="0.25">
      <c r="A1" s="29" t="s">
        <v>253</v>
      </c>
      <c r="B1" s="29" t="s">
        <v>254</v>
      </c>
      <c r="C1" s="29" t="s">
        <v>255</v>
      </c>
      <c r="D1" s="30" t="s">
        <v>256</v>
      </c>
      <c r="E1" s="30" t="s">
        <v>0</v>
      </c>
    </row>
    <row r="2" spans="1:5" ht="15" customHeight="1" x14ac:dyDescent="0.25">
      <c r="A2" s="35" t="s">
        <v>156</v>
      </c>
      <c r="B2" s="46">
        <v>3</v>
      </c>
      <c r="C2" s="6" t="s">
        <v>154</v>
      </c>
      <c r="D2" s="2" t="s">
        <v>155</v>
      </c>
      <c r="E2" s="2" t="s">
        <v>153</v>
      </c>
    </row>
    <row r="3" spans="1:5" ht="15" customHeight="1" x14ac:dyDescent="0.25">
      <c r="A3" s="36"/>
      <c r="B3" s="36"/>
      <c r="C3" s="7" t="s">
        <v>181</v>
      </c>
      <c r="D3" s="3" t="s">
        <v>182</v>
      </c>
      <c r="E3" s="3" t="s">
        <v>183</v>
      </c>
    </row>
    <row r="4" spans="1:5" ht="15" customHeight="1" x14ac:dyDescent="0.25">
      <c r="A4" s="37"/>
      <c r="B4" s="37"/>
      <c r="C4" s="8" t="s">
        <v>194</v>
      </c>
      <c r="D4" s="4" t="s">
        <v>195</v>
      </c>
      <c r="E4" s="4" t="s">
        <v>193</v>
      </c>
    </row>
    <row r="5" spans="1:5" ht="15" customHeight="1" x14ac:dyDescent="0.25">
      <c r="A5" s="38" t="s">
        <v>16</v>
      </c>
      <c r="B5" s="40">
        <v>19</v>
      </c>
      <c r="C5" s="6" t="s">
        <v>14</v>
      </c>
      <c r="D5" s="2" t="s">
        <v>15</v>
      </c>
      <c r="E5" s="2" t="s">
        <v>13</v>
      </c>
    </row>
    <row r="6" spans="1:5" ht="15" customHeight="1" x14ac:dyDescent="0.25">
      <c r="A6" s="36"/>
      <c r="B6" s="36"/>
      <c r="C6" s="7" t="s">
        <v>18</v>
      </c>
      <c r="D6" s="3" t="s">
        <v>19</v>
      </c>
      <c r="E6" s="3" t="s">
        <v>17</v>
      </c>
    </row>
    <row r="7" spans="1:5" ht="15" customHeight="1" x14ac:dyDescent="0.25">
      <c r="A7" s="36"/>
      <c r="B7" s="36"/>
      <c r="C7" s="7" t="s">
        <v>20</v>
      </c>
      <c r="D7" s="3" t="s">
        <v>21</v>
      </c>
      <c r="E7" s="3" t="s">
        <v>22</v>
      </c>
    </row>
    <row r="8" spans="1:5" ht="15" customHeight="1" x14ac:dyDescent="0.25">
      <c r="A8" s="36"/>
      <c r="B8" s="36"/>
      <c r="C8" s="7" t="s">
        <v>26</v>
      </c>
      <c r="D8" s="3" t="s">
        <v>27</v>
      </c>
      <c r="E8" s="3" t="s">
        <v>28</v>
      </c>
    </row>
    <row r="9" spans="1:5" ht="26.25" x14ac:dyDescent="0.25">
      <c r="A9" s="36"/>
      <c r="B9" s="36"/>
      <c r="C9" s="19" t="s">
        <v>34</v>
      </c>
      <c r="D9" s="13" t="s">
        <v>35</v>
      </c>
      <c r="E9" s="13" t="s">
        <v>33</v>
      </c>
    </row>
    <row r="10" spans="1:5" ht="15" customHeight="1" x14ac:dyDescent="0.25">
      <c r="A10" s="36"/>
      <c r="B10" s="36"/>
      <c r="C10" s="7" t="s">
        <v>45</v>
      </c>
      <c r="D10" s="3" t="s">
        <v>46</v>
      </c>
      <c r="E10" s="3" t="s">
        <v>47</v>
      </c>
    </row>
    <row r="11" spans="1:5" ht="15" customHeight="1" x14ac:dyDescent="0.25">
      <c r="A11" s="36"/>
      <c r="B11" s="36"/>
      <c r="C11" s="7" t="s">
        <v>54</v>
      </c>
      <c r="D11" s="3" t="s">
        <v>55</v>
      </c>
      <c r="E11" s="3" t="s">
        <v>53</v>
      </c>
    </row>
    <row r="12" spans="1:5" ht="15" customHeight="1" x14ac:dyDescent="0.25">
      <c r="A12" s="36"/>
      <c r="B12" s="36"/>
      <c r="C12" s="7" t="s">
        <v>60</v>
      </c>
      <c r="D12" s="3" t="s">
        <v>61</v>
      </c>
      <c r="E12" s="3" t="s">
        <v>59</v>
      </c>
    </row>
    <row r="13" spans="1:5" ht="15" customHeight="1" x14ac:dyDescent="0.25">
      <c r="A13" s="36"/>
      <c r="B13" s="36"/>
      <c r="C13" s="7" t="s">
        <v>63</v>
      </c>
      <c r="D13" s="3" t="s">
        <v>64</v>
      </c>
      <c r="E13" s="3" t="s">
        <v>62</v>
      </c>
    </row>
    <row r="14" spans="1:5" ht="26.25" x14ac:dyDescent="0.25">
      <c r="A14" s="36"/>
      <c r="B14" s="36"/>
      <c r="C14" s="19" t="s">
        <v>66</v>
      </c>
      <c r="D14" s="13" t="s">
        <v>67</v>
      </c>
      <c r="E14" s="13" t="s">
        <v>65</v>
      </c>
    </row>
    <row r="15" spans="1:5" ht="15" customHeight="1" x14ac:dyDescent="0.25">
      <c r="A15" s="36"/>
      <c r="B15" s="36"/>
      <c r="C15" s="7" t="s">
        <v>126</v>
      </c>
      <c r="D15" s="3" t="s">
        <v>127</v>
      </c>
      <c r="E15" s="3" t="s">
        <v>125</v>
      </c>
    </row>
    <row r="16" spans="1:5" ht="15" customHeight="1" x14ac:dyDescent="0.25">
      <c r="A16" s="36"/>
      <c r="B16" s="36"/>
      <c r="C16" s="7" t="s">
        <v>166</v>
      </c>
      <c r="D16" s="3" t="s">
        <v>167</v>
      </c>
      <c r="E16" s="3" t="s">
        <v>165</v>
      </c>
    </row>
    <row r="17" spans="1:5" ht="15" customHeight="1" x14ac:dyDescent="0.25">
      <c r="A17" s="36"/>
      <c r="B17" s="36"/>
      <c r="C17" s="7" t="s">
        <v>169</v>
      </c>
      <c r="D17" s="3" t="s">
        <v>170</v>
      </c>
      <c r="E17" s="3" t="s">
        <v>168</v>
      </c>
    </row>
    <row r="18" spans="1:5" ht="15" customHeight="1" x14ac:dyDescent="0.25">
      <c r="A18" s="36"/>
      <c r="B18" s="36"/>
      <c r="C18" s="7" t="s">
        <v>184</v>
      </c>
      <c r="D18" s="3" t="s">
        <v>185</v>
      </c>
      <c r="E18" s="3" t="s">
        <v>186</v>
      </c>
    </row>
    <row r="19" spans="1:5" ht="15" customHeight="1" x14ac:dyDescent="0.25">
      <c r="A19" s="36"/>
      <c r="B19" s="36"/>
      <c r="C19" s="7" t="s">
        <v>190</v>
      </c>
      <c r="D19" s="3" t="s">
        <v>191</v>
      </c>
      <c r="E19" s="3" t="s">
        <v>192</v>
      </c>
    </row>
    <row r="20" spans="1:5" ht="15" customHeight="1" x14ac:dyDescent="0.25">
      <c r="A20" s="36"/>
      <c r="B20" s="36"/>
      <c r="C20" s="7" t="s">
        <v>197</v>
      </c>
      <c r="D20" s="3" t="s">
        <v>198</v>
      </c>
      <c r="E20" s="3" t="s">
        <v>196</v>
      </c>
    </row>
    <row r="21" spans="1:5" ht="15" customHeight="1" x14ac:dyDescent="0.25">
      <c r="A21" s="36"/>
      <c r="B21" s="36"/>
      <c r="C21" s="7" t="s">
        <v>200</v>
      </c>
      <c r="D21" s="3" t="s">
        <v>201</v>
      </c>
      <c r="E21" s="3" t="s">
        <v>199</v>
      </c>
    </row>
    <row r="22" spans="1:5" ht="15" customHeight="1" x14ac:dyDescent="0.25">
      <c r="A22" s="36"/>
      <c r="B22" s="36"/>
      <c r="C22" s="7" t="s">
        <v>224</v>
      </c>
      <c r="D22" s="3" t="s">
        <v>225</v>
      </c>
      <c r="E22" s="3" t="s">
        <v>223</v>
      </c>
    </row>
    <row r="23" spans="1:5" ht="15" customHeight="1" x14ac:dyDescent="0.25">
      <c r="A23" s="37"/>
      <c r="B23" s="37"/>
      <c r="C23" s="8" t="s">
        <v>230</v>
      </c>
      <c r="D23" s="4" t="s">
        <v>231</v>
      </c>
      <c r="E23" s="4" t="s">
        <v>229</v>
      </c>
    </row>
    <row r="24" spans="1:5" ht="15" customHeight="1" x14ac:dyDescent="0.25">
      <c r="A24" s="38" t="s">
        <v>39</v>
      </c>
      <c r="B24" s="40">
        <v>4</v>
      </c>
      <c r="C24" s="6" t="s">
        <v>37</v>
      </c>
      <c r="D24" s="2" t="s">
        <v>38</v>
      </c>
      <c r="E24" s="2" t="s">
        <v>36</v>
      </c>
    </row>
    <row r="25" spans="1:5" ht="15" customHeight="1" x14ac:dyDescent="0.25">
      <c r="A25" s="36"/>
      <c r="B25" s="36"/>
      <c r="C25" s="7" t="s">
        <v>250</v>
      </c>
      <c r="D25" s="3" t="s">
        <v>72</v>
      </c>
      <c r="E25" s="3" t="s">
        <v>73</v>
      </c>
    </row>
    <row r="26" spans="1:5" ht="15" customHeight="1" x14ac:dyDescent="0.25">
      <c r="A26" s="36"/>
      <c r="B26" s="36"/>
      <c r="C26" s="7" t="s">
        <v>251</v>
      </c>
      <c r="D26" s="3" t="s">
        <v>74</v>
      </c>
      <c r="E26" s="3" t="s">
        <v>75</v>
      </c>
    </row>
    <row r="27" spans="1:5" ht="15" customHeight="1" x14ac:dyDescent="0.25">
      <c r="A27" s="37"/>
      <c r="B27" s="37"/>
      <c r="C27" s="8" t="s">
        <v>252</v>
      </c>
      <c r="D27" s="4" t="s">
        <v>79</v>
      </c>
      <c r="E27" s="4" t="s">
        <v>80</v>
      </c>
    </row>
    <row r="28" spans="1:5" ht="26.25" x14ac:dyDescent="0.25">
      <c r="A28" s="38" t="s">
        <v>32</v>
      </c>
      <c r="B28" s="40">
        <v>3</v>
      </c>
      <c r="C28" s="20" t="s">
        <v>30</v>
      </c>
      <c r="D28" s="14" t="s">
        <v>31</v>
      </c>
      <c r="E28" s="14" t="s">
        <v>29</v>
      </c>
    </row>
    <row r="29" spans="1:5" ht="15" customHeight="1" x14ac:dyDescent="0.25">
      <c r="A29" s="36"/>
      <c r="B29" s="36"/>
      <c r="C29" s="7" t="s">
        <v>56</v>
      </c>
      <c r="D29" s="3" t="s">
        <v>57</v>
      </c>
      <c r="E29" s="3" t="s">
        <v>58</v>
      </c>
    </row>
    <row r="30" spans="1:5" ht="15" customHeight="1" x14ac:dyDescent="0.25">
      <c r="A30" s="37"/>
      <c r="B30" s="37"/>
      <c r="C30" s="8" t="s">
        <v>85</v>
      </c>
      <c r="D30" s="4" t="s">
        <v>258</v>
      </c>
      <c r="E30" s="4" t="s">
        <v>106</v>
      </c>
    </row>
    <row r="31" spans="1:5" ht="15" customHeight="1" x14ac:dyDescent="0.25">
      <c r="A31" s="38" t="s">
        <v>8</v>
      </c>
      <c r="B31" s="40">
        <v>2</v>
      </c>
      <c r="C31" s="6" t="s">
        <v>6</v>
      </c>
      <c r="D31" s="2" t="s">
        <v>7</v>
      </c>
      <c r="E31" s="2" t="s">
        <v>5</v>
      </c>
    </row>
    <row r="32" spans="1:5" ht="15" customHeight="1" x14ac:dyDescent="0.25">
      <c r="A32" s="37"/>
      <c r="B32" s="37"/>
      <c r="C32" s="7" t="s">
        <v>208</v>
      </c>
      <c r="D32" s="3" t="s">
        <v>209</v>
      </c>
      <c r="E32" s="4" t="s">
        <v>210</v>
      </c>
    </row>
    <row r="33" spans="1:5" ht="15" customHeight="1" x14ac:dyDescent="0.25">
      <c r="A33" s="38" t="s">
        <v>105</v>
      </c>
      <c r="B33" s="40">
        <v>3</v>
      </c>
      <c r="C33" s="6" t="s">
        <v>85</v>
      </c>
      <c r="D33" s="2" t="s">
        <v>103</v>
      </c>
      <c r="E33" s="2" t="s">
        <v>104</v>
      </c>
    </row>
    <row r="34" spans="1:5" ht="15" customHeight="1" x14ac:dyDescent="0.25">
      <c r="A34" s="36"/>
      <c r="B34" s="36"/>
      <c r="C34" s="7" t="s">
        <v>138</v>
      </c>
      <c r="D34" s="3" t="s">
        <v>139</v>
      </c>
      <c r="E34" s="3" t="s">
        <v>140</v>
      </c>
    </row>
    <row r="35" spans="1:5" ht="15" customHeight="1" x14ac:dyDescent="0.25">
      <c r="A35" s="37"/>
      <c r="B35" s="37"/>
      <c r="C35" s="7" t="s">
        <v>160</v>
      </c>
      <c r="D35" s="4" t="s">
        <v>259</v>
      </c>
      <c r="E35" s="4" t="s">
        <v>161</v>
      </c>
    </row>
    <row r="36" spans="1:5" ht="15" customHeight="1" x14ac:dyDescent="0.25">
      <c r="A36" s="38" t="s">
        <v>174</v>
      </c>
      <c r="B36" s="40">
        <v>3</v>
      </c>
      <c r="C36" s="6" t="s">
        <v>172</v>
      </c>
      <c r="D36" s="2" t="s">
        <v>173</v>
      </c>
      <c r="E36" s="2" t="s">
        <v>171</v>
      </c>
    </row>
    <row r="37" spans="1:5" ht="15" customHeight="1" x14ac:dyDescent="0.25">
      <c r="A37" s="36"/>
      <c r="B37" s="36"/>
      <c r="C37" s="7" t="s">
        <v>179</v>
      </c>
      <c r="D37" s="3" t="s">
        <v>180</v>
      </c>
      <c r="E37" s="3" t="s">
        <v>178</v>
      </c>
    </row>
    <row r="38" spans="1:5" ht="15" customHeight="1" x14ac:dyDescent="0.25">
      <c r="A38" s="37"/>
      <c r="B38" s="37"/>
      <c r="C38" s="8" t="s">
        <v>188</v>
      </c>
      <c r="D38" s="4" t="s">
        <v>189</v>
      </c>
      <c r="E38" s="4" t="s">
        <v>187</v>
      </c>
    </row>
    <row r="39" spans="1:5" ht="15" customHeight="1" x14ac:dyDescent="0.25">
      <c r="A39" s="15" t="s">
        <v>137</v>
      </c>
      <c r="B39" s="5">
        <v>1</v>
      </c>
      <c r="C39" s="9" t="s">
        <v>135</v>
      </c>
      <c r="D39" s="10" t="s">
        <v>136</v>
      </c>
      <c r="E39" s="10" t="s">
        <v>134</v>
      </c>
    </row>
    <row r="40" spans="1:5" ht="15" customHeight="1" x14ac:dyDescent="0.25">
      <c r="A40" s="38" t="s">
        <v>93</v>
      </c>
      <c r="B40" s="40">
        <v>2</v>
      </c>
      <c r="C40" s="6" t="s">
        <v>85</v>
      </c>
      <c r="D40" s="2" t="s">
        <v>92</v>
      </c>
      <c r="E40" s="2" t="s">
        <v>91</v>
      </c>
    </row>
    <row r="41" spans="1:5" ht="15" customHeight="1" x14ac:dyDescent="0.25">
      <c r="A41" s="37"/>
      <c r="B41" s="37"/>
      <c r="C41" s="8" t="s">
        <v>142</v>
      </c>
      <c r="D41" s="4" t="s">
        <v>143</v>
      </c>
      <c r="E41" s="4" t="s">
        <v>141</v>
      </c>
    </row>
    <row r="42" spans="1:5" ht="15" customHeight="1" x14ac:dyDescent="0.25">
      <c r="A42" s="38" t="s">
        <v>4</v>
      </c>
      <c r="B42" s="40">
        <v>6</v>
      </c>
      <c r="C42" s="6" t="s">
        <v>2</v>
      </c>
      <c r="D42" s="2" t="s">
        <v>3</v>
      </c>
      <c r="E42" s="2" t="s">
        <v>1</v>
      </c>
    </row>
    <row r="43" spans="1:5" ht="15" customHeight="1" x14ac:dyDescent="0.25">
      <c r="A43" s="36"/>
      <c r="B43" s="36"/>
      <c r="C43" s="7" t="s">
        <v>41</v>
      </c>
      <c r="D43" s="3" t="s">
        <v>42</v>
      </c>
      <c r="E43" s="3" t="s">
        <v>40</v>
      </c>
    </row>
    <row r="44" spans="1:5" ht="15" customHeight="1" x14ac:dyDescent="0.25">
      <c r="A44" s="36"/>
      <c r="B44" s="36"/>
      <c r="C44" s="7" t="s">
        <v>43</v>
      </c>
      <c r="D44" s="3" t="s">
        <v>257</v>
      </c>
      <c r="E44" s="3" t="s">
        <v>44</v>
      </c>
    </row>
    <row r="45" spans="1:5" ht="15" customHeight="1" x14ac:dyDescent="0.25">
      <c r="A45" s="36"/>
      <c r="B45" s="36"/>
      <c r="C45" s="7" t="s">
        <v>85</v>
      </c>
      <c r="D45" s="3" t="s">
        <v>99</v>
      </c>
      <c r="E45" s="3" t="s">
        <v>100</v>
      </c>
    </row>
    <row r="46" spans="1:5" ht="15" customHeight="1" x14ac:dyDescent="0.25">
      <c r="A46" s="36"/>
      <c r="B46" s="36"/>
      <c r="C46" s="7" t="s">
        <v>113</v>
      </c>
      <c r="D46" s="3" t="s">
        <v>114</v>
      </c>
      <c r="E46" s="3" t="s">
        <v>115</v>
      </c>
    </row>
    <row r="47" spans="1:5" ht="15" customHeight="1" x14ac:dyDescent="0.25">
      <c r="A47" s="37"/>
      <c r="B47" s="37"/>
      <c r="C47" s="8" t="s">
        <v>148</v>
      </c>
      <c r="D47" s="4" t="s">
        <v>149</v>
      </c>
      <c r="E47" s="4" t="s">
        <v>147</v>
      </c>
    </row>
    <row r="48" spans="1:5" ht="15" customHeight="1" x14ac:dyDescent="0.25">
      <c r="A48" s="38" t="s">
        <v>241</v>
      </c>
      <c r="B48" s="40">
        <v>6</v>
      </c>
      <c r="C48" s="6" t="s">
        <v>242</v>
      </c>
      <c r="D48" s="2" t="s">
        <v>52</v>
      </c>
      <c r="E48" s="2" t="s">
        <v>51</v>
      </c>
    </row>
    <row r="49" spans="1:5" ht="15" customHeight="1" x14ac:dyDescent="0.25">
      <c r="A49" s="36"/>
      <c r="B49" s="36"/>
      <c r="C49" s="7" t="s">
        <v>117</v>
      </c>
      <c r="D49" s="3" t="s">
        <v>118</v>
      </c>
      <c r="E49" s="3" t="s">
        <v>116</v>
      </c>
    </row>
    <row r="50" spans="1:5" ht="15" customHeight="1" x14ac:dyDescent="0.25">
      <c r="A50" s="36"/>
      <c r="B50" s="36"/>
      <c r="C50" s="7" t="s">
        <v>123</v>
      </c>
      <c r="D50" s="3" t="s">
        <v>124</v>
      </c>
      <c r="E50" s="3" t="s">
        <v>122</v>
      </c>
    </row>
    <row r="51" spans="1:5" ht="15" customHeight="1" x14ac:dyDescent="0.25">
      <c r="A51" s="36"/>
      <c r="B51" s="36"/>
      <c r="C51" s="7" t="s">
        <v>151</v>
      </c>
      <c r="D51" s="3" t="s">
        <v>152</v>
      </c>
      <c r="E51" s="3" t="s">
        <v>150</v>
      </c>
    </row>
    <row r="52" spans="1:5" ht="15" customHeight="1" x14ac:dyDescent="0.25">
      <c r="A52" s="36"/>
      <c r="B52" s="36"/>
      <c r="C52" s="7" t="s">
        <v>176</v>
      </c>
      <c r="D52" s="3" t="s">
        <v>177</v>
      </c>
      <c r="E52" s="3" t="s">
        <v>175</v>
      </c>
    </row>
    <row r="53" spans="1:5" ht="15" customHeight="1" x14ac:dyDescent="0.25">
      <c r="A53" s="37"/>
      <c r="B53" s="37"/>
      <c r="C53" s="7" t="s">
        <v>227</v>
      </c>
      <c r="D53" s="23" t="s">
        <v>228</v>
      </c>
      <c r="E53" s="23" t="s">
        <v>226</v>
      </c>
    </row>
    <row r="54" spans="1:5" ht="15" customHeight="1" x14ac:dyDescent="0.25">
      <c r="A54" s="38" t="s">
        <v>25</v>
      </c>
      <c r="B54" s="41">
        <v>5</v>
      </c>
      <c r="C54" s="26" t="s">
        <v>20</v>
      </c>
      <c r="D54" s="2" t="s">
        <v>23</v>
      </c>
      <c r="E54" s="2" t="s">
        <v>24</v>
      </c>
    </row>
    <row r="55" spans="1:5" ht="15" customHeight="1" x14ac:dyDescent="0.25">
      <c r="A55" s="36"/>
      <c r="B55" s="42"/>
      <c r="C55" s="27" t="s">
        <v>82</v>
      </c>
      <c r="D55" s="23" t="s">
        <v>83</v>
      </c>
      <c r="E55" s="23" t="s">
        <v>81</v>
      </c>
    </row>
    <row r="56" spans="1:5" ht="15" customHeight="1" x14ac:dyDescent="0.25">
      <c r="A56" s="36"/>
      <c r="B56" s="42"/>
      <c r="C56" s="27" t="s">
        <v>89</v>
      </c>
      <c r="D56" s="23" t="s">
        <v>90</v>
      </c>
      <c r="E56" s="23" t="s">
        <v>88</v>
      </c>
    </row>
    <row r="57" spans="1:5" ht="15" customHeight="1" x14ac:dyDescent="0.25">
      <c r="A57" s="36"/>
      <c r="B57" s="42"/>
      <c r="C57" s="27" t="s">
        <v>145</v>
      </c>
      <c r="D57" s="23" t="s">
        <v>146</v>
      </c>
      <c r="E57" s="23" t="s">
        <v>144</v>
      </c>
    </row>
    <row r="58" spans="1:5" ht="15" customHeight="1" x14ac:dyDescent="0.25">
      <c r="A58" s="37"/>
      <c r="B58" s="43"/>
      <c r="C58" s="28" t="s">
        <v>212</v>
      </c>
      <c r="D58" s="24" t="s">
        <v>213</v>
      </c>
      <c r="E58" s="24" t="s">
        <v>211</v>
      </c>
    </row>
    <row r="59" spans="1:5" ht="15" customHeight="1" x14ac:dyDescent="0.25">
      <c r="A59" s="38" t="s">
        <v>71</v>
      </c>
      <c r="B59" s="40">
        <v>4</v>
      </c>
      <c r="C59" s="6" t="s">
        <v>68</v>
      </c>
      <c r="D59" s="23" t="s">
        <v>69</v>
      </c>
      <c r="E59" s="23" t="s">
        <v>70</v>
      </c>
    </row>
    <row r="60" spans="1:5" ht="15" customHeight="1" x14ac:dyDescent="0.25">
      <c r="A60" s="36"/>
      <c r="B60" s="36"/>
      <c r="C60" s="7" t="s">
        <v>132</v>
      </c>
      <c r="D60" s="3" t="s">
        <v>133</v>
      </c>
      <c r="E60" s="3" t="s">
        <v>131</v>
      </c>
    </row>
    <row r="61" spans="1:5" ht="15" customHeight="1" x14ac:dyDescent="0.25">
      <c r="A61" s="36"/>
      <c r="B61" s="36"/>
      <c r="C61" s="7" t="s">
        <v>163</v>
      </c>
      <c r="D61" s="3" t="s">
        <v>164</v>
      </c>
      <c r="E61" s="3" t="s">
        <v>162</v>
      </c>
    </row>
    <row r="62" spans="1:5" ht="15" customHeight="1" x14ac:dyDescent="0.25">
      <c r="A62" s="37"/>
      <c r="B62" s="37"/>
      <c r="C62" s="8" t="s">
        <v>206</v>
      </c>
      <c r="D62" s="4" t="s">
        <v>207</v>
      </c>
      <c r="E62" s="4" t="s">
        <v>205</v>
      </c>
    </row>
    <row r="63" spans="1:5" ht="15" customHeight="1" x14ac:dyDescent="0.25">
      <c r="A63" s="38" t="s">
        <v>87</v>
      </c>
      <c r="B63" s="40">
        <v>2</v>
      </c>
      <c r="C63" s="6" t="s">
        <v>85</v>
      </c>
      <c r="D63" s="2" t="s">
        <v>86</v>
      </c>
      <c r="E63" s="2" t="s">
        <v>84</v>
      </c>
    </row>
    <row r="64" spans="1:5" ht="15" customHeight="1" x14ac:dyDescent="0.25">
      <c r="A64" s="37"/>
      <c r="B64" s="37"/>
      <c r="C64" s="8" t="s">
        <v>120</v>
      </c>
      <c r="D64" s="4" t="s">
        <v>121</v>
      </c>
      <c r="E64" s="4" t="s">
        <v>119</v>
      </c>
    </row>
    <row r="65" spans="1:5" ht="15" customHeight="1" x14ac:dyDescent="0.25">
      <c r="A65" s="38" t="s">
        <v>98</v>
      </c>
      <c r="B65" s="40">
        <v>3</v>
      </c>
      <c r="C65" s="6" t="s">
        <v>85</v>
      </c>
      <c r="D65" s="2" t="s">
        <v>96</v>
      </c>
      <c r="E65" s="2" t="s">
        <v>97</v>
      </c>
    </row>
    <row r="66" spans="1:5" ht="15" customHeight="1" x14ac:dyDescent="0.25">
      <c r="A66" s="36"/>
      <c r="B66" s="36"/>
      <c r="C66" s="7" t="s">
        <v>110</v>
      </c>
      <c r="D66" s="3" t="s">
        <v>111</v>
      </c>
      <c r="E66" s="3" t="s">
        <v>112</v>
      </c>
    </row>
    <row r="67" spans="1:5" ht="15" customHeight="1" x14ac:dyDescent="0.25">
      <c r="A67" s="37"/>
      <c r="B67" s="37"/>
      <c r="C67" s="8" t="s">
        <v>215</v>
      </c>
      <c r="D67" s="4" t="s">
        <v>216</v>
      </c>
      <c r="E67" s="4" t="s">
        <v>214</v>
      </c>
    </row>
    <row r="68" spans="1:5" ht="15" customHeight="1" x14ac:dyDescent="0.25">
      <c r="A68" s="38" t="s">
        <v>12</v>
      </c>
      <c r="B68" s="40">
        <v>6</v>
      </c>
      <c r="C68" s="6" t="s">
        <v>9</v>
      </c>
      <c r="D68" s="2" t="s">
        <v>10</v>
      </c>
      <c r="E68" s="2" t="s">
        <v>11</v>
      </c>
    </row>
    <row r="69" spans="1:5" ht="15" customHeight="1" x14ac:dyDescent="0.25">
      <c r="A69" s="36"/>
      <c r="B69" s="36"/>
      <c r="C69" s="7" t="s">
        <v>85</v>
      </c>
      <c r="D69" s="3" t="s">
        <v>95</v>
      </c>
      <c r="E69" s="3" t="s">
        <v>94</v>
      </c>
    </row>
    <row r="70" spans="1:5" ht="15" customHeight="1" x14ac:dyDescent="0.25">
      <c r="A70" s="36"/>
      <c r="B70" s="36"/>
      <c r="C70" s="7" t="s">
        <v>108</v>
      </c>
      <c r="D70" s="3" t="s">
        <v>109</v>
      </c>
      <c r="E70" s="3" t="s">
        <v>107</v>
      </c>
    </row>
    <row r="71" spans="1:5" ht="15" customHeight="1" x14ac:dyDescent="0.25">
      <c r="A71" s="36"/>
      <c r="B71" s="36"/>
      <c r="C71" s="7" t="s">
        <v>129</v>
      </c>
      <c r="D71" s="3" t="s">
        <v>130</v>
      </c>
      <c r="E71" s="3" t="s">
        <v>128</v>
      </c>
    </row>
    <row r="72" spans="1:5" ht="15" customHeight="1" x14ac:dyDescent="0.25">
      <c r="A72" s="36"/>
      <c r="B72" s="36"/>
      <c r="C72" s="7" t="s">
        <v>218</v>
      </c>
      <c r="D72" s="3" t="s">
        <v>219</v>
      </c>
      <c r="E72" s="3" t="s">
        <v>217</v>
      </c>
    </row>
    <row r="73" spans="1:5" ht="15" customHeight="1" x14ac:dyDescent="0.25">
      <c r="A73" s="37"/>
      <c r="B73" s="37"/>
      <c r="C73" s="7" t="s">
        <v>221</v>
      </c>
      <c r="D73" s="3" t="s">
        <v>222</v>
      </c>
      <c r="E73" s="3" t="s">
        <v>220</v>
      </c>
    </row>
    <row r="74" spans="1:5" ht="15" customHeight="1" x14ac:dyDescent="0.25">
      <c r="A74" s="16" t="s">
        <v>243</v>
      </c>
      <c r="B74" s="11">
        <f>SUM(B2:B68)</f>
        <v>72</v>
      </c>
    </row>
    <row r="76" spans="1:5" ht="15" customHeight="1" x14ac:dyDescent="0.25">
      <c r="A76" s="29" t="s">
        <v>260</v>
      </c>
      <c r="B76" s="30" t="s">
        <v>254</v>
      </c>
      <c r="C76" s="18" t="s">
        <v>255</v>
      </c>
      <c r="D76" s="11" t="s">
        <v>256</v>
      </c>
      <c r="E76" s="11" t="s">
        <v>0</v>
      </c>
    </row>
    <row r="77" spans="1:5" ht="15" customHeight="1" x14ac:dyDescent="0.25">
      <c r="A77" s="38" t="s">
        <v>244</v>
      </c>
      <c r="B77" s="40">
        <v>8</v>
      </c>
      <c r="C77" s="6" t="s">
        <v>203</v>
      </c>
      <c r="D77" s="2" t="s">
        <v>204</v>
      </c>
      <c r="E77" s="2" t="s">
        <v>202</v>
      </c>
    </row>
    <row r="78" spans="1:5" ht="15" customHeight="1" x14ac:dyDescent="0.25">
      <c r="A78" s="35"/>
      <c r="B78" s="46"/>
      <c r="C78" s="7" t="s">
        <v>264</v>
      </c>
      <c r="D78" s="3" t="s">
        <v>102</v>
      </c>
      <c r="E78" s="3" t="s">
        <v>101</v>
      </c>
    </row>
    <row r="79" spans="1:5" ht="15" customHeight="1" x14ac:dyDescent="0.25">
      <c r="A79" s="35"/>
      <c r="B79" s="46"/>
      <c r="C79" s="7" t="s">
        <v>236</v>
      </c>
      <c r="D79" s="3" t="s">
        <v>237</v>
      </c>
      <c r="E79" s="3" t="s">
        <v>235</v>
      </c>
    </row>
    <row r="80" spans="1:5" ht="15" customHeight="1" x14ac:dyDescent="0.25">
      <c r="A80" s="35"/>
      <c r="B80" s="46"/>
      <c r="C80" s="7" t="s">
        <v>239</v>
      </c>
      <c r="D80" s="3" t="s">
        <v>240</v>
      </c>
      <c r="E80" s="3" t="s">
        <v>238</v>
      </c>
    </row>
    <row r="81" spans="1:5" ht="15" customHeight="1" x14ac:dyDescent="0.25">
      <c r="A81" s="35"/>
      <c r="B81" s="46"/>
      <c r="C81" s="7" t="s">
        <v>233</v>
      </c>
      <c r="D81" s="3" t="s">
        <v>234</v>
      </c>
      <c r="E81" s="3" t="s">
        <v>232</v>
      </c>
    </row>
    <row r="82" spans="1:5" ht="15" customHeight="1" x14ac:dyDescent="0.25">
      <c r="A82" s="35"/>
      <c r="B82" s="46"/>
      <c r="C82" s="7" t="s">
        <v>157</v>
      </c>
      <c r="D82" s="3" t="s">
        <v>158</v>
      </c>
      <c r="E82" s="3" t="s">
        <v>159</v>
      </c>
    </row>
    <row r="83" spans="1:5" ht="15" customHeight="1" x14ac:dyDescent="0.25">
      <c r="A83" s="35"/>
      <c r="B83" s="46"/>
      <c r="C83" s="7" t="s">
        <v>77</v>
      </c>
      <c r="D83" s="3" t="s">
        <v>78</v>
      </c>
      <c r="E83" s="3" t="s">
        <v>76</v>
      </c>
    </row>
    <row r="84" spans="1:5" ht="15" customHeight="1" x14ac:dyDescent="0.25">
      <c r="A84" s="39"/>
      <c r="B84" s="47"/>
      <c r="C84" s="8" t="s">
        <v>48</v>
      </c>
      <c r="D84" s="4" t="s">
        <v>49</v>
      </c>
      <c r="E84" s="4" t="s">
        <v>50</v>
      </c>
    </row>
    <row r="85" spans="1:5" ht="15" customHeight="1" x14ac:dyDescent="0.25">
      <c r="A85" s="17" t="s">
        <v>245</v>
      </c>
      <c r="B85" s="12">
        <v>1</v>
      </c>
      <c r="C85" s="6" t="s">
        <v>265</v>
      </c>
      <c r="D85" s="25" t="s">
        <v>198</v>
      </c>
      <c r="E85" s="10" t="s">
        <v>196</v>
      </c>
    </row>
    <row r="86" spans="1:5" ht="15" customHeight="1" x14ac:dyDescent="0.25">
      <c r="A86" s="33" t="s">
        <v>246</v>
      </c>
      <c r="B86" s="44">
        <v>2</v>
      </c>
      <c r="C86" s="6" t="s">
        <v>247</v>
      </c>
      <c r="D86" s="25" t="s">
        <v>248</v>
      </c>
      <c r="E86" s="31" t="s">
        <v>261</v>
      </c>
    </row>
    <row r="87" spans="1:5" ht="15" customHeight="1" x14ac:dyDescent="0.25">
      <c r="A87" s="34"/>
      <c r="B87" s="45"/>
      <c r="C87" s="8" t="s">
        <v>262</v>
      </c>
      <c r="D87" s="22" t="s">
        <v>262</v>
      </c>
      <c r="E87" s="32" t="s">
        <v>263</v>
      </c>
    </row>
    <row r="88" spans="1:5" ht="15" customHeight="1" x14ac:dyDescent="0.25">
      <c r="A88" s="16" t="s">
        <v>243</v>
      </c>
      <c r="B88" s="11">
        <f>SUM(B77:B86)</f>
        <v>11</v>
      </c>
      <c r="C88" s="21"/>
    </row>
    <row r="90" spans="1:5" ht="15" customHeight="1" x14ac:dyDescent="0.25">
      <c r="A90" s="16" t="s">
        <v>249</v>
      </c>
      <c r="B90" s="11">
        <f>SUM(B88,B74)</f>
        <v>83</v>
      </c>
    </row>
  </sheetData>
  <mergeCells count="34">
    <mergeCell ref="B2:B4"/>
    <mergeCell ref="B5:B23"/>
    <mergeCell ref="B24:B27"/>
    <mergeCell ref="B28:B30"/>
    <mergeCell ref="A40:A41"/>
    <mergeCell ref="A33:A35"/>
    <mergeCell ref="A36:A38"/>
    <mergeCell ref="B31:B32"/>
    <mergeCell ref="B33:B35"/>
    <mergeCell ref="B36:B38"/>
    <mergeCell ref="B40:B41"/>
    <mergeCell ref="B42:B47"/>
    <mergeCell ref="B48:B53"/>
    <mergeCell ref="B54:B58"/>
    <mergeCell ref="B59:B62"/>
    <mergeCell ref="B86:B87"/>
    <mergeCell ref="B68:B73"/>
    <mergeCell ref="B77:B84"/>
    <mergeCell ref="B63:B64"/>
    <mergeCell ref="B65:B67"/>
    <mergeCell ref="A86:A87"/>
    <mergeCell ref="A2:A4"/>
    <mergeCell ref="A5:A23"/>
    <mergeCell ref="A24:A27"/>
    <mergeCell ref="A28:A30"/>
    <mergeCell ref="A31:A32"/>
    <mergeCell ref="A42:A47"/>
    <mergeCell ref="A48:A53"/>
    <mergeCell ref="A54:A58"/>
    <mergeCell ref="A59:A62"/>
    <mergeCell ref="A63:A64"/>
    <mergeCell ref="A77:A84"/>
    <mergeCell ref="A65:A67"/>
    <mergeCell ref="A68:A73"/>
  </mergeCells>
  <hyperlinks>
    <hyperlink ref="E86" r:id="rId1"/>
  </hyperlinks>
  <pageMargins left="0.7" right="0.7" top="0.4" bottom="0.4" header="0.3" footer="0.3"/>
  <pageSetup scale="50" orientation="portrait" r:id="rId2"/>
  <rowBreaks count="1" manualBreakCount="1">
    <brk id="74" max="16383" man="1"/>
  </rowBreaks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DESE-231-37803</_dlc_DocId>
    <_dlc_DocIdUrl xmlns="733efe1c-5bbe-4968-87dc-d400e65c879f">
      <Url>https://sharepoint.doemass.org/ese/webteam/cps/_layouts/DocIdRedir.aspx?ID=DESE-231-37803</Url>
      <Description>DESE-231-37803</Description>
    </_dlc_DocIdUrl>
  </documentManagement>
</p:properties>
</file>

<file path=customXml/itemProps1.xml><?xml version="1.0" encoding="utf-8"?>
<ds:datastoreItem xmlns:ds="http://schemas.openxmlformats.org/officeDocument/2006/customXml" ds:itemID="{71C9BCB8-F047-47B3-A7A6-D6AB75AA49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4617AE-1F58-479F-AAF4-B83852BA5C1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0DCF579-131F-4A5D-A093-61E9A4166F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DFA2E0D-A01E-45B8-A107-EBBA28A0D1B4}">
  <ds:schemaRefs>
    <ds:schemaRef ds:uri="0a4e05da-b9bc-4326-ad73-01ef31b95567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733efe1c-5bbe-4968-87dc-d400e65c879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LOI datat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Letter of Intent Submissions List</dc:title>
  <dc:subject/>
  <dc:creator>ESE</dc:creator>
  <cp:keywords>LOI Letter of Intent</cp:keywords>
  <cp:lastModifiedBy>dzou</cp:lastModifiedBy>
  <cp:lastPrinted>2017-11-02T20:25:26Z</cp:lastPrinted>
  <dcterms:created xsi:type="dcterms:W3CDTF">2017-10-26T13:44:38Z</dcterms:created>
  <dcterms:modified xsi:type="dcterms:W3CDTF">2017-11-02T20:25:35Z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Nov 2 2017</vt:lpwstr>
  </property>
</Properties>
</file>