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customXml/itemProps1.xml" ContentType="application/vnd.openxmlformats-officedocument.customXmlProperties+xml"/>
  <Override PartName="/xl/worksheets/sheet7.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charts/chart49.xml" ContentType="application/vnd.openxmlformats-officedocument.drawingml.chart+xml"/>
  <Override PartName="/xl/charts/chart58.xml" ContentType="application/vnd.openxmlformats-officedocument.drawingml.chart+xml"/>
  <Override PartName="/xl/worksheets/sheet3.xml" ContentType="application/vnd.openxmlformats-officedocument.spreadsheetml.worksheet+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charts/chart47.xml" ContentType="application/vnd.openxmlformats-officedocument.drawingml.chart+xml"/>
  <Override PartName="/xl/charts/chart56.xml" ContentType="application/vnd.openxmlformats-officedocument.drawingml.chart+xml"/>
  <Override PartName="/docProps/custom.xml" ContentType="application/vnd.openxmlformats-officedocument.custom-properties+xml"/>
  <Override PartName="/xl/worksheets/sheet1.xml" ContentType="application/vnd.openxmlformats-officedocument.spreadsheetml.worksheet+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chart54.xml" ContentType="application/vnd.openxmlformats-officedocument.drawingml.chart+xml"/>
  <Override PartName="/xl/charts/chart63.xml" ContentType="application/vnd.openxmlformats-officedocument.drawingml.char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52.xml" ContentType="application/vnd.openxmlformats-officedocument.drawingml.chart+xml"/>
  <Override PartName="/xl/charts/chart61.xml" ContentType="application/vnd.openxmlformats-officedocument.drawingml.char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charts/chart50.xml" ContentType="application/vnd.openxmlformats-officedocument.drawingml.chart+xml"/>
  <Override PartName="/customXml/itemProps4.xml" ContentType="application/vnd.openxmlformats-officedocument.customXml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customXml/itemProps2.xml" ContentType="application/vnd.openxmlformats-officedocument.customXmlProperties+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charts/chart59.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xl/charts/chart48.xml" ContentType="application/vnd.openxmlformats-officedocument.drawingml.chart+xml"/>
  <Override PartName="/xl/charts/chart57.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charts/chart55.xml" ContentType="application/vnd.openxmlformats-officedocument.drawingml.chart+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harts/chart53.xml" ContentType="application/vnd.openxmlformats-officedocument.drawingml.chart+xml"/>
  <Override PartName="/xl/charts/chart64.xml" ContentType="application/vnd.openxmlformats-officedocument.drawingml.chart+xml"/>
  <Override PartName="/xl/calcChain.xml" ContentType="application/vnd.openxmlformats-officedocument.spreadsheetml.calcChain+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60.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660" windowWidth="28275" windowHeight="13800"/>
  </bookViews>
  <sheets>
    <sheet name="Intro" sheetId="14" r:id="rId1"/>
    <sheet name="Academics--background" sheetId="9" state="hidden" r:id="rId2"/>
    <sheet name="Enrollment" sheetId="15" r:id="rId3"/>
    <sheet name="Academics UAD" sheetId="17" r:id="rId4"/>
    <sheet name="Academics UAB" sheetId="18" r:id="rId5"/>
    <sheet name="Indicators" sheetId="12" r:id="rId6"/>
    <sheet name="Financial Dashboard UAD" sheetId="16" r:id="rId7"/>
    <sheet name="Financial Dashboard UAB" sheetId="11" r:id="rId8"/>
    <sheet name="Finance Parameters&amp;Definitions" sheetId="7" r:id="rId9"/>
  </sheets>
  <definedNames>
    <definedName name="_xlnm.Print_Area" localSheetId="4">'Academics UAB'!$B$2:$AC$51</definedName>
    <definedName name="_xlnm.Print_Area" localSheetId="3">'Academics UAD'!$B$2:$AA$51</definedName>
    <definedName name="_xlnm.Print_Area" localSheetId="1">'Academics--background'!$B$2:$AE$185</definedName>
    <definedName name="_xlnm.Print_Area" localSheetId="2">Enrollment!$B$2:$Q$65</definedName>
    <definedName name="_xlnm.Print_Area" localSheetId="7">'Financial Dashboard UAB'!$B$1:$N$42</definedName>
    <definedName name="_xlnm.Print_Area" localSheetId="6">'Financial Dashboard UAD'!$B$1:$N$42</definedName>
    <definedName name="_xlnm.Print_Area" localSheetId="5">Indicators!$B$2:$Y$65</definedName>
    <definedName name="_xlnm.Print_Area" localSheetId="0">Intro!$A$1:$P$48</definedName>
  </definedNames>
  <calcPr calcId="125725"/>
</workbook>
</file>

<file path=xl/calcChain.xml><?xml version="1.0" encoding="utf-8"?>
<calcChain xmlns="http://schemas.openxmlformats.org/spreadsheetml/2006/main">
  <c r="Y22" i="18"/>
  <c r="X22"/>
  <c r="W22"/>
  <c r="V22"/>
  <c r="U22"/>
  <c r="Y19"/>
  <c r="X19"/>
  <c r="W19"/>
  <c r="V19"/>
  <c r="U19"/>
  <c r="L42"/>
  <c r="K42"/>
  <c r="J42"/>
  <c r="I42"/>
  <c r="H42"/>
  <c r="L39"/>
  <c r="K39"/>
  <c r="J39"/>
  <c r="I39"/>
  <c r="H39"/>
  <c r="L19"/>
  <c r="K19"/>
  <c r="J19"/>
  <c r="I19"/>
  <c r="H19"/>
  <c r="L22"/>
  <c r="K22"/>
  <c r="J22"/>
  <c r="I22"/>
  <c r="H22"/>
  <c r="Y22" i="17"/>
  <c r="X22"/>
  <c r="W22"/>
  <c r="Y19"/>
  <c r="X19"/>
  <c r="W19"/>
  <c r="L42"/>
  <c r="K42"/>
  <c r="J42"/>
  <c r="L39"/>
  <c r="K39"/>
  <c r="J39"/>
</calcChain>
</file>

<file path=xl/sharedStrings.xml><?xml version="1.0" encoding="utf-8"?>
<sst xmlns="http://schemas.openxmlformats.org/spreadsheetml/2006/main" count="852" uniqueCount="214">
  <si>
    <t>Cells highlighted red: Median student growth percentiles (SGP) are not calculated if the number of students included in the aggregated SGP is less than 20.</t>
  </si>
  <si>
    <t>Achievement Data for Proven Provider Analysis</t>
  </si>
  <si>
    <t>Achievement Data for Site Visit/Summary of Review</t>
  </si>
  <si>
    <t>All Students</t>
  </si>
  <si>
    <t xml:space="preserve"> - </t>
  </si>
  <si>
    <t>Grades</t>
  </si>
  <si>
    <t>Students with Disabilities</t>
  </si>
  <si>
    <t>English Language Learners</t>
  </si>
  <si>
    <t>MCAS - % Prof/Adv (2012-14)    &amp;    PARCC - % Level 4/5 (2015-16)</t>
  </si>
  <si>
    <t>Charter</t>
  </si>
  <si>
    <t>MCAS - SGP (2012-14     &amp;    PARCC - Trans SGP (2015-16)</t>
  </si>
  <si>
    <t>K-2</t>
  </si>
  <si>
    <t>K-3</t>
  </si>
  <si>
    <t>K-4</t>
  </si>
  <si>
    <t>K-5</t>
  </si>
  <si>
    <t>Low Income</t>
  </si>
  <si>
    <t>Eco. Dis.</t>
  </si>
  <si>
    <t>Please note that missing values are due to unavailable data.</t>
  </si>
  <si>
    <r>
      <rPr>
        <b/>
        <sz val="18"/>
        <color theme="1"/>
        <rFont val="Times New Roman"/>
        <family val="1"/>
      </rPr>
      <t>Alma del Mar - New Bedford - Est. 2011 (Max Grade Span: K-08)</t>
    </r>
    <r>
      <rPr>
        <sz val="11"/>
        <color theme="1"/>
        <rFont val="Times New Roman"/>
        <family val="1"/>
      </rPr>
      <t xml:space="preserve">
</t>
    </r>
    <r>
      <rPr>
        <sz val="14"/>
        <color theme="1"/>
        <rFont val="Times New Roman"/>
        <family val="1"/>
      </rPr>
      <t>Mathematics</t>
    </r>
  </si>
  <si>
    <t>Statewide*</t>
  </si>
  <si>
    <t>Mathematics</t>
  </si>
  <si>
    <t>English Language Arts</t>
  </si>
  <si>
    <t>*The statewide and comparison district are averages across the unique grade configuration for each year of the selected charter school.</t>
  </si>
  <si>
    <t>Percent Enrolled</t>
  </si>
  <si>
    <t>Statewide</t>
  </si>
  <si>
    <t>First Language Not English</t>
  </si>
  <si>
    <t>Attrition - All Students</t>
  </si>
  <si>
    <t>Attrition - High Needs Students</t>
  </si>
  <si>
    <t>In-School Suspensions</t>
  </si>
  <si>
    <t>Out-of-School Suspensions</t>
  </si>
  <si>
    <t>Attendance</t>
  </si>
  <si>
    <t>Retention</t>
  </si>
  <si>
    <t>New Bedford*</t>
  </si>
  <si>
    <t>Financial Metric</t>
  </si>
  <si>
    <t>FY09</t>
  </si>
  <si>
    <t>FY10</t>
  </si>
  <si>
    <t>FY12</t>
  </si>
  <si>
    <t>FY13</t>
  </si>
  <si>
    <t>FY14</t>
  </si>
  <si>
    <t>FY15</t>
  </si>
  <si>
    <r>
      <t>1. Current Ratio</t>
    </r>
    <r>
      <rPr>
        <sz val="6"/>
        <color theme="3"/>
        <rFont val="Arial"/>
        <family val="2"/>
      </rPr>
      <t xml:space="preserve">
is a measure of operational efficiency and short-term financial health. CR is calculated as current assets divided by current liabilities.</t>
    </r>
  </si>
  <si>
    <t>t</t>
  </si>
  <si>
    <t>p</t>
  </si>
  <si>
    <r>
      <t xml:space="preserve">2. Unrestricted Days Cash
</t>
    </r>
    <r>
      <rPr>
        <sz val="6"/>
        <color theme="3"/>
        <rFont val="Arial"/>
        <family val="2"/>
      </rPr>
      <t>indicates how many days a school can pay its expenses without another inflow of cash. Calculated as Cash and Cash Equivalents divided by ([Total Expenses-Depreciated Expenses]/365). *Important Note: This is based on the current quarterly tuition payment schedule.</t>
    </r>
  </si>
  <si>
    <r>
      <t xml:space="preserve">3. Percentage of Program Paid by Tuition
</t>
    </r>
    <r>
      <rPr>
        <sz val="6"/>
        <color theme="3"/>
        <rFont val="Arial"/>
        <family val="2"/>
      </rPr>
      <t>measures the percentage of the school's total expenses that are funded entirely by tuition. Calculated as (Tuition + In-Kind Contributions) divided by Total Expenses.</t>
    </r>
  </si>
  <si>
    <r>
      <t xml:space="preserve">4. Percentage of Program Paid by Tuition &amp; Federal Grants
</t>
    </r>
    <r>
      <rPr>
        <sz val="6"/>
        <color theme="3"/>
        <rFont val="Arial"/>
        <family val="2"/>
      </rPr>
      <t>measures the percentage of the school's total expenses that are funded by tuition and federal grants. Calculated as (Tuition + In-Kind Contributions + Federal Grants) divided by Total Expenses.</t>
    </r>
  </si>
  <si>
    <r>
      <t xml:space="preserve">5. Percentage of Total Revenue Expended on Facilities
</t>
    </r>
    <r>
      <rPr>
        <sz val="6"/>
        <color theme="3"/>
        <rFont val="Arial"/>
        <family val="2"/>
      </rPr>
      <t>measures the percentage of Total Revenue spent on Operation &amp; Maintenance and Non-Operating Financing Expenses of Plant. Calculated as Operation &amp; Maintenance plus Non-Operating Financing Expenses of Plant divided by Total Revenues.</t>
    </r>
  </si>
  <si>
    <r>
      <t xml:space="preserve">6. Change in Net Assets Percentage
</t>
    </r>
    <r>
      <rPr>
        <sz val="6"/>
        <color theme="3"/>
        <rFont val="Arial"/>
        <family val="2"/>
      </rPr>
      <t>measures a school's cash management efficiency. Calculated as Change in Net Assets divided by Total Revenue.</t>
    </r>
  </si>
  <si>
    <r>
      <t xml:space="preserve">7. Debt to Asset Ratio
</t>
    </r>
    <r>
      <rPr>
        <sz val="6"/>
        <color theme="3"/>
        <rFont val="Arial"/>
        <family val="2"/>
      </rPr>
      <t>measures the extent to which the school relies on borrowed funds to finance its operations. Calculated as Total Liabilities divided by Total Assets.</t>
    </r>
  </si>
  <si>
    <t xml:space="preserve">    Enrollment</t>
  </si>
  <si>
    <t xml:space="preserve">    Total Revenues</t>
  </si>
  <si>
    <t xml:space="preserve">    Total Expenditures</t>
  </si>
  <si>
    <t xml:space="preserve">    Total Net Assets</t>
  </si>
  <si>
    <t>Audit Indicator</t>
  </si>
  <si>
    <t>A.      Did the audit include an unqualified opinion?</t>
  </si>
  <si>
    <t>Y</t>
  </si>
  <si>
    <t>""</t>
  </si>
  <si>
    <t>B.      Is the audit free of findings of Material Weakness?</t>
  </si>
  <si>
    <t>C.      Is the audit free of findings of Significant Deficiency?</t>
  </si>
  <si>
    <t>D.      Is the audit free of Instances of Noncompliance under GAAS?</t>
  </si>
  <si>
    <t>E.      Is the audit free of Questioned Costs?</t>
  </si>
  <si>
    <t>Note: 4th quarterly tuition payments to Commonwealth charter schools in FY14 were made after June 30, 2014, which resulted in lower-than-typical cash at fiscal year end, affecting the risk levels for the current ratio and unrestricted days cash indicators for FY14 on a one-time basis. Payments for FY15 and after are made on a monthly basis, and parameters for risk have been adjusted accordingly.</t>
  </si>
  <si>
    <t>Financial Metric Definitions</t>
  </si>
  <si>
    <t>Low Risk</t>
  </si>
  <si>
    <t>Moderate Risk</t>
  </si>
  <si>
    <t>Potentially High Risk</t>
  </si>
  <si>
    <t>1. Current Ratio</t>
  </si>
  <si>
    <t>Current Ratio is a measure of operational efficiency and short-term financial health. CR is calculated as current assets divided by current liabilities.</t>
  </si>
  <si>
    <t xml:space="preserve"> &gt;= 1.5</t>
  </si>
  <si>
    <t>Between 1.0 (inclusive) and 1.5</t>
  </si>
  <si>
    <t>&lt; 1.0</t>
  </si>
  <si>
    <r>
      <t xml:space="preserve">2. Unrestricted Days Cash (Prior to FY14)
     </t>
    </r>
    <r>
      <rPr>
        <sz val="8"/>
        <color theme="3"/>
        <rFont val="Arial"/>
        <family val="2"/>
      </rPr>
      <t>Applies to 5-year average</t>
    </r>
  </si>
  <si>
    <t>The unrestricted days cash on hand ratio indicates how many days a school can pay its expenses without another inflow of cash. Calculated as Cash and Cash Equivalents divided by ([Total Expenses-Depreciated Expenses])/365). 
Note: This is based on quarterly tuition payment schedule.</t>
  </si>
  <si>
    <t>&gt;= 75 days</t>
  </si>
  <si>
    <t>Between 45 (inclusive) and 75 days</t>
  </si>
  <si>
    <t>&lt; 45 days</t>
  </si>
  <si>
    <t>2. Unrestricted Days Cash (FY14 forward)</t>
  </si>
  <si>
    <t>4th quarterly tuition payments to Commonwealth charter schools in FY14 were made after June 30, 2014, which resulted in lower-than-typical cash at fiscal year end, affecting the risk levels for the current ratio and unrestricted days cash indicators for FY14 on a one-time basis. Payments for FY15 and after are made on a monthly basis, and parameters for risk have been adjusted accordingly.</t>
  </si>
  <si>
    <t>&gt;= 60 days</t>
  </si>
  <si>
    <t>Between 30 (inclusive) and 60 days</t>
  </si>
  <si>
    <t>&lt; 30 days</t>
  </si>
  <si>
    <t>3. Percentage of Program Paid by Tuition</t>
  </si>
  <si>
    <t>This measures the percentage of the schools total expenses that are funded entirely by tuition. Calculated as (Tuition + In-Kind Contributions) divided by Total Expenses (expressed as a percentage). Note: In-Kind Contribution are added to the numerator in this ratio to balance out In-Kind Expenditures which will be captured in the Total Expenses in the denominator, and ratios over 100% are set to 100%.</t>
  </si>
  <si>
    <t>&gt;= 90%</t>
  </si>
  <si>
    <t>Between 75% (inclusive) and 90%</t>
  </si>
  <si>
    <t>&lt; 75%</t>
  </si>
  <si>
    <t>4. Percentage of Program Paid by Tuition &amp; Federal Grants</t>
  </si>
  <si>
    <t>This measures the percentage of the schools total expenses that are funded by tuition and federal grants. Calculated as (Tuition + In-Kind Contributions + Federal Grants) divided by Total Expenses (expressed as a percentage). Note: In-Kind Contribution are added to the numerator in this ratio to balance out In-Kind Expenditures which will be captured in the Total Expenses in the denominator, and ratios over 100% are set to 100%.</t>
  </si>
  <si>
    <t>5. Percentage of Total Revenue Expended on Facilities</t>
  </si>
  <si>
    <t>This measures the percentage of Total Revenue that is spent on Operation &amp; Maintenance and Non-Operating Financing Expenses of Plant. Calculated as Operation &amp; Maintenance plus Non-Operating Financing Expenses of Plant divided by Total Revenues (expressed as a percentage).</t>
  </si>
  <si>
    <t>&lt;= 15%</t>
  </si>
  <si>
    <t>Between 15% and 30% (inclusive)</t>
  </si>
  <si>
    <t>&gt; 30%</t>
  </si>
  <si>
    <t>6. Change in Net Assets Percentage</t>
  </si>
  <si>
    <t>This measures a school's cash management efficiency. Calculated as Change in Net Assets divided by Total Revenue (Expressed as a percentage).</t>
  </si>
  <si>
    <t>Positive %</t>
  </si>
  <si>
    <t>Between -2% (inclusive) and 0%</t>
  </si>
  <si>
    <t>&lt; -2%</t>
  </si>
  <si>
    <t>7. Debt to Asset Ratio</t>
  </si>
  <si>
    <t>Measures the extent to which the school relies on borrowed funds to finance its operations. Calculated as Total Liabilities divided by Total Assets.</t>
  </si>
  <si>
    <t>&lt;= .9</t>
  </si>
  <si>
    <t>Between .9 and 1 (inclusive)</t>
  </si>
  <si>
    <t>&gt; 1</t>
  </si>
  <si>
    <t>All financial metrics indicated in this column are a result of each ratio calculated using statewide totals. For Enrollment, Total Net Assets and Total Expenditures rows, these numbers are averages calculated using the statewide totals of all charter schools’ data.</t>
  </si>
  <si>
    <t>Student Enrollment Data</t>
  </si>
  <si>
    <t>Academic Performance Data</t>
  </si>
  <si>
    <t>Student Indicator Data</t>
  </si>
  <si>
    <t>Five Year Financial Summary</t>
  </si>
  <si>
    <r>
      <rPr>
        <b/>
        <sz val="18"/>
        <color theme="1"/>
        <rFont val="Times New Roman"/>
        <family val="1"/>
      </rPr>
      <t>Alma del Mar - New Bedford - Est. 2011 (Max Grade Span: K-08)</t>
    </r>
    <r>
      <rPr>
        <sz val="11"/>
        <color theme="1"/>
        <rFont val="Times New Roman"/>
        <family val="1"/>
      </rPr>
      <t xml:space="preserve">
</t>
    </r>
    <r>
      <rPr>
        <sz val="14"/>
        <color theme="1"/>
        <rFont val="Times New Roman"/>
        <family val="1"/>
      </rPr>
      <t>Composite Performance Index (CPI)</t>
    </r>
  </si>
  <si>
    <t>Table of Contents</t>
  </si>
  <si>
    <t>Sandwich*</t>
  </si>
  <si>
    <t>Barnstable*</t>
  </si>
  <si>
    <r>
      <rPr>
        <b/>
        <sz val="18"/>
        <color theme="1"/>
        <rFont val="Times New Roman"/>
        <family val="1"/>
      </rPr>
      <t>Sturgis Charter Public School - Hyannis - Est. 1998 (Chartered Grade Span: 09-12)</t>
    </r>
    <r>
      <rPr>
        <sz val="11"/>
        <color theme="1"/>
        <rFont val="Times New Roman"/>
        <family val="1"/>
      </rPr>
      <t xml:space="preserve">
</t>
    </r>
    <r>
      <rPr>
        <sz val="14"/>
        <color theme="1"/>
        <rFont val="Times New Roman"/>
        <family val="1"/>
      </rPr>
      <t>English Language Arts</t>
    </r>
  </si>
  <si>
    <r>
      <rPr>
        <b/>
        <sz val="18"/>
        <color theme="1"/>
        <rFont val="Times New Roman"/>
        <family val="1"/>
      </rPr>
      <t>Sturgis Charter Public School - Hyannis - Est. 1998 (Chartered Grade Span: 09-12)</t>
    </r>
    <r>
      <rPr>
        <sz val="11"/>
        <color theme="1"/>
        <rFont val="Times New Roman"/>
        <family val="1"/>
      </rPr>
      <t xml:space="preserve">
</t>
    </r>
    <r>
      <rPr>
        <sz val="14"/>
        <color theme="1"/>
        <rFont val="Times New Roman"/>
        <family val="1"/>
      </rPr>
      <t>Mathematics</t>
    </r>
  </si>
  <si>
    <r>
      <rPr>
        <b/>
        <sz val="18"/>
        <color theme="1"/>
        <rFont val="Times New Roman"/>
        <family val="1"/>
      </rPr>
      <t>Sturgis Charter Public School - Hyannis - Est. 1998 (Chartered Grade Span: 09-12)</t>
    </r>
    <r>
      <rPr>
        <sz val="11"/>
        <color theme="1"/>
        <rFont val="Times New Roman"/>
        <family val="1"/>
      </rPr>
      <t xml:space="preserve">
</t>
    </r>
    <r>
      <rPr>
        <sz val="14"/>
        <color theme="1"/>
        <rFont val="Times New Roman"/>
        <family val="1"/>
      </rPr>
      <t>Composite Performance Index (CPI)</t>
    </r>
  </si>
  <si>
    <t>9-12</t>
  </si>
  <si>
    <t>5-Year Financial Summary</t>
  </si>
  <si>
    <t>5 year AVG</t>
  </si>
  <si>
    <t xml:space="preserve">  </t>
  </si>
  <si>
    <t xml:space="preserve"> </t>
  </si>
  <si>
    <r>
      <t xml:space="preserve">The Department has identified comparison schools as district schools and/or other charter schools in the charter school of interest's region that serve at least one grade level of students which overlaps with the grade levels served by the charter school. The median is the midpoint value of all comparison schools, which is derived using Microsoft Excel's </t>
    </r>
    <r>
      <rPr>
        <sz val="9"/>
        <color theme="1"/>
        <rFont val="Times New Roman"/>
        <family val="1"/>
      </rPr>
      <t xml:space="preserve">MEDIAN </t>
    </r>
    <r>
      <rPr>
        <sz val="10"/>
        <color theme="1"/>
        <rFont val="Times New Roman"/>
        <family val="1"/>
      </rPr>
      <t>formula.</t>
    </r>
  </si>
  <si>
    <t>Achievement Levels</t>
  </si>
  <si>
    <t>median SGP</t>
  </si>
  <si>
    <t>Massachusetts uses the 100-point Composite Performance Index (CPI) to measure progress towards this goal of narrowing proficiency gaps. The CPI assigns 100, 75, 50, 25, or 0 points to each student participating in MCAS and MCAS-Alternate Assessment tests based how close they came to scoring Proficient or Advanced. (For example, all students scoring Proficient or Advanced are assigned 100 CPI points; students with very low MCAS scores are assigned 0 CPI points.) The CPI is calculated by dividing the total number of points by the number of students in the group. The result is a number between 0 and 100. A CPI of 100 means that all students in a group are proficient.</t>
  </si>
  <si>
    <t>Cells highlighted in pink: CPI scores are not calculated for groups with fewer than 10 students.</t>
  </si>
  <si>
    <t xml:space="preserve">Cells highlighted in pink: Achievement level percentages are not calculated for groups with fewer than 10 students and median SGP is not calculated if the number of students included in the aggregated SGP is less than 20. </t>
  </si>
  <si>
    <t>Student Indicator Rates</t>
  </si>
  <si>
    <t>FY16</t>
  </si>
  <si>
    <t>FY16 MA AVG</t>
  </si>
  <si>
    <t>Financial Metrics Comments from School (optional):</t>
  </si>
  <si>
    <t>Repeat Finding from FY15</t>
  </si>
  <si>
    <t>N/A</t>
  </si>
  <si>
    <t>Audit Comments from School (optional):</t>
  </si>
  <si>
    <t>• Student Attrition Rates - All Students &amp; High Needs Students</t>
  </si>
  <si>
    <t>• In-School Suspension &amp; Out-of-School Suspension Rates</t>
  </si>
  <si>
    <t>• Student Attendance and Retention Rates</t>
  </si>
  <si>
    <t>% Proficient or Advanced</t>
  </si>
  <si>
    <t>CPI</t>
  </si>
  <si>
    <t>All</t>
  </si>
  <si>
    <t>HN</t>
  </si>
  <si>
    <t>HiNeeds</t>
  </si>
  <si>
    <t>% Warning or Failing</t>
  </si>
  <si>
    <t>SGP</t>
  </si>
  <si>
    <t>Percentile &amp; PPI</t>
  </si>
  <si>
    <t>School Level</t>
  </si>
  <si>
    <t>School Percentile</t>
  </si>
  <si>
    <t>ELA</t>
  </si>
  <si>
    <t>Percentile in School - All</t>
  </si>
  <si>
    <t>Percentile in School - ELL/Former ELL</t>
  </si>
  <si>
    <t>Percentile in School - Students with Disabilities</t>
  </si>
  <si>
    <t>MATH</t>
  </si>
  <si>
    <t>PPI - Aggregate</t>
  </si>
  <si>
    <t>PPI - High needs</t>
  </si>
  <si>
    <t>PPI - ELL/Former ELL</t>
  </si>
  <si>
    <t>PPI - Students with Disabilities</t>
  </si>
  <si>
    <t>Level 1</t>
  </si>
  <si>
    <t>FY16 MA AVG Column</t>
  </si>
  <si>
    <t>• Students Identified as First Language Not English</t>
  </si>
  <si>
    <t>• English Language Learners</t>
  </si>
  <si>
    <t>• Students with Disabilities</t>
  </si>
  <si>
    <t>• Students Identified as Low Income/Economically Disadvantaged</t>
  </si>
  <si>
    <t>High Needs</t>
  </si>
  <si>
    <t xml:space="preserve">Definitions:
• The names of each of these schools and additional subgroup detail can be found in the Charter Analysis and Review Tool (CHART), http://www.doe.mass.edu/charter/chart/. 
• 2014-2015 is the first year for which the category “Economically Disadvantaged” is being reported, replacing the “Low-income,” “Free Lunch” and “Reduced Lunch” categories used in 2013-2014 and earlier.  It is important for users of this data to understand that enrollment percentages and achievement data for "economically disadvantaged" students cannot be directly compared to "low-income" data in prior years.  Please see http://www.doe.mass.edu/infoservices/data/ed.html for important information about the new “Economically Disadvantaged” category.
• The comparison index provides a comparison figure derived from data of students who reside within the charter school’s sending district(s). The comparison index is a statistically calculated value designed to produce a fairer and more realistic comparison measure that takes into account the charter school’s size and the actual prevalence of student subgroups within only those grade levels in common with the charter school.
• The percentage of attrition, or rate at which enrolled students leave the school between the end of one school year and the beginning of the next.
• A student is high needs if he or she is designated as either low income, or ELL, or former ELL, or a student with disabilities. A former ELL student is a student not currently an ELL, but had been at some point in the two previous academic years.
</t>
  </si>
  <si>
    <r>
      <t xml:space="preserve">The information provided in the following tables and graphs provide an overview of the student enrollment demographics, academic performance, student indicator rates, and financial history of the charter school of interest. All data displayed in these graphs is derived from ESE District and School Profiles (http://profiles.doe.mass.edu/) or calculated by the Office of Charter Schools and School Redesign (OCSSR).
The longitudinal demographic comparison data presented in the graphs of student enrollment is intended to provide context for the charter school’s recruitment and retention efforts. The set of displayed data includes the charter school of interest, the charter school of interest’s comparison index, and the charter school of interest’s sending district(s) averages. The graphs provide comparison enrollment percentages for four different subgroups of students: students identified as low income/economically disadvantaged, students with disabilities, English language learners, and students identified as first language not English. Though comparisons of subgroup enrollment data between a charter school and other public schools in a geographic area can provide some information regarding comparability of student populations, subgroup enrollment is presented for reference only and primarily to determine trends within the charter school itself and to guide further inquiry. The subgroup composition of a charter school is not required to be a mirror image of the schools in its sending districts and region. The Department urges caution in drawing any conclusions regarding comparability of subgroup populations between schools and districts based on aggregate statistics alone. For more information please refer to the report, “Review of Special Education in the Commonwealth of Massachusetts: A Synthesis Report (August 2014), which can be found at: http://www.doe.mass.edu/sped/hehir/2014-09synthesis.pdf.
Each line on the graph represents the percentage of total school enrollment for the charter school of interest, the comparison index derived from schools of the charter school of interest’s sending district(s), and the charter school of interest’s sending district(s) average. If available, data listed is displayed longitudinally across multiple years in line graph form, with: 
     • a solid </t>
    </r>
    <r>
      <rPr>
        <b/>
        <sz val="11"/>
        <color theme="1"/>
        <rFont val="Times New Roman"/>
        <family val="1"/>
      </rPr>
      <t>bold black</t>
    </r>
    <r>
      <rPr>
        <sz val="11"/>
        <color theme="1"/>
        <rFont val="Times New Roman"/>
        <family val="1"/>
      </rPr>
      <t xml:space="preserve"> line representing subgroup enrollment in the charter school of interest;
     • a solid </t>
    </r>
    <r>
      <rPr>
        <b/>
        <sz val="11"/>
        <color rgb="FFC00000"/>
        <rFont val="Times New Roman"/>
        <family val="1"/>
      </rPr>
      <t>red</t>
    </r>
    <r>
      <rPr>
        <sz val="11"/>
        <color theme="1"/>
        <rFont val="Times New Roman"/>
        <family val="1"/>
      </rPr>
      <t xml:space="preserve"> line for the charter school of interest's comparison index; and
     • a solid </t>
    </r>
    <r>
      <rPr>
        <b/>
        <sz val="11"/>
        <color theme="0" tint="-0.499984740745262"/>
        <rFont val="Times New Roman"/>
        <family val="1"/>
      </rPr>
      <t>grey</t>
    </r>
    <r>
      <rPr>
        <sz val="11"/>
        <color theme="1"/>
        <rFont val="Times New Roman"/>
        <family val="1"/>
      </rPr>
      <t xml:space="preserve"> line for the district average.
</t>
    </r>
    <r>
      <rPr>
        <i/>
        <u/>
        <sz val="11"/>
        <color theme="1"/>
        <rFont val="Times New Roman"/>
        <family val="1"/>
      </rPr>
      <t>Charter Accountability Table:</t>
    </r>
    <r>
      <rPr>
        <sz val="11"/>
        <color theme="1"/>
        <rFont val="Times New Roman"/>
        <family val="1"/>
      </rPr>
      <t xml:space="preserve">
The charter accountability table provides several sets of data relative to charter school performance on statewide assessments as well as student indicators. The percent of students scoring proficient or advanced (P/A), the Composite Performance Index (CPI), the percent of students scoring warning or failing (W/F), and the student growth percentile (SGP) are all displayed in the aggregate and for students identified as high needs over the term of the charter.  
</t>
    </r>
    <r>
      <rPr>
        <b/>
        <sz val="11"/>
        <color theme="1"/>
        <rFont val="Times New Roman"/>
        <family val="1"/>
      </rPr>
      <t/>
    </r>
  </si>
  <si>
    <r>
      <rPr>
        <i/>
        <u/>
        <sz val="11"/>
        <color theme="1"/>
        <rFont val="Times New Roman"/>
        <family val="1"/>
      </rPr>
      <t>Charter Accountability Table (cont):</t>
    </r>
    <r>
      <rPr>
        <sz val="11"/>
        <color theme="1"/>
        <rFont val="Times New Roman"/>
        <family val="1"/>
      </rPr>
      <t xml:space="preserve">
The school’s accountability level, percentile, English Language Arts (ELA) and mathematics percentiles for the aggregate and targeted subgroups, and cumulative progress and performance index (PPI) for the aggregate and targeted subgroups are shown if available (this depends on the enrollment and the age of the school). When applicable, the 4-year and 5-year graduation rates as well as the annual dropout rate are also provided for the available years of the charter term. 
Detailed definitions of accountability terms can be found at: http://profiles.doe.mass.edu/accountability/report/aboutdata.aspx#AccountabilityInformation.
</t>
    </r>
    <r>
      <rPr>
        <sz val="11"/>
        <color theme="1"/>
        <rFont val="Times New Roman"/>
        <family val="1"/>
      </rPr>
      <t xml:space="preserve"> 
The graphs of student indicator data summarize the in-school suspension rates, out-of-school suspension rates, attendance, and retention rates for all students during the most recent five years of published data. Student attrition rates are provided for all students and for students identified as high needs. If applicable, the 4-year and 5-year graduation and dropout data for all students, as well as the 4-year and 5-year graduation rates for students identified as low income, students with disabilities, and English language learners, during the most recent five years of published data. If available, data listed is displayed longitudinally across multiple years in line graph form, with:
     • a solid </t>
    </r>
    <r>
      <rPr>
        <b/>
        <sz val="11"/>
        <color theme="1"/>
        <rFont val="Times New Roman"/>
        <family val="1"/>
      </rPr>
      <t>bold black</t>
    </r>
    <r>
      <rPr>
        <sz val="11"/>
        <color theme="1"/>
        <rFont val="Times New Roman"/>
        <family val="1"/>
      </rPr>
      <t xml:space="preserve"> line representing subgroup enrollment in the charter school of interest;
     • a solid </t>
    </r>
    <r>
      <rPr>
        <b/>
        <sz val="11"/>
        <color theme="4"/>
        <rFont val="Times New Roman"/>
        <family val="1"/>
      </rPr>
      <t>blue</t>
    </r>
    <r>
      <rPr>
        <sz val="11"/>
        <color theme="1"/>
        <rFont val="Times New Roman"/>
        <family val="1"/>
      </rPr>
      <t xml:space="preserve"> line for the median value of the charter school of interest's comparison school set; and
     • a solid </t>
    </r>
    <r>
      <rPr>
        <b/>
        <sz val="11"/>
        <color rgb="FF92D050"/>
        <rFont val="Times New Roman"/>
        <family val="1"/>
      </rPr>
      <t>green</t>
    </r>
    <r>
      <rPr>
        <sz val="11"/>
        <color theme="1"/>
        <rFont val="Times New Roman"/>
        <family val="1"/>
      </rPr>
      <t xml:space="preserve"> line for the statewide average.
The 5-year financial summary is intended to provide financial context for the charter school’s organizational viability. The definitions of the financial metrics displayed are provided with the summary.</t>
    </r>
  </si>
  <si>
    <t xml:space="preserve"> MATH 
W/F</t>
  </si>
  <si>
    <t xml:space="preserve"> ELA 
W/F</t>
  </si>
  <si>
    <t xml:space="preserve"> SCIENCE 
P/A</t>
  </si>
  <si>
    <t xml:space="preserve"> MATH 
P/A</t>
  </si>
  <si>
    <t xml:space="preserve"> ELA 
P/A</t>
  </si>
  <si>
    <t xml:space="preserve"> ELA 
CPI</t>
  </si>
  <si>
    <t xml:space="preserve"> MATH 
CPI</t>
  </si>
  <si>
    <t xml:space="preserve"> ELA 
SGP</t>
  </si>
  <si>
    <t xml:space="preserve"> MATH 
SGP</t>
  </si>
  <si>
    <r>
      <t xml:space="preserve">Student Enrollment Data, Academic Performance Data, Student Indicator Data, and Four Year Financial Summary for
</t>
    </r>
    <r>
      <rPr>
        <b/>
        <sz val="14"/>
        <color theme="1"/>
        <rFont val="Times New Roman"/>
        <family val="1"/>
      </rPr>
      <t>UP Academy Charter School of Dorchester &amp; UP Academy Charter School of Boston</t>
    </r>
  </si>
  <si>
    <t>Boston</t>
  </si>
  <si>
    <t>Please note that missing values are due to unavailable data due to various factors including the age of the school.</t>
  </si>
  <si>
    <r>
      <t>UAD Comparison Index</t>
    </r>
    <r>
      <rPr>
        <sz val="10"/>
        <color theme="1"/>
        <rFont val="Calibri"/>
        <family val="2"/>
      </rPr>
      <t>†</t>
    </r>
  </si>
  <si>
    <r>
      <t>UAB Comparison Index</t>
    </r>
    <r>
      <rPr>
        <sz val="10"/>
        <color theme="1"/>
        <rFont val="Calibri"/>
        <family val="2"/>
      </rPr>
      <t>†</t>
    </r>
  </si>
  <si>
    <t>UAD Grades</t>
  </si>
  <si>
    <t>UAB Grades</t>
  </si>
  <si>
    <t>6-8</t>
  </si>
  <si>
    <t>PK-5</t>
  </si>
  <si>
    <t>PK-6</t>
  </si>
  <si>
    <t>PK-7</t>
  </si>
  <si>
    <t xml:space="preserve"> UAB Grades</t>
  </si>
  <si>
    <t>UAB</t>
  </si>
  <si>
    <t>UAD</t>
  </si>
  <si>
    <t>UAD Median</t>
  </si>
  <si>
    <t>UAB Median</t>
  </si>
  <si>
    <t>UP Academy Charter School of Dorchester - Boston - Est. 2013</t>
  </si>
  <si>
    <t>q</t>
  </si>
  <si>
    <t>3 year AVG</t>
  </si>
  <si>
    <t>3-Year Financial Summary</t>
  </si>
  <si>
    <t>UP Academy Charter School of Boston - Boston - Est. 2011</t>
  </si>
  <si>
    <t xml:space="preserve">FY15 Comment - The Unrestricted Days Cash calculation takes into account the following expenses that are not actually paid for in cash: all salaries, stipends, benefits, student transportation, and operation/maintenance of plant. For in district charters, these expenses are paid for directly by BPS, so although booked as an off-setting in-kind entry on our financial statements, should not be included in our Days Cash calculation.     </t>
  </si>
  <si>
    <t>PARCC 3-8*</t>
  </si>
  <si>
    <t xml:space="preserve"> SCIENCE 
CPI</t>
  </si>
  <si>
    <t xml:space="preserve"> SCIENCE 
W/F</t>
  </si>
  <si>
    <r>
      <t xml:space="preserve">UP Academy Charter School of Dorchester - Boston - Est. 2013 (Chartered Grade Span: PK-08)
</t>
    </r>
    <r>
      <rPr>
        <sz val="14"/>
        <color theme="1"/>
        <rFont val="Times New Roman"/>
        <family val="1"/>
      </rPr>
      <t>Charter Accountability Table</t>
    </r>
  </si>
  <si>
    <t>* For schools where PARCC was administered in 2016, the transitional SGP is displayed. Trans SGP percentiles are calculated through a statistical approach called "equipercentile linking" that uses current PARCC scores and previous MCAS scores.</t>
  </si>
  <si>
    <r>
      <t xml:space="preserve">UP Academy Charter School of Boston - Boston - Est. 2011 (Chartered Grade Span: 06-08)
</t>
    </r>
    <r>
      <rPr>
        <sz val="14"/>
        <color theme="1"/>
        <rFont val="Times New Roman"/>
        <family val="1"/>
      </rPr>
      <t>Charter Accountability Table</t>
    </r>
  </si>
  <si>
    <r>
      <rPr>
        <b/>
        <sz val="17"/>
        <color theme="1"/>
        <rFont val="Times New Roman"/>
        <family val="1"/>
      </rPr>
      <t>UP Academy Charter School (of Dorchester &amp; of Boston) - Boston - Est. 2013 &amp; 2011 (Chartered Grade Spans: PK-08 &amp; 06-08)</t>
    </r>
    <r>
      <rPr>
        <sz val="11"/>
        <color theme="1"/>
        <rFont val="Times New Roman"/>
        <family val="1"/>
      </rPr>
      <t xml:space="preserve">
</t>
    </r>
    <r>
      <rPr>
        <sz val="14"/>
        <color theme="1"/>
        <rFont val="Times New Roman"/>
        <family val="1"/>
      </rPr>
      <t>Student Indicators</t>
    </r>
  </si>
  <si>
    <r>
      <rPr>
        <b/>
        <sz val="16"/>
        <color theme="1"/>
        <rFont val="Times New Roman"/>
        <family val="1"/>
      </rPr>
      <t>UP Academy Charter School (of Dorchester &amp; of Boston) - Boston - Est. 2013 &amp; 2011 (Chartered Grade Spans: PK-08 &amp; 06-08)</t>
    </r>
    <r>
      <rPr>
        <sz val="11"/>
        <color theme="1"/>
        <rFont val="Times New Roman"/>
        <family val="1"/>
      </rPr>
      <t xml:space="preserve">
 </t>
    </r>
    <r>
      <rPr>
        <sz val="14"/>
        <color theme="1"/>
        <rFont val="Times New Roman"/>
        <family val="1"/>
      </rPr>
      <t>Enrollment of Selected Populations</t>
    </r>
  </si>
  <si>
    <t>Level 3</t>
  </si>
  <si>
    <t>• Charter Accountability Table - UP Academy Charter School of Dorchester</t>
  </si>
  <si>
    <t>• Charter Accountability Table - UP Academy Charter School of Boston</t>
  </si>
  <si>
    <t>• Financial Dashboard - UP Academy Charter School of Dorchester</t>
  </si>
  <si>
    <t>• Financial Dashboard - UP Academy Charter School of Boston</t>
  </si>
  <si>
    <t>* For schools where PARCC was administered in 2015 and 2016, the transitional SGP is displayed. Trans SGP percentiles are calculated through a statistical approach called "equipercentile linking" that uses current PARCC scores and previous MCAS scores.</t>
  </si>
  <si>
    <t xml:space="preserve">Please note that missing values are either due to unavailable  or suppressed data.
* For grades where PARCC was administered in 2015 and 2016, the percent of students who met or exceeded expectations (Level 4 and 5) is displayed rather than the percent of students scoring proficient or advanced (P/A).
* For grades where PARCC was administered in 2015 and 2016, the percent of students who did not meet expectations (Level 1) is displayed rather than the percent of students scoring warning or failing (W/F).
* For schools where PARCC was administered in 2015 and 2016, the transitional CPI is displayed. Trans CPI scores are calculated through a statistical approach called "equipercentile linking "that uses linked PARCC scores and MCAS scores. </t>
  </si>
  <si>
    <t xml:space="preserve">Please note that missing values are either due to unavailable  or suppressed data.
* For grades where PARCC was administered in 2016, the percent of students who met or exceeded expectations (Level 4 and 5) is displayed rather than the percent of students scoring proficient or advanced (P/A).
* For grades where PARCC was administered in 2016, the percent of students who did not meet expectations (Level 1) is displayed rather than the percent of students scoring warning or failing (W/F).
* For schools where PARCC was administered in 2016, the transitional CPI is displayed. Trans CPI scores are calculated through a statistical approach called "equipercentile linking "that uses linked PARCC scores and MCAS scores. </t>
  </si>
  <si>
    <t>UP Academy Dorchester (UAD)</t>
  </si>
  <si>
    <t>UP Academy Boston (UAB)</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</si>
</sst>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0.0"/>
    <numFmt numFmtId="165" formatCode="#0.0\x"/>
    <numFmt numFmtId="166" formatCode="0.0%"/>
    <numFmt numFmtId="167" formatCode="#0.00\x"/>
    <numFmt numFmtId="168" formatCode="_(&quot;$&quot;* #,##0_);_(&quot;$&quot;* \(#,##0\);_(&quot;$&quot;* &quot;-&quot;??_);_(@_)"/>
    <numFmt numFmtId="169" formatCode="\-"/>
  </numFmts>
  <fonts count="124">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9"/>
      <color theme="1"/>
      <name val="Calibri"/>
      <family val="2"/>
      <scheme val="minor"/>
    </font>
    <font>
      <sz val="8"/>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2"/>
      <name val="Times New Roman"/>
      <family val="1"/>
    </font>
    <font>
      <sz val="9"/>
      <color indexed="9"/>
      <name val="Geneva"/>
    </font>
    <font>
      <sz val="9"/>
      <color indexed="9"/>
      <name val="Genev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9"/>
      <color indexed="12"/>
      <name val="Calibri"/>
      <family val="2"/>
    </font>
    <font>
      <u/>
      <sz val="10"/>
      <color indexed="12"/>
      <name val="Arial"/>
      <family val="2"/>
    </font>
    <font>
      <u/>
      <sz val="12"/>
      <color indexed="12"/>
      <name val="Arial"/>
      <family val="2"/>
    </font>
    <font>
      <sz val="11"/>
      <color indexed="62"/>
      <name val="Calibri"/>
      <family val="2"/>
    </font>
    <font>
      <sz val="11"/>
      <color indexed="52"/>
      <name val="Calibri"/>
      <family val="2"/>
    </font>
    <font>
      <sz val="11"/>
      <color indexed="60"/>
      <name val="Calibri"/>
      <family val="2"/>
    </font>
    <font>
      <sz val="9"/>
      <name val="Calibri"/>
      <family val="2"/>
    </font>
    <font>
      <sz val="12"/>
      <name val="Arial"/>
      <family val="2"/>
    </font>
    <font>
      <sz val="11"/>
      <color theme="1"/>
      <name val="Times New Roman"/>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theme="1"/>
      <name val="Times New Roman"/>
      <family val="1"/>
    </font>
    <font>
      <b/>
      <sz val="11"/>
      <color theme="1"/>
      <name val="Times New Roman"/>
      <family val="1"/>
    </font>
    <font>
      <sz val="11"/>
      <color theme="1"/>
      <name val="Times New Roman"/>
      <family val="1"/>
    </font>
    <font>
      <sz val="14"/>
      <color theme="1"/>
      <name val="Times New Roman"/>
      <family val="1"/>
    </font>
    <font>
      <b/>
      <sz val="18"/>
      <color theme="1"/>
      <name val="Times New Roman"/>
      <family val="1"/>
    </font>
    <font>
      <b/>
      <sz val="14"/>
      <color theme="1"/>
      <name val="Times New Roman"/>
      <family val="1"/>
    </font>
    <font>
      <sz val="20"/>
      <color theme="1"/>
      <name val="Times New Roman"/>
      <family val="1"/>
    </font>
    <font>
      <sz val="9"/>
      <color theme="1"/>
      <name val="Times New Roman"/>
      <family val="1"/>
    </font>
    <font>
      <sz val="10"/>
      <color theme="1"/>
      <name val="Times New Roman"/>
      <family val="1"/>
    </font>
    <font>
      <sz val="11"/>
      <color theme="0"/>
      <name val="Times New Roman"/>
      <family val="1"/>
    </font>
    <font>
      <sz val="11"/>
      <color theme="0" tint="-0.34998626667073579"/>
      <name val="Times New Roman"/>
      <family val="1"/>
    </font>
    <font>
      <sz val="11"/>
      <name val="Times New Roman"/>
      <family val="1"/>
    </font>
    <font>
      <sz val="10"/>
      <color theme="1"/>
      <name val="Calibri"/>
      <family val="2"/>
    </font>
    <font>
      <sz val="10"/>
      <color theme="1"/>
      <name val="Calibri"/>
      <family val="2"/>
      <scheme val="minor"/>
    </font>
    <font>
      <b/>
      <sz val="12"/>
      <color theme="1"/>
      <name val="Arial"/>
      <family val="2"/>
    </font>
    <font>
      <b/>
      <i/>
      <sz val="10"/>
      <color indexed="8"/>
      <name val="Arial"/>
      <family val="2"/>
    </font>
    <font>
      <b/>
      <sz val="12"/>
      <color indexed="8"/>
      <name val="Arial"/>
      <family val="2"/>
    </font>
    <font>
      <b/>
      <sz val="16"/>
      <color indexed="17"/>
      <name val="Wingdings 3"/>
      <family val="1"/>
      <charset val="2"/>
    </font>
    <font>
      <b/>
      <sz val="11"/>
      <color theme="3"/>
      <name val="Arial"/>
      <family val="2"/>
    </font>
    <font>
      <b/>
      <sz val="11"/>
      <color indexed="30"/>
      <name val="Arial"/>
      <family val="2"/>
    </font>
    <font>
      <b/>
      <sz val="16"/>
      <color indexed="51"/>
      <name val="Wingdings 3"/>
      <family val="1"/>
      <charset val="2"/>
    </font>
    <font>
      <sz val="11"/>
      <color indexed="8"/>
      <name val="Arial"/>
      <family val="2"/>
    </font>
    <font>
      <b/>
      <sz val="11"/>
      <color theme="0"/>
      <name val="Arial"/>
      <family val="2"/>
    </font>
    <font>
      <sz val="11"/>
      <color theme="0"/>
      <name val="Arial"/>
      <family val="2"/>
    </font>
    <font>
      <b/>
      <sz val="8"/>
      <color theme="0"/>
      <name val="Arial"/>
      <family val="2"/>
    </font>
    <font>
      <sz val="6"/>
      <color theme="3"/>
      <name val="Arial"/>
      <family val="2"/>
    </font>
    <font>
      <sz val="16"/>
      <color rgb="FFFF0000"/>
      <name val="Wingdings 3"/>
      <family val="1"/>
      <charset val="2"/>
    </font>
    <font>
      <sz val="16"/>
      <color theme="1"/>
      <name val="Wingdings 3"/>
      <family val="1"/>
      <charset val="2"/>
    </font>
    <font>
      <b/>
      <sz val="16"/>
      <color indexed="17"/>
      <name val="Arial"/>
      <family val="2"/>
    </font>
    <font>
      <sz val="9"/>
      <color indexed="8"/>
      <name val="Arial"/>
      <family val="2"/>
    </font>
    <font>
      <i/>
      <sz val="9"/>
      <name val="Arial"/>
      <family val="2"/>
    </font>
    <font>
      <i/>
      <sz val="9"/>
      <color indexed="8"/>
      <name val="Arial"/>
      <family val="2"/>
    </font>
    <font>
      <i/>
      <sz val="9"/>
      <color theme="1"/>
      <name val="Arial"/>
      <family val="2"/>
    </font>
    <font>
      <b/>
      <sz val="9"/>
      <color theme="3"/>
      <name val="Arial"/>
      <family val="2"/>
    </font>
    <font>
      <sz val="8"/>
      <name val="Arial"/>
      <family val="2"/>
    </font>
    <font>
      <i/>
      <sz val="8"/>
      <name val="Arial"/>
      <family val="2"/>
    </font>
    <font>
      <sz val="8"/>
      <color indexed="8"/>
      <name val="Arial"/>
      <family val="2"/>
    </font>
    <font>
      <sz val="9"/>
      <name val="Arial"/>
      <family val="2"/>
    </font>
    <font>
      <sz val="9"/>
      <color theme="3"/>
      <name val="Arial"/>
      <family val="2"/>
    </font>
    <font>
      <sz val="11"/>
      <color theme="1"/>
      <name val="Arial"/>
      <family val="2"/>
    </font>
    <font>
      <sz val="11"/>
      <color theme="0" tint="-0.34998626667073579"/>
      <name val="Calibri"/>
      <family val="2"/>
      <scheme val="minor"/>
    </font>
    <font>
      <sz val="6"/>
      <name val="Arial"/>
      <family val="2"/>
    </font>
    <font>
      <i/>
      <sz val="8"/>
      <color theme="1"/>
      <name val="Arial"/>
      <family val="2"/>
    </font>
    <font>
      <i/>
      <sz val="11"/>
      <color theme="1"/>
      <name val="Arial"/>
      <family val="2"/>
    </font>
    <font>
      <sz val="8"/>
      <color theme="3"/>
      <name val="Arial"/>
      <family val="2"/>
    </font>
    <font>
      <u/>
      <sz val="11"/>
      <color theme="10"/>
      <name val="Calibri"/>
      <family val="2"/>
    </font>
    <font>
      <b/>
      <sz val="9"/>
      <color theme="0"/>
      <name val="Arial"/>
      <family val="2"/>
    </font>
    <font>
      <sz val="9"/>
      <color rgb="FF006100"/>
      <name val="Arial"/>
      <family val="2"/>
    </font>
    <font>
      <sz val="9"/>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name val="Calibri"/>
      <family val="2"/>
      <scheme val="minor"/>
    </font>
    <font>
      <b/>
      <sz val="11"/>
      <name val="Times New Roman"/>
      <family val="1"/>
    </font>
    <font>
      <b/>
      <i/>
      <sz val="12"/>
      <color theme="3" tint="0.39997558519241921"/>
      <name val="Times New Roman"/>
      <family val="1"/>
    </font>
    <font>
      <sz val="12"/>
      <color theme="1"/>
      <name val="Times New Roman"/>
      <family val="1"/>
    </font>
    <font>
      <i/>
      <sz val="12"/>
      <color theme="0"/>
      <name val="Times New Roman"/>
      <family val="1"/>
    </font>
    <font>
      <i/>
      <sz val="10"/>
      <color theme="1"/>
      <name val="Times New Roman"/>
      <family val="1"/>
    </font>
    <font>
      <i/>
      <sz val="12"/>
      <color theme="1"/>
      <name val="Times New Roman"/>
      <family val="1"/>
    </font>
    <font>
      <b/>
      <sz val="8"/>
      <color theme="1"/>
      <name val="Times New Roman"/>
      <family val="1"/>
    </font>
    <font>
      <b/>
      <sz val="8"/>
      <name val="Times New Roman"/>
      <family val="1"/>
    </font>
    <font>
      <b/>
      <sz val="12"/>
      <name val="Times New Roman"/>
      <family val="1"/>
    </font>
    <font>
      <i/>
      <sz val="10"/>
      <color theme="0"/>
      <name val="Times New Roman"/>
      <family val="1"/>
    </font>
    <font>
      <b/>
      <i/>
      <sz val="12"/>
      <color theme="1"/>
      <name val="Times New Roman"/>
      <family val="1"/>
    </font>
    <font>
      <b/>
      <sz val="11"/>
      <color rgb="FFC00000"/>
      <name val="Times New Roman"/>
      <family val="1"/>
    </font>
    <font>
      <b/>
      <sz val="11"/>
      <color theme="0" tint="-0.499984740745262"/>
      <name val="Times New Roman"/>
      <family val="1"/>
    </font>
    <font>
      <i/>
      <u/>
      <sz val="11"/>
      <color theme="1"/>
      <name val="Times New Roman"/>
      <family val="1"/>
    </font>
    <font>
      <b/>
      <sz val="11"/>
      <color rgb="FF92D050"/>
      <name val="Times New Roman"/>
      <family val="1"/>
    </font>
    <font>
      <b/>
      <sz val="11"/>
      <color theme="4"/>
      <name val="Times New Roman"/>
      <family val="1"/>
    </font>
    <font>
      <b/>
      <sz val="12"/>
      <color theme="9"/>
      <name val="Times New Roman"/>
      <family val="1"/>
    </font>
    <font>
      <sz val="11"/>
      <color theme="9"/>
      <name val="Times New Roman"/>
      <family val="1"/>
    </font>
    <font>
      <u/>
      <sz val="11"/>
      <color theme="10"/>
      <name val="Times New Roman"/>
      <family val="1"/>
    </font>
    <font>
      <b/>
      <sz val="12"/>
      <color theme="7"/>
      <name val="Times New Roman"/>
      <family val="1"/>
    </font>
    <font>
      <b/>
      <sz val="12"/>
      <color theme="4" tint="-0.249977111117893"/>
      <name val="Times New Roman"/>
      <family val="1"/>
    </font>
    <font>
      <b/>
      <sz val="12"/>
      <color theme="6" tint="-0.249977111117893"/>
      <name val="Times New Roman"/>
      <family val="1"/>
    </font>
    <font>
      <b/>
      <sz val="17"/>
      <color theme="1"/>
      <name val="Times New Roman"/>
      <family val="1"/>
    </font>
    <font>
      <sz val="12"/>
      <color theme="0"/>
      <name val="Times New Roman"/>
      <family val="1"/>
    </font>
    <font>
      <b/>
      <sz val="16"/>
      <color theme="1"/>
      <name val="Times New Roman"/>
      <family val="1"/>
    </font>
    <font>
      <sz val="10"/>
      <name val="Times New Roman"/>
      <family val="1"/>
    </font>
  </fonts>
  <fills count="68">
    <fill>
      <patternFill patternType="none"/>
    </fill>
    <fill>
      <patternFill patternType="gray125"/>
    </fill>
    <fill>
      <patternFill patternType="solid">
        <fgColor theme="5"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lightGray">
        <bgColor theme="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C6EFCE"/>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189">
    <border>
      <left/>
      <right/>
      <top/>
      <bottom/>
      <diagonal/>
    </border>
    <border>
      <left/>
      <right/>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theme="0" tint="-0.14996795556505021"/>
      </right>
      <top/>
      <bottom/>
      <diagonal/>
    </border>
    <border>
      <left style="thin">
        <color theme="0" tint="-0.14996795556505021"/>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0" tint="-0.24994659260841701"/>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24994659260841701"/>
      </left>
      <right/>
      <top/>
      <bottom style="thin">
        <color indexed="64"/>
      </bottom>
      <diagonal/>
    </border>
    <border>
      <left style="thin">
        <color indexed="64"/>
      </left>
      <right/>
      <top style="thin">
        <color indexed="64"/>
      </top>
      <bottom/>
      <diagonal/>
    </border>
    <border>
      <left/>
      <right style="thin">
        <color theme="0" tint="-0.24994659260841701"/>
      </right>
      <top/>
      <bottom/>
      <diagonal/>
    </border>
    <border>
      <left/>
      <right style="thin">
        <color theme="0" tint="-0.24994659260841701"/>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bottom style="medium">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3"/>
      </top>
      <bottom style="thin">
        <color theme="0" tint="-0.24994659260841701"/>
      </bottom>
      <diagonal/>
    </border>
    <border>
      <left/>
      <right/>
      <top/>
      <bottom style="thin">
        <color theme="0" tint="-0.24994659260841701"/>
      </bottom>
      <diagonal/>
    </border>
    <border>
      <left style="thin">
        <color theme="0"/>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thin">
        <color theme="0" tint="-0.14996795556505021"/>
      </bottom>
      <diagonal/>
    </border>
    <border>
      <left/>
      <right/>
      <top/>
      <bottom style="thin">
        <color theme="0" tint="-0.14993743705557422"/>
      </bottom>
      <diagonal/>
    </border>
    <border>
      <left/>
      <right style="thin">
        <color indexed="64"/>
      </right>
      <top/>
      <bottom style="thin">
        <color theme="0" tint="-0.14996795556505021"/>
      </bottom>
      <diagonal/>
    </border>
    <border>
      <left/>
      <right/>
      <top style="thin">
        <color theme="0" tint="-0.14996795556505021"/>
      </top>
      <bottom/>
      <diagonal/>
    </border>
    <border>
      <left/>
      <right/>
      <top style="thin">
        <color theme="0" tint="-0.14993743705557422"/>
      </top>
      <bottom/>
      <diagonal/>
    </border>
    <border>
      <left/>
      <right/>
      <top style="thin">
        <color theme="0" tint="-0.14999847407452621"/>
      </top>
      <bottom style="thin">
        <color indexed="64"/>
      </bottom>
      <diagonal/>
    </border>
    <border>
      <left/>
      <right style="thin">
        <color indexed="64"/>
      </right>
      <top style="thin">
        <color theme="0" tint="-0.14999847407452621"/>
      </top>
      <bottom style="thin">
        <color indexed="64"/>
      </bottom>
      <diagonal/>
    </border>
    <border>
      <left style="thin">
        <color indexed="64"/>
      </left>
      <right style="thin">
        <color theme="1"/>
      </right>
      <top/>
      <bottom/>
      <diagonal/>
    </border>
    <border>
      <left style="thin">
        <color theme="1"/>
      </left>
      <right/>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right/>
      <top/>
      <bottom style="thin">
        <color theme="1"/>
      </bottom>
      <diagonal/>
    </border>
    <border>
      <left style="thin">
        <color indexed="64"/>
      </left>
      <right style="thin">
        <color theme="1"/>
      </right>
      <top/>
      <bottom style="thin">
        <color theme="0" tint="-0.14999847407452621"/>
      </bottom>
      <diagonal/>
    </border>
    <border>
      <left style="thin">
        <color theme="1"/>
      </left>
      <right/>
      <top/>
      <bottom style="thin">
        <color theme="0" tint="-0.14999847407452621"/>
      </bottom>
      <diagonal/>
    </border>
    <border>
      <left style="thin">
        <color indexed="64"/>
      </left>
      <right style="thin">
        <color theme="1"/>
      </right>
      <top style="thin">
        <color theme="0" tint="-0.14999847407452621"/>
      </top>
      <bottom/>
      <diagonal/>
    </border>
    <border>
      <left style="thin">
        <color theme="1"/>
      </left>
      <right/>
      <top style="thin">
        <color theme="0" tint="-0.14999847407452621"/>
      </top>
      <bottom/>
      <diagonal/>
    </border>
    <border>
      <left/>
      <right/>
      <top style="thin">
        <color theme="0" tint="-0.14999847407452621"/>
      </top>
      <bottom/>
      <diagonal/>
    </border>
    <border>
      <left style="thin">
        <color indexed="64"/>
      </left>
      <right style="thin">
        <color theme="1"/>
      </right>
      <top/>
      <bottom style="thin">
        <color indexed="64"/>
      </bottom>
      <diagonal/>
    </border>
    <border>
      <left style="thin">
        <color theme="1"/>
      </left>
      <right/>
      <top/>
      <bottom style="thin">
        <color indexed="64"/>
      </bottom>
      <diagonal/>
    </border>
    <border>
      <left/>
      <right/>
      <top style="thin">
        <color theme="0" tint="-0.14999847407452621"/>
      </top>
      <bottom style="thin">
        <color theme="1"/>
      </bottom>
      <diagonal/>
    </border>
    <border>
      <left/>
      <right style="thin">
        <color indexed="64"/>
      </right>
      <top style="thin">
        <color theme="0" tint="-0.14999847407452621"/>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theme="0" tint="-0.24994659260841701"/>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right/>
      <top style="thin">
        <color auto="1"/>
      </top>
      <bottom style="thin">
        <color theme="0" tint="-0.14999847407452621"/>
      </bottom>
      <diagonal/>
    </border>
    <border>
      <left/>
      <right style="thin">
        <color indexed="64"/>
      </right>
      <top style="thin">
        <color auto="1"/>
      </top>
      <bottom style="thin">
        <color theme="0" tint="-0.14999847407452621"/>
      </bottom>
      <diagonal/>
    </border>
    <border>
      <left style="thin">
        <color indexed="64"/>
      </left>
      <right style="thin">
        <color theme="1"/>
      </right>
      <top style="thin">
        <color indexed="64"/>
      </top>
      <bottom/>
      <diagonal/>
    </border>
    <border>
      <left style="thin">
        <color theme="1"/>
      </left>
      <right/>
      <top style="thin">
        <color indexed="64"/>
      </top>
      <bottom/>
      <diagonal/>
    </border>
    <border>
      <left style="thin">
        <color auto="1"/>
      </left>
      <right/>
      <top/>
      <bottom style="thin">
        <color theme="1"/>
      </bottom>
      <diagonal/>
    </border>
    <border>
      <left style="thin">
        <color auto="1"/>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style="thin">
        <color theme="0" tint="-0.499984740745262"/>
      </right>
      <top style="thin">
        <color auto="1"/>
      </top>
      <bottom/>
      <diagonal/>
    </border>
    <border>
      <left/>
      <right style="thin">
        <color theme="0" tint="-0.499984740745262"/>
      </right>
      <top/>
      <bottom/>
      <diagonal/>
    </border>
    <border>
      <left/>
      <right style="thin">
        <color theme="0" tint="-0.499984740745262"/>
      </right>
      <top/>
      <bottom style="thin">
        <color indexed="64"/>
      </bottom>
      <diagonal/>
    </border>
    <border>
      <left/>
      <right style="thin">
        <color theme="0" tint="-0.499984740745262"/>
      </right>
      <top/>
      <bottom style="thin">
        <color theme="0" tint="-0.14996795556505021"/>
      </bottom>
      <diagonal/>
    </border>
    <border>
      <left style="thin">
        <color auto="1"/>
      </left>
      <right/>
      <top/>
      <bottom/>
      <diagonal/>
    </border>
    <border>
      <left style="thin">
        <color auto="1"/>
      </left>
      <right/>
      <top/>
      <bottom style="thin">
        <color theme="0" tint="-0.14996795556505021"/>
      </bottom>
      <diagonal/>
    </border>
    <border>
      <left style="thin">
        <color indexed="64"/>
      </left>
      <right/>
      <top style="thin">
        <color auto="1"/>
      </top>
      <bottom style="thin">
        <color theme="0" tint="-0.24994659260841701"/>
      </bottom>
      <diagonal/>
    </border>
    <border>
      <left style="thin">
        <color indexed="64"/>
      </left>
      <right/>
      <top style="thin">
        <color auto="1"/>
      </top>
      <bottom/>
      <diagonal/>
    </border>
    <border>
      <left/>
      <right style="thin">
        <color indexed="64"/>
      </right>
      <top style="thin">
        <color indexed="64"/>
      </top>
      <bottom/>
      <diagonal/>
    </border>
    <border>
      <left/>
      <right/>
      <top style="thin">
        <color auto="1"/>
      </top>
      <bottom style="thin">
        <color theme="0" tint="-0.24994659260841701"/>
      </bottom>
      <diagonal/>
    </border>
    <border>
      <left/>
      <right/>
      <top style="thin">
        <color theme="0" tint="-0.24994659260841701"/>
      </top>
      <bottom style="thin">
        <color indexed="64"/>
      </bottom>
      <diagonal/>
    </border>
    <border>
      <left/>
      <right style="thin">
        <color theme="0" tint="-0.499984740745262"/>
      </right>
      <top style="thin">
        <color auto="1"/>
      </top>
      <bottom style="thin">
        <color theme="0" tint="-0.24994659260841701"/>
      </bottom>
      <diagonal/>
    </border>
    <border>
      <left/>
      <right style="thin">
        <color theme="0" tint="-0.499984740745262"/>
      </right>
      <top style="thin">
        <color theme="0" tint="-0.24994659260841701"/>
      </top>
      <bottom style="thin">
        <color indexed="64"/>
      </bottom>
      <diagonal/>
    </border>
  </borders>
  <cellStyleXfs count="705">
    <xf numFmtId="0" fontId="0"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4" borderId="0" applyNumberFormat="0" applyBorder="0" applyAlignment="0" applyProtection="0"/>
    <xf numFmtId="0" fontId="9" fillId="21" borderId="10" applyNumberFormat="0" applyAlignment="0" applyProtection="0"/>
    <xf numFmtId="0" fontId="9" fillId="21" borderId="10" applyNumberFormat="0" applyAlignment="0" applyProtection="0"/>
    <xf numFmtId="0" fontId="9" fillId="21" borderId="10" applyNumberFormat="0" applyAlignment="0" applyProtection="0"/>
    <xf numFmtId="0" fontId="9" fillId="21" borderId="10" applyNumberFormat="0" applyAlignment="0" applyProtection="0"/>
    <xf numFmtId="0" fontId="9" fillId="21" borderId="10" applyNumberFormat="0" applyAlignment="0" applyProtection="0"/>
    <xf numFmtId="0" fontId="9" fillId="21" borderId="10" applyNumberFormat="0" applyAlignment="0" applyProtection="0"/>
    <xf numFmtId="0" fontId="9" fillId="21" borderId="10" applyNumberFormat="0" applyAlignment="0" applyProtection="0"/>
    <xf numFmtId="0" fontId="10" fillId="22" borderId="11"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3" fillId="0" borderId="0">
      <protection locked="0"/>
    </xf>
    <xf numFmtId="0" fontId="14" fillId="0" borderId="0">
      <protection locked="0"/>
    </xf>
    <xf numFmtId="0" fontId="13" fillId="0" borderId="0">
      <protection locked="0"/>
    </xf>
    <xf numFmtId="0" fontId="15" fillId="0" borderId="0" applyNumberFormat="0" applyFill="0" applyBorder="0" applyAlignment="0" applyProtection="0"/>
    <xf numFmtId="0" fontId="16" fillId="5" borderId="0" applyNumberFormat="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3" fillId="8" borderId="10" applyNumberFormat="0" applyAlignment="0" applyProtection="0"/>
    <xf numFmtId="0" fontId="23" fillId="8" borderId="10" applyNumberFormat="0" applyAlignment="0" applyProtection="0"/>
    <xf numFmtId="0" fontId="23" fillId="8" borderId="10" applyNumberFormat="0" applyAlignment="0" applyProtection="0"/>
    <xf numFmtId="0" fontId="23" fillId="8" borderId="10" applyNumberFormat="0" applyAlignment="0" applyProtection="0"/>
    <xf numFmtId="0" fontId="23" fillId="8" borderId="10" applyNumberFormat="0" applyAlignment="0" applyProtection="0"/>
    <xf numFmtId="0" fontId="23" fillId="8" borderId="10" applyNumberFormat="0" applyAlignment="0" applyProtection="0"/>
    <xf numFmtId="0" fontId="23" fillId="8" borderId="10" applyNumberFormat="0" applyAlignment="0" applyProtection="0"/>
    <xf numFmtId="0" fontId="24" fillId="0" borderId="15" applyNumberFormat="0" applyFill="0" applyAlignment="0" applyProtection="0"/>
    <xf numFmtId="0" fontId="25" fillId="23" borderId="0" applyNumberFormat="0" applyBorder="0" applyAlignment="0" applyProtection="0"/>
    <xf numFmtId="0" fontId="26" fillId="0" borderId="0"/>
    <xf numFmtId="0" fontId="26" fillId="0" borderId="0"/>
    <xf numFmtId="0" fontId="27" fillId="0" borderId="0"/>
    <xf numFmtId="0" fontId="11" fillId="0" borderId="0"/>
    <xf numFmtId="0" fontId="11" fillId="0" borderId="0"/>
    <xf numFmtId="0" fontId="27" fillId="0" borderId="0"/>
    <xf numFmtId="0" fontId="11" fillId="0" borderId="0" applyNumberFormat="0" applyFill="0" applyBorder="0" applyAlignment="0" applyProtection="0"/>
    <xf numFmtId="0" fontId="1" fillId="0" borderId="0"/>
    <xf numFmtId="0" fontId="11" fillId="0" borderId="0"/>
    <xf numFmtId="0" fontId="1" fillId="0" borderId="0"/>
    <xf numFmtId="0" fontId="1" fillId="0" borderId="0"/>
    <xf numFmtId="0" fontId="1" fillId="0" borderId="0"/>
    <xf numFmtId="0" fontId="26" fillId="0" borderId="0"/>
    <xf numFmtId="0" fontId="26" fillId="0" borderId="0"/>
    <xf numFmtId="0" fontId="11" fillId="0" borderId="0"/>
    <xf numFmtId="0" fontId="26" fillId="0" borderId="0"/>
    <xf numFmtId="0" fontId="1" fillId="0" borderId="0"/>
    <xf numFmtId="0" fontId="1" fillId="0" borderId="0"/>
    <xf numFmtId="0" fontId="11" fillId="0" borderId="0"/>
    <xf numFmtId="0" fontId="28" fillId="0" borderId="0"/>
    <xf numFmtId="0" fontId="11" fillId="24" borderId="16" applyNumberFormat="0" applyFont="0" applyAlignment="0" applyProtection="0"/>
    <xf numFmtId="0" fontId="11" fillId="24" borderId="16" applyNumberFormat="0" applyFont="0" applyAlignment="0" applyProtection="0"/>
    <xf numFmtId="0" fontId="11" fillId="24" borderId="16" applyNumberFormat="0" applyFont="0" applyAlignment="0" applyProtection="0"/>
    <xf numFmtId="0" fontId="11" fillId="24" borderId="16" applyNumberFormat="0" applyFont="0" applyAlignment="0" applyProtection="0"/>
    <xf numFmtId="0" fontId="11" fillId="24" borderId="16" applyNumberFormat="0" applyFont="0" applyAlignment="0" applyProtection="0"/>
    <xf numFmtId="0" fontId="11" fillId="24" borderId="16" applyNumberFormat="0" applyFont="0" applyAlignment="0" applyProtection="0"/>
    <xf numFmtId="0" fontId="11" fillId="24" borderId="16" applyNumberFormat="0" applyFont="0" applyAlignment="0" applyProtection="0"/>
    <xf numFmtId="0" fontId="29" fillId="21" borderId="17" applyNumberFormat="0" applyAlignment="0" applyProtection="0"/>
    <xf numFmtId="0" fontId="29" fillId="21" borderId="17" applyNumberFormat="0" applyAlignment="0" applyProtection="0"/>
    <xf numFmtId="0" fontId="29" fillId="21" borderId="17" applyNumberFormat="0" applyAlignment="0" applyProtection="0"/>
    <xf numFmtId="0" fontId="29" fillId="21" borderId="17" applyNumberFormat="0" applyAlignment="0" applyProtection="0"/>
    <xf numFmtId="0" fontId="29" fillId="21" borderId="17" applyNumberFormat="0" applyAlignment="0" applyProtection="0"/>
    <xf numFmtId="0" fontId="29" fillId="21" borderId="17" applyNumberFormat="0" applyAlignment="0" applyProtection="0"/>
    <xf numFmtId="0" fontId="29" fillId="21" borderId="17"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0" fillId="0" borderId="0" applyNumberFormat="0" applyFill="0" applyBorder="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1" fillId="0" borderId="0"/>
    <xf numFmtId="0" fontId="32" fillId="0" borderId="0" applyNumberFormat="0" applyFill="0" applyBorder="0" applyAlignment="0" applyProtection="0"/>
    <xf numFmtId="0" fontId="9" fillId="21" borderId="29" applyNumberFormat="0" applyAlignment="0" applyProtection="0"/>
    <xf numFmtId="0" fontId="9" fillId="21" borderId="29" applyNumberFormat="0" applyAlignment="0" applyProtection="0"/>
    <xf numFmtId="0" fontId="9" fillId="21" borderId="29" applyNumberFormat="0" applyAlignment="0" applyProtection="0"/>
    <xf numFmtId="0" fontId="9" fillId="21" borderId="29" applyNumberFormat="0" applyAlignment="0" applyProtection="0"/>
    <xf numFmtId="0" fontId="9" fillId="21" borderId="29" applyNumberFormat="0" applyAlignment="0" applyProtection="0"/>
    <xf numFmtId="0" fontId="9" fillId="21" borderId="29" applyNumberFormat="0" applyAlignment="0" applyProtection="0"/>
    <xf numFmtId="0" fontId="23" fillId="8" borderId="29" applyNumberFormat="0" applyAlignment="0" applyProtection="0"/>
    <xf numFmtId="0" fontId="23" fillId="8" borderId="29" applyNumberFormat="0" applyAlignment="0" applyProtection="0"/>
    <xf numFmtId="0" fontId="23" fillId="8" borderId="29" applyNumberFormat="0" applyAlignment="0" applyProtection="0"/>
    <xf numFmtId="0" fontId="23" fillId="8" borderId="29" applyNumberFormat="0" applyAlignment="0" applyProtection="0"/>
    <xf numFmtId="0" fontId="23" fillId="8" borderId="29" applyNumberFormat="0" applyAlignment="0" applyProtection="0"/>
    <xf numFmtId="0" fontId="23" fillId="8" borderId="29" applyNumberFormat="0" applyAlignment="0" applyProtection="0"/>
    <xf numFmtId="0" fontId="11" fillId="24" borderId="30" applyNumberFormat="0" applyFont="0" applyAlignment="0" applyProtection="0"/>
    <xf numFmtId="0" fontId="11" fillId="24" borderId="30" applyNumberFormat="0" applyFont="0" applyAlignment="0" applyProtection="0"/>
    <xf numFmtId="0" fontId="11" fillId="24" borderId="30" applyNumberFormat="0" applyFont="0" applyAlignment="0" applyProtection="0"/>
    <xf numFmtId="0" fontId="11" fillId="24" borderId="30" applyNumberFormat="0" applyFont="0" applyAlignment="0" applyProtection="0"/>
    <xf numFmtId="0" fontId="11" fillId="24" borderId="30" applyNumberFormat="0" applyFont="0" applyAlignment="0" applyProtection="0"/>
    <xf numFmtId="0" fontId="11" fillId="24" borderId="30" applyNumberFormat="0" applyFont="0" applyAlignment="0" applyProtection="0"/>
    <xf numFmtId="0" fontId="29" fillId="21" borderId="31" applyNumberFormat="0" applyAlignment="0" applyProtection="0"/>
    <xf numFmtId="0" fontId="29" fillId="21" borderId="31" applyNumberFormat="0" applyAlignment="0" applyProtection="0"/>
    <xf numFmtId="0" fontId="29" fillId="21" borderId="31" applyNumberFormat="0" applyAlignment="0" applyProtection="0"/>
    <xf numFmtId="0" fontId="29" fillId="21" borderId="31" applyNumberFormat="0" applyAlignment="0" applyProtection="0"/>
    <xf numFmtId="0" fontId="29" fillId="21" borderId="31" applyNumberFormat="0" applyAlignment="0" applyProtection="0"/>
    <xf numFmtId="0" fontId="29" fillId="21" borderId="31" applyNumberFormat="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44" fontId="1" fillId="0" borderId="0" applyFont="0" applyFill="0" applyBorder="0" applyAlignment="0" applyProtection="0"/>
    <xf numFmtId="9" fontId="1" fillId="0" borderId="0" applyFont="0" applyFill="0" applyBorder="0" applyAlignment="0" applyProtection="0"/>
    <xf numFmtId="0" fontId="9" fillId="21" borderId="29" applyNumberFormat="0" applyAlignment="0" applyProtection="0"/>
    <xf numFmtId="0" fontId="23" fillId="8" borderId="29" applyNumberFormat="0" applyAlignment="0" applyProtection="0"/>
    <xf numFmtId="0" fontId="11"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0" fontId="78" fillId="0" borderId="0" applyNumberFormat="0" applyFill="0" applyBorder="0" applyAlignment="0" applyProtection="0">
      <alignment vertical="top"/>
      <protection locked="0"/>
    </xf>
    <xf numFmtId="0" fontId="9" fillId="21" borderId="56" applyNumberFormat="0" applyAlignment="0" applyProtection="0"/>
    <xf numFmtId="0" fontId="23" fillId="8" borderId="56" applyNumberFormat="0" applyAlignment="0" applyProtection="0"/>
    <xf numFmtId="0" fontId="11" fillId="24" borderId="57" applyNumberFormat="0" applyFont="0" applyAlignment="0" applyProtection="0"/>
    <xf numFmtId="0" fontId="11" fillId="24" borderId="57" applyNumberFormat="0" applyFont="0" applyAlignment="0" applyProtection="0"/>
    <xf numFmtId="0" fontId="11" fillId="24" borderId="57" applyNumberFormat="0" applyFont="0" applyAlignment="0" applyProtection="0"/>
    <xf numFmtId="0" fontId="11" fillId="24" borderId="57" applyNumberFormat="0" applyFont="0" applyAlignment="0" applyProtection="0"/>
    <xf numFmtId="0" fontId="29" fillId="21" borderId="58" applyNumberFormat="0" applyAlignment="0" applyProtection="0"/>
    <xf numFmtId="0" fontId="31" fillId="0" borderId="59" applyNumberFormat="0" applyFill="0" applyAlignment="0" applyProtection="0"/>
    <xf numFmtId="0" fontId="9" fillId="21" borderId="61" applyNumberFormat="0" applyAlignment="0" applyProtection="0"/>
    <xf numFmtId="0" fontId="23" fillId="8" borderId="61" applyNumberFormat="0" applyAlignment="0" applyProtection="0"/>
    <xf numFmtId="0" fontId="11" fillId="24" borderId="60" applyNumberFormat="0" applyFont="0" applyAlignment="0" applyProtection="0"/>
    <xf numFmtId="0" fontId="29" fillId="21" borderId="62" applyNumberFormat="0" applyAlignment="0" applyProtection="0"/>
    <xf numFmtId="0" fontId="31" fillId="0" borderId="63" applyNumberFormat="0" applyFill="0" applyAlignment="0" applyProtection="0"/>
    <xf numFmtId="0" fontId="11" fillId="24" borderId="64" applyNumberFormat="0" applyFont="0" applyAlignment="0" applyProtection="0"/>
    <xf numFmtId="0" fontId="82" fillId="0" borderId="0" applyNumberFormat="0" applyFill="0" applyBorder="0" applyAlignment="0" applyProtection="0"/>
    <xf numFmtId="0" fontId="83" fillId="0" borderId="65" applyNumberFormat="0" applyFill="0" applyAlignment="0" applyProtection="0"/>
    <xf numFmtId="0" fontId="84" fillId="0" borderId="66" applyNumberFormat="0" applyFill="0" applyAlignment="0" applyProtection="0"/>
    <xf numFmtId="0" fontId="85" fillId="0" borderId="67" applyNumberFormat="0" applyFill="0" applyAlignment="0" applyProtection="0"/>
    <xf numFmtId="0" fontId="85" fillId="0" borderId="0" applyNumberFormat="0" applyFill="0" applyBorder="0" applyAlignment="0" applyProtection="0"/>
    <xf numFmtId="0" fontId="86"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9" fillId="39" borderId="68" applyNumberFormat="0" applyAlignment="0" applyProtection="0"/>
    <xf numFmtId="0" fontId="90" fillId="40" borderId="69" applyNumberFormat="0" applyAlignment="0" applyProtection="0"/>
    <xf numFmtId="0" fontId="91" fillId="40" borderId="68" applyNumberFormat="0" applyAlignment="0" applyProtection="0"/>
    <xf numFmtId="0" fontId="92" fillId="0" borderId="70" applyNumberFormat="0" applyFill="0" applyAlignment="0" applyProtection="0"/>
    <xf numFmtId="0" fontId="93" fillId="41" borderId="71" applyNumberFormat="0" applyAlignment="0" applyProtection="0"/>
    <xf numFmtId="0" fontId="94" fillId="0" borderId="0" applyNumberFormat="0" applyFill="0" applyBorder="0" applyAlignment="0" applyProtection="0"/>
    <xf numFmtId="0" fontId="1" fillId="42" borderId="72" applyNumberFormat="0" applyFont="0" applyAlignment="0" applyProtection="0"/>
    <xf numFmtId="0" fontId="95" fillId="0" borderId="0" applyNumberFormat="0" applyFill="0" applyBorder="0" applyAlignment="0" applyProtection="0"/>
    <xf numFmtId="0" fontId="2" fillId="0" borderId="73" applyNumberFormat="0" applyFill="0" applyAlignment="0" applyProtection="0"/>
    <xf numFmtId="0" fontId="96"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96" fillId="46" borderId="0" applyNumberFormat="0" applyBorder="0" applyAlignment="0" applyProtection="0"/>
    <xf numFmtId="0" fontId="96"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96" fillId="50" borderId="0" applyNumberFormat="0" applyBorder="0" applyAlignment="0" applyProtection="0"/>
    <xf numFmtId="0" fontId="96"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96" fillId="54" borderId="0" applyNumberFormat="0" applyBorder="0" applyAlignment="0" applyProtection="0"/>
    <xf numFmtId="0" fontId="96"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96" fillId="58" borderId="0" applyNumberFormat="0" applyBorder="0" applyAlignment="0" applyProtection="0"/>
    <xf numFmtId="0" fontId="96"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96" fillId="62" borderId="0" applyNumberFormat="0" applyBorder="0" applyAlignment="0" applyProtection="0"/>
    <xf numFmtId="0" fontId="96"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96" fillId="66" borderId="0" applyNumberFormat="0" applyBorder="0" applyAlignment="0" applyProtection="0"/>
    <xf numFmtId="0" fontId="20" fillId="0" borderId="0" applyNumberFormat="0" applyFill="0" applyBorder="0" applyAlignment="0" applyProtection="0">
      <alignment vertical="top"/>
      <protection locked="0"/>
    </xf>
    <xf numFmtId="0" fontId="11" fillId="24" borderId="145" applyNumberFormat="0" applyFont="0" applyAlignment="0" applyProtection="0"/>
    <xf numFmtId="0" fontId="11" fillId="24" borderId="102" applyNumberFormat="0" applyFont="0" applyAlignment="0" applyProtection="0"/>
    <xf numFmtId="0" fontId="23" fillId="8" borderId="101" applyNumberFormat="0" applyAlignment="0" applyProtection="0"/>
    <xf numFmtId="0" fontId="23" fillId="8" borderId="101" applyNumberFormat="0" applyAlignment="0" applyProtection="0"/>
    <xf numFmtId="0" fontId="23" fillId="8" borderId="101" applyNumberFormat="0" applyAlignment="0" applyProtection="0"/>
    <xf numFmtId="0" fontId="9" fillId="21" borderId="101" applyNumberFormat="0" applyAlignment="0" applyProtection="0"/>
    <xf numFmtId="0" fontId="9" fillId="21" borderId="101" applyNumberFormat="0" applyAlignment="0" applyProtection="0"/>
    <xf numFmtId="0" fontId="9" fillId="21" borderId="101" applyNumberFormat="0" applyAlignment="0" applyProtection="0"/>
    <xf numFmtId="0" fontId="11" fillId="24" borderId="133" applyNumberFormat="0" applyFont="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47" applyNumberFormat="0" applyFill="0" applyAlignment="0" applyProtection="0"/>
    <xf numFmtId="0" fontId="23" fillId="8" borderId="132" applyNumberFormat="0" applyAlignment="0" applyProtection="0"/>
    <xf numFmtId="0" fontId="23" fillId="8" borderId="144" applyNumberFormat="0" applyAlignment="0" applyProtection="0"/>
    <xf numFmtId="0" fontId="29" fillId="21" borderId="103" applyNumberFormat="0" applyAlignment="0" applyProtection="0"/>
    <xf numFmtId="0" fontId="29" fillId="21" borderId="103" applyNumberFormat="0" applyAlignment="0" applyProtection="0"/>
    <xf numFmtId="0" fontId="29" fillId="21" borderId="103" applyNumberFormat="0" applyAlignment="0" applyProtection="0"/>
    <xf numFmtId="0" fontId="11" fillId="24" borderId="102" applyNumberFormat="0" applyFont="0" applyAlignment="0" applyProtection="0"/>
    <xf numFmtId="0" fontId="11" fillId="24" borderId="102" applyNumberFormat="0" applyFont="0" applyAlignment="0" applyProtection="0"/>
    <xf numFmtId="0" fontId="11" fillId="24" borderId="102" applyNumberFormat="0" applyFont="0" applyAlignment="0" applyProtection="0"/>
    <xf numFmtId="0" fontId="11" fillId="24" borderId="102" applyNumberFormat="0" applyFont="0" applyAlignment="0" applyProtection="0"/>
    <xf numFmtId="0" fontId="9" fillId="21" borderId="132" applyNumberFormat="0" applyAlignment="0" applyProtection="0"/>
    <xf numFmtId="0" fontId="23" fillId="8" borderId="144" applyNumberFormat="0" applyAlignment="0" applyProtection="0"/>
    <xf numFmtId="0" fontId="23" fillId="8" borderId="132" applyNumberFormat="0" applyAlignment="0" applyProtection="0"/>
    <xf numFmtId="0" fontId="9" fillId="21" borderId="61" applyNumberFormat="0" applyAlignment="0" applyProtection="0"/>
    <xf numFmtId="0" fontId="9" fillId="21" borderId="61" applyNumberFormat="0" applyAlignment="0" applyProtection="0"/>
    <xf numFmtId="0" fontId="9" fillId="21" borderId="61" applyNumberFormat="0" applyAlignment="0" applyProtection="0"/>
    <xf numFmtId="0" fontId="9" fillId="21" borderId="61" applyNumberFormat="0" applyAlignment="0" applyProtection="0"/>
    <xf numFmtId="0" fontId="9" fillId="21" borderId="61" applyNumberFormat="0" applyAlignment="0" applyProtection="0"/>
    <xf numFmtId="0" fontId="9" fillId="21" borderId="61" applyNumberFormat="0" applyAlignment="0" applyProtection="0"/>
    <xf numFmtId="0" fontId="31" fillId="0" borderId="135" applyNumberFormat="0" applyFill="0" applyAlignment="0" applyProtection="0"/>
    <xf numFmtId="0" fontId="9" fillId="21" borderId="108" applyNumberFormat="0" applyAlignment="0" applyProtection="0"/>
    <xf numFmtId="0" fontId="9" fillId="21" borderId="108" applyNumberFormat="0" applyAlignment="0" applyProtection="0"/>
    <xf numFmtId="0" fontId="9" fillId="21" borderId="108" applyNumberFormat="0" applyAlignment="0" applyProtection="0"/>
    <xf numFmtId="0" fontId="9" fillId="21" borderId="108" applyNumberFormat="0" applyAlignment="0" applyProtection="0"/>
    <xf numFmtId="0" fontId="9" fillId="21" borderId="108" applyNumberFormat="0" applyAlignment="0" applyProtection="0"/>
    <xf numFmtId="0" fontId="9" fillId="21" borderId="108" applyNumberFormat="0" applyAlignment="0" applyProtection="0"/>
    <xf numFmtId="0" fontId="9" fillId="21" borderId="108" applyNumberFormat="0" applyAlignment="0" applyProtection="0"/>
    <xf numFmtId="0" fontId="29" fillId="21" borderId="134" applyNumberFormat="0" applyAlignment="0" applyProtection="0"/>
    <xf numFmtId="0" fontId="11" fillId="24" borderId="133" applyNumberFormat="0" applyFont="0" applyAlignment="0" applyProtection="0"/>
    <xf numFmtId="0" fontId="31" fillId="0" borderId="147" applyNumberFormat="0" applyFill="0" applyAlignment="0" applyProtection="0"/>
    <xf numFmtId="0" fontId="29" fillId="21" borderId="146" applyNumberFormat="0" applyAlignment="0" applyProtection="0"/>
    <xf numFmtId="0" fontId="23" fillId="8" borderId="101" applyNumberFormat="0" applyAlignment="0" applyProtection="0"/>
    <xf numFmtId="0" fontId="23" fillId="8" borderId="101" applyNumberFormat="0" applyAlignment="0" applyProtection="0"/>
    <xf numFmtId="0" fontId="23" fillId="8" borderId="101" applyNumberFormat="0" applyAlignment="0" applyProtection="0"/>
    <xf numFmtId="0" fontId="23" fillId="8" borderId="101" applyNumberFormat="0" applyAlignment="0" applyProtection="0"/>
    <xf numFmtId="0" fontId="23" fillId="8" borderId="101" applyNumberFormat="0" applyAlignment="0" applyProtection="0"/>
    <xf numFmtId="0" fontId="23" fillId="8" borderId="101" applyNumberFormat="0" applyAlignment="0" applyProtection="0"/>
    <xf numFmtId="0" fontId="9" fillId="21" borderId="144" applyNumberFormat="0" applyAlignment="0" applyProtection="0"/>
    <xf numFmtId="0" fontId="31" fillId="0" borderId="149" applyNumberFormat="0" applyFill="0" applyAlignment="0" applyProtection="0"/>
    <xf numFmtId="0" fontId="11" fillId="24" borderId="133" applyNumberFormat="0" applyFont="0" applyAlignment="0" applyProtection="0"/>
    <xf numFmtId="0" fontId="31" fillId="0" borderId="147" applyNumberFormat="0" applyFill="0" applyAlignment="0" applyProtection="0"/>
    <xf numFmtId="0" fontId="31" fillId="0" borderId="135" applyNumberFormat="0" applyFill="0" applyAlignment="0" applyProtection="0"/>
    <xf numFmtId="0" fontId="23" fillId="8" borderId="108" applyNumberFormat="0" applyAlignment="0" applyProtection="0"/>
    <xf numFmtId="0" fontId="23" fillId="8" borderId="108" applyNumberFormat="0" applyAlignment="0" applyProtection="0"/>
    <xf numFmtId="0" fontId="23" fillId="8" borderId="108" applyNumberFormat="0" applyAlignment="0" applyProtection="0"/>
    <xf numFmtId="0" fontId="23" fillId="8" borderId="108" applyNumberFormat="0" applyAlignment="0" applyProtection="0"/>
    <xf numFmtId="0" fontId="29" fillId="21" borderId="148" applyNumberFormat="0" applyAlignment="0" applyProtection="0"/>
    <xf numFmtId="0" fontId="23" fillId="8" borderId="61" applyNumberFormat="0" applyAlignment="0" applyProtection="0"/>
    <xf numFmtId="0" fontId="23" fillId="8" borderId="61" applyNumberFormat="0" applyAlignment="0" applyProtection="0"/>
    <xf numFmtId="0" fontId="23" fillId="8" borderId="61" applyNumberFormat="0" applyAlignment="0" applyProtection="0"/>
    <xf numFmtId="0" fontId="23" fillId="8" borderId="61" applyNumberFormat="0" applyAlignment="0" applyProtection="0"/>
    <xf numFmtId="0" fontId="23" fillId="8" borderId="61" applyNumberFormat="0" applyAlignment="0" applyProtection="0"/>
    <xf numFmtId="0" fontId="23" fillId="8" borderId="61" applyNumberFormat="0" applyAlignment="0" applyProtection="0"/>
    <xf numFmtId="0" fontId="11" fillId="24" borderId="133" applyNumberFormat="0" applyFont="0" applyAlignment="0" applyProtection="0"/>
    <xf numFmtId="0" fontId="9" fillId="21" borderId="144" applyNumberFormat="0" applyAlignment="0" applyProtection="0"/>
    <xf numFmtId="0" fontId="29" fillId="21" borderId="146" applyNumberFormat="0" applyAlignment="0" applyProtection="0"/>
    <xf numFmtId="0" fontId="29" fillId="21" borderId="146" applyNumberFormat="0" applyAlignment="0" applyProtection="0"/>
    <xf numFmtId="0" fontId="11" fillId="24" borderId="145" applyNumberFormat="0" applyFont="0" applyAlignment="0" applyProtection="0"/>
    <xf numFmtId="0" fontId="9" fillId="21" borderId="101" applyNumberFormat="0" applyAlignment="0" applyProtection="0"/>
    <xf numFmtId="0" fontId="9" fillId="21" borderId="101" applyNumberFormat="0" applyAlignment="0" applyProtection="0"/>
    <xf numFmtId="0" fontId="9" fillId="21" borderId="101" applyNumberFormat="0" applyAlignment="0" applyProtection="0"/>
    <xf numFmtId="0" fontId="9" fillId="21" borderId="101" applyNumberFormat="0" applyAlignment="0" applyProtection="0"/>
    <xf numFmtId="0" fontId="9" fillId="21" borderId="101" applyNumberFormat="0" applyAlignment="0" applyProtection="0"/>
    <xf numFmtId="0" fontId="9" fillId="21" borderId="101" applyNumberFormat="0" applyAlignment="0" applyProtection="0"/>
    <xf numFmtId="0" fontId="9" fillId="21" borderId="101" applyNumberFormat="0" applyAlignment="0" applyProtection="0"/>
    <xf numFmtId="0" fontId="11" fillId="24" borderId="133" applyNumberFormat="0" applyFont="0" applyAlignment="0" applyProtection="0"/>
    <xf numFmtId="0" fontId="23" fillId="8" borderId="132" applyNumberFormat="0" applyAlignment="0" applyProtection="0"/>
    <xf numFmtId="0" fontId="29" fillId="21" borderId="146" applyNumberFormat="0" applyAlignment="0" applyProtection="0"/>
    <xf numFmtId="0" fontId="11" fillId="24" borderId="109" applyNumberFormat="0" applyFont="0" applyAlignment="0" applyProtection="0"/>
    <xf numFmtId="0" fontId="11" fillId="24" borderId="109" applyNumberFormat="0" applyFont="0" applyAlignment="0" applyProtection="0"/>
    <xf numFmtId="0" fontId="11" fillId="24" borderId="109" applyNumberFormat="0" applyFont="0" applyAlignment="0" applyProtection="0"/>
    <xf numFmtId="0" fontId="29" fillId="21" borderId="110" applyNumberFormat="0" applyAlignment="0" applyProtection="0"/>
    <xf numFmtId="0" fontId="11" fillId="24" borderId="64" applyNumberFormat="0" applyFont="0" applyAlignment="0" applyProtection="0"/>
    <xf numFmtId="0" fontId="11" fillId="24" borderId="64" applyNumberFormat="0" applyFont="0" applyAlignment="0" applyProtection="0"/>
    <xf numFmtId="0" fontId="11" fillId="24" borderId="64" applyNumberFormat="0" applyFont="0" applyAlignment="0" applyProtection="0"/>
    <xf numFmtId="0" fontId="11" fillId="24" borderId="64" applyNumberFormat="0" applyFont="0" applyAlignment="0" applyProtection="0"/>
    <xf numFmtId="0" fontId="11" fillId="24" borderId="64" applyNumberFormat="0" applyFont="0" applyAlignment="0" applyProtection="0"/>
    <xf numFmtId="0" fontId="11" fillId="24" borderId="64" applyNumberFormat="0" applyFont="0" applyAlignment="0" applyProtection="0"/>
    <xf numFmtId="0" fontId="29" fillId="21" borderId="110" applyNumberFormat="0" applyAlignment="0" applyProtection="0"/>
    <xf numFmtId="0" fontId="29" fillId="21" borderId="62" applyNumberFormat="0" applyAlignment="0" applyProtection="0"/>
    <xf numFmtId="0" fontId="29" fillId="21" borderId="62" applyNumberFormat="0" applyAlignment="0" applyProtection="0"/>
    <xf numFmtId="0" fontId="29" fillId="21" borderId="62" applyNumberFormat="0" applyAlignment="0" applyProtection="0"/>
    <xf numFmtId="0" fontId="29" fillId="21" borderId="62" applyNumberFormat="0" applyAlignment="0" applyProtection="0"/>
    <xf numFmtId="0" fontId="29" fillId="21" borderId="62" applyNumberFormat="0" applyAlignment="0" applyProtection="0"/>
    <xf numFmtId="0" fontId="29" fillId="21" borderId="62" applyNumberFormat="0" applyAlignment="0" applyProtection="0"/>
    <xf numFmtId="0" fontId="31" fillId="0" borderId="147" applyNumberFormat="0" applyFill="0" applyAlignment="0" applyProtection="0"/>
    <xf numFmtId="0" fontId="31" fillId="0" borderId="111" applyNumberFormat="0" applyFill="0" applyAlignment="0" applyProtection="0"/>
    <xf numFmtId="0" fontId="31" fillId="0" borderId="111" applyNumberFormat="0" applyFill="0" applyAlignment="0" applyProtection="0"/>
    <xf numFmtId="0" fontId="31" fillId="0" borderId="111" applyNumberFormat="0" applyFill="0" applyAlignment="0" applyProtection="0"/>
    <xf numFmtId="0" fontId="31" fillId="0" borderId="111" applyNumberFormat="0" applyFill="0" applyAlignment="0" applyProtection="0"/>
    <xf numFmtId="0" fontId="9" fillId="21" borderId="108" applyNumberFormat="0" applyAlignment="0" applyProtection="0"/>
    <xf numFmtId="0" fontId="9" fillId="21" borderId="108" applyNumberFormat="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23" fillId="8" borderId="108" applyNumberFormat="0" applyAlignment="0" applyProtection="0"/>
    <xf numFmtId="0" fontId="29" fillId="21" borderId="146" applyNumberFormat="0" applyAlignment="0" applyProtection="0"/>
    <xf numFmtId="0" fontId="9" fillId="21" borderId="61" applyNumberFormat="0" applyAlignment="0" applyProtection="0"/>
    <xf numFmtId="0" fontId="9" fillId="21" borderId="61" applyNumberFormat="0" applyAlignment="0" applyProtection="0"/>
    <xf numFmtId="0" fontId="9" fillId="21" borderId="61" applyNumberFormat="0" applyAlignment="0" applyProtection="0"/>
    <xf numFmtId="0" fontId="9" fillId="21" borderId="61" applyNumberFormat="0" applyAlignment="0" applyProtection="0"/>
    <xf numFmtId="0" fontId="9" fillId="21" borderId="61" applyNumberFormat="0" applyAlignment="0" applyProtection="0"/>
    <xf numFmtId="0" fontId="9" fillId="21" borderId="61" applyNumberFormat="0" applyAlignment="0" applyProtection="0"/>
    <xf numFmtId="0" fontId="23" fillId="8" borderId="61" applyNumberFormat="0" applyAlignment="0" applyProtection="0"/>
    <xf numFmtId="0" fontId="23" fillId="8" borderId="61" applyNumberFormat="0" applyAlignment="0" applyProtection="0"/>
    <xf numFmtId="0" fontId="23" fillId="8" borderId="61" applyNumberFormat="0" applyAlignment="0" applyProtection="0"/>
    <xf numFmtId="0" fontId="23" fillId="8" borderId="61" applyNumberFormat="0" applyAlignment="0" applyProtection="0"/>
    <xf numFmtId="0" fontId="23" fillId="8" borderId="61" applyNumberFormat="0" applyAlignment="0" applyProtection="0"/>
    <xf numFmtId="0" fontId="23" fillId="8" borderId="61" applyNumberFormat="0" applyAlignment="0" applyProtection="0"/>
    <xf numFmtId="0" fontId="11" fillId="24" borderId="64" applyNumberFormat="0" applyFont="0" applyAlignment="0" applyProtection="0"/>
    <xf numFmtId="0" fontId="11" fillId="24" borderId="64" applyNumberFormat="0" applyFont="0" applyAlignment="0" applyProtection="0"/>
    <xf numFmtId="0" fontId="11" fillId="24" borderId="64" applyNumberFormat="0" applyFont="0" applyAlignment="0" applyProtection="0"/>
    <xf numFmtId="0" fontId="11" fillId="24" borderId="64" applyNumberFormat="0" applyFont="0" applyAlignment="0" applyProtection="0"/>
    <xf numFmtId="0" fontId="11" fillId="24" borderId="64" applyNumberFormat="0" applyFont="0" applyAlignment="0" applyProtection="0"/>
    <xf numFmtId="0" fontId="11" fillId="24" borderId="64" applyNumberFormat="0" applyFont="0" applyAlignment="0" applyProtection="0"/>
    <xf numFmtId="0" fontId="29" fillId="21" borderId="62" applyNumberFormat="0" applyAlignment="0" applyProtection="0"/>
    <xf numFmtId="0" fontId="29" fillId="21" borderId="62" applyNumberFormat="0" applyAlignment="0" applyProtection="0"/>
    <xf numFmtId="0" fontId="29" fillId="21" borderId="62" applyNumberFormat="0" applyAlignment="0" applyProtection="0"/>
    <xf numFmtId="0" fontId="29" fillId="21" borderId="62" applyNumberFormat="0" applyAlignment="0" applyProtection="0"/>
    <xf numFmtId="0" fontId="29" fillId="21" borderId="62" applyNumberFormat="0" applyAlignment="0" applyProtection="0"/>
    <xf numFmtId="0" fontId="29" fillId="21" borderId="62" applyNumberFormat="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11" fillId="24" borderId="145" applyNumberFormat="0" applyFont="0" applyAlignment="0" applyProtection="0"/>
    <xf numFmtId="0" fontId="23" fillId="8" borderId="144" applyNumberFormat="0" applyAlignment="0" applyProtection="0"/>
    <xf numFmtId="0" fontId="9" fillId="21" borderId="61" applyNumberFormat="0" applyAlignment="0" applyProtection="0"/>
    <xf numFmtId="0" fontId="23" fillId="8" borderId="61" applyNumberFormat="0" applyAlignment="0" applyProtection="0"/>
    <xf numFmtId="0" fontId="11" fillId="24" borderId="64" applyNumberFormat="0" applyFont="0" applyAlignment="0" applyProtection="0"/>
    <xf numFmtId="0" fontId="29" fillId="21" borderId="62" applyNumberFormat="0" applyAlignment="0" applyProtection="0"/>
    <xf numFmtId="0" fontId="31" fillId="0" borderId="63" applyNumberFormat="0" applyFill="0" applyAlignment="0" applyProtection="0"/>
    <xf numFmtId="0" fontId="11" fillId="24" borderId="133" applyNumberFormat="0" applyFont="0" applyAlignment="0" applyProtection="0"/>
    <xf numFmtId="0" fontId="23" fillId="8" borderId="144" applyNumberFormat="0" applyAlignment="0" applyProtection="0"/>
    <xf numFmtId="0" fontId="9" fillId="21" borderId="132" applyNumberFormat="0" applyAlignment="0" applyProtection="0"/>
    <xf numFmtId="0" fontId="11" fillId="24" borderId="133" applyNumberFormat="0" applyFont="0" applyAlignment="0" applyProtection="0"/>
    <xf numFmtId="0" fontId="29" fillId="21" borderId="146" applyNumberFormat="0" applyAlignment="0" applyProtection="0"/>
    <xf numFmtId="0" fontId="23" fillId="8" borderId="144" applyNumberFormat="0" applyAlignment="0" applyProtection="0"/>
    <xf numFmtId="0" fontId="29" fillId="21" borderId="146" applyNumberFormat="0" applyAlignment="0" applyProtection="0"/>
    <xf numFmtId="0" fontId="23" fillId="8" borderId="108" applyNumberFormat="0" applyAlignment="0" applyProtection="0"/>
    <xf numFmtId="0" fontId="29" fillId="21" borderId="110" applyNumberFormat="0" applyAlignment="0" applyProtection="0"/>
    <xf numFmtId="0" fontId="29" fillId="21" borderId="134" applyNumberFormat="0" applyAlignment="0" applyProtection="0"/>
    <xf numFmtId="0" fontId="29" fillId="21" borderId="134" applyNumberFormat="0" applyAlignment="0" applyProtection="0"/>
    <xf numFmtId="0" fontId="23" fillId="8" borderId="132" applyNumberFormat="0" applyAlignment="0" applyProtection="0"/>
    <xf numFmtId="0" fontId="23" fillId="8" borderId="108" applyNumberFormat="0" applyAlignment="0" applyProtection="0"/>
    <xf numFmtId="0" fontId="11" fillId="24" borderId="109" applyNumberFormat="0" applyFont="0" applyAlignment="0" applyProtection="0"/>
    <xf numFmtId="0" fontId="23" fillId="8" borderId="101" applyNumberFormat="0" applyAlignment="0" applyProtection="0"/>
    <xf numFmtId="0" fontId="9" fillId="21" borderId="108" applyNumberFormat="0" applyAlignment="0" applyProtection="0"/>
    <xf numFmtId="0" fontId="29" fillId="21" borderId="103" applyNumberFormat="0" applyAlignment="0" applyProtection="0"/>
    <xf numFmtId="0" fontId="11" fillId="24" borderId="102" applyNumberFormat="0" applyFont="0" applyAlignment="0" applyProtection="0"/>
    <xf numFmtId="0" fontId="9" fillId="21" borderId="101" applyNumberFormat="0" applyAlignment="0" applyProtection="0"/>
    <xf numFmtId="0" fontId="11" fillId="24" borderId="145" applyNumberFormat="0" applyFont="0" applyAlignment="0" applyProtection="0"/>
    <xf numFmtId="0" fontId="29" fillId="21" borderId="103" applyNumberFormat="0" applyAlignment="0" applyProtection="0"/>
    <xf numFmtId="0" fontId="11" fillId="24" borderId="102" applyNumberFormat="0" applyFont="0" applyAlignment="0" applyProtection="0"/>
    <xf numFmtId="0" fontId="9" fillId="21" borderId="101" applyNumberFormat="0" applyAlignment="0" applyProtection="0"/>
    <xf numFmtId="0" fontId="11" fillId="24" borderId="145" applyNumberFormat="0" applyFont="0" applyAlignment="0" applyProtection="0"/>
    <xf numFmtId="0" fontId="11" fillId="24" borderId="102" applyNumberFormat="0" applyFont="0" applyAlignment="0" applyProtection="0"/>
    <xf numFmtId="0" fontId="23" fillId="8" borderId="101" applyNumberFormat="0" applyAlignment="0" applyProtection="0"/>
    <xf numFmtId="0" fontId="9" fillId="21" borderId="144" applyNumberFormat="0" applyAlignment="0" applyProtection="0"/>
    <xf numFmtId="0" fontId="11" fillId="24" borderId="102" applyNumberFormat="0" applyFont="0" applyAlignment="0" applyProtection="0"/>
    <xf numFmtId="0" fontId="23" fillId="8" borderId="101" applyNumberFormat="0" applyAlignment="0" applyProtection="0"/>
    <xf numFmtId="0" fontId="31" fillId="0" borderId="104" applyNumberFormat="0" applyFill="0" applyAlignment="0" applyProtection="0"/>
    <xf numFmtId="0" fontId="23" fillId="8" borderId="144" applyNumberFormat="0" applyAlignment="0" applyProtection="0"/>
    <xf numFmtId="0" fontId="11" fillId="24" borderId="102" applyNumberFormat="0" applyFont="0" applyAlignment="0" applyProtection="0"/>
    <xf numFmtId="0" fontId="23" fillId="8" borderId="101" applyNumberFormat="0" applyAlignment="0" applyProtection="0"/>
    <xf numFmtId="0" fontId="31" fillId="0" borderId="104" applyNumberFormat="0" applyFill="0" applyAlignment="0" applyProtection="0"/>
    <xf numFmtId="0" fontId="29" fillId="21" borderId="103" applyNumberFormat="0" applyAlignment="0" applyProtection="0"/>
    <xf numFmtId="0" fontId="9" fillId="21" borderId="101" applyNumberFormat="0" applyAlignment="0" applyProtection="0"/>
    <xf numFmtId="0" fontId="31" fillId="0" borderId="104" applyNumberFormat="0" applyFill="0" applyAlignment="0" applyProtection="0"/>
    <xf numFmtId="0" fontId="29" fillId="21" borderId="103" applyNumberFormat="0" applyAlignment="0" applyProtection="0"/>
    <xf numFmtId="0" fontId="23" fillId="8" borderId="108" applyNumberFormat="0" applyAlignment="0" applyProtection="0"/>
    <xf numFmtId="0" fontId="9" fillId="21" borderId="97" applyNumberFormat="0" applyAlignment="0" applyProtection="0"/>
    <xf numFmtId="0" fontId="23" fillId="8" borderId="97" applyNumberFormat="0" applyAlignment="0" applyProtection="0"/>
    <xf numFmtId="0" fontId="11" fillId="24" borderId="98" applyNumberFormat="0" applyFont="0" applyAlignment="0" applyProtection="0"/>
    <xf numFmtId="0" fontId="11" fillId="24" borderId="98" applyNumberFormat="0" applyFont="0" applyAlignment="0" applyProtection="0"/>
    <xf numFmtId="0" fontId="11" fillId="24" borderId="98" applyNumberFormat="0" applyFont="0" applyAlignment="0" applyProtection="0"/>
    <xf numFmtId="0" fontId="11" fillId="24" borderId="98" applyNumberFormat="0" applyFont="0" applyAlignment="0" applyProtection="0"/>
    <xf numFmtId="0" fontId="29" fillId="21" borderId="99" applyNumberFormat="0" applyAlignment="0" applyProtection="0"/>
    <xf numFmtId="0" fontId="31" fillId="0" borderId="100" applyNumberFormat="0" applyFill="0" applyAlignment="0" applyProtection="0"/>
    <xf numFmtId="0" fontId="9" fillId="21" borderId="97" applyNumberFormat="0" applyAlignment="0" applyProtection="0"/>
    <xf numFmtId="0" fontId="23" fillId="8" borderId="97" applyNumberFormat="0" applyAlignment="0" applyProtection="0"/>
    <xf numFmtId="0" fontId="11" fillId="24" borderId="98" applyNumberFormat="0" applyFont="0" applyAlignment="0" applyProtection="0"/>
    <xf numFmtId="0" fontId="31" fillId="0" borderId="100" applyNumberFormat="0" applyFill="0" applyAlignment="0" applyProtection="0"/>
    <xf numFmtId="0" fontId="11" fillId="24" borderId="102" applyNumberFormat="0" applyFont="0" applyAlignment="0" applyProtection="0"/>
    <xf numFmtId="0" fontId="11" fillId="24" borderId="102" applyNumberFormat="0" applyFont="0" applyAlignment="0" applyProtection="0"/>
    <xf numFmtId="0" fontId="11" fillId="24" borderId="102" applyNumberFormat="0" applyFont="0" applyAlignment="0" applyProtection="0"/>
    <xf numFmtId="0" fontId="29" fillId="21" borderId="103" applyNumberFormat="0" applyAlignment="0" applyProtection="0"/>
    <xf numFmtId="0" fontId="29" fillId="21" borderId="103" applyNumberFormat="0" applyAlignment="0" applyProtection="0"/>
    <xf numFmtId="0" fontId="29" fillId="21" borderId="103" applyNumberFormat="0" applyAlignment="0" applyProtection="0"/>
    <xf numFmtId="0" fontId="29" fillId="21" borderId="103" applyNumberFormat="0" applyAlignment="0" applyProtection="0"/>
    <xf numFmtId="0" fontId="29" fillId="21" borderId="103" applyNumberFormat="0" applyAlignment="0" applyProtection="0"/>
    <xf numFmtId="0" fontId="29" fillId="21" borderId="103" applyNumberFormat="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23" fillId="8" borderId="108" applyNumberFormat="0" applyAlignment="0" applyProtection="0"/>
    <xf numFmtId="0" fontId="23" fillId="8" borderId="132" applyNumberFormat="0" applyAlignment="0" applyProtection="0"/>
    <xf numFmtId="0" fontId="9" fillId="21" borderId="101" applyNumberFormat="0" applyAlignment="0" applyProtection="0"/>
    <xf numFmtId="0" fontId="23" fillId="8" borderId="101" applyNumberFormat="0" applyAlignment="0" applyProtection="0"/>
    <xf numFmtId="0" fontId="11" fillId="24" borderId="102" applyNumberFormat="0" applyFont="0" applyAlignment="0" applyProtection="0"/>
    <xf numFmtId="0" fontId="29" fillId="21" borderId="103" applyNumberFormat="0" applyAlignment="0" applyProtection="0"/>
    <xf numFmtId="0" fontId="31" fillId="0" borderId="104" applyNumberFormat="0" applyFill="0" applyAlignment="0" applyProtection="0"/>
    <xf numFmtId="0" fontId="9" fillId="21" borderId="144" applyNumberFormat="0" applyAlignment="0" applyProtection="0"/>
    <xf numFmtId="0" fontId="31" fillId="0" borderId="147" applyNumberFormat="0" applyFill="0" applyAlignment="0" applyProtection="0"/>
    <xf numFmtId="0" fontId="9" fillId="21" borderId="132" applyNumberFormat="0" applyAlignment="0" applyProtection="0"/>
    <xf numFmtId="0" fontId="23" fillId="8" borderId="144" applyNumberFormat="0" applyAlignment="0" applyProtection="0"/>
    <xf numFmtId="0" fontId="31" fillId="0" borderId="135" applyNumberFormat="0" applyFill="0" applyAlignment="0" applyProtection="0"/>
    <xf numFmtId="0" fontId="11" fillId="24" borderId="145" applyNumberFormat="0" applyFont="0" applyAlignment="0" applyProtection="0"/>
    <xf numFmtId="0" fontId="23" fillId="8" borderId="144" applyNumberFormat="0" applyAlignment="0" applyProtection="0"/>
    <xf numFmtId="0" fontId="11" fillId="24" borderId="145" applyNumberFormat="0" applyFont="0" applyAlignment="0" applyProtection="0"/>
    <xf numFmtId="0" fontId="23" fillId="8" borderId="132" applyNumberFormat="0" applyAlignment="0" applyProtection="0"/>
    <xf numFmtId="0" fontId="29" fillId="21" borderId="134" applyNumberFormat="0" applyAlignment="0" applyProtection="0"/>
    <xf numFmtId="0" fontId="11" fillId="24" borderId="109" applyNumberFormat="0" applyFont="0" applyAlignment="0" applyProtection="0"/>
    <xf numFmtId="0" fontId="23" fillId="8" borderId="108" applyNumberFormat="0" applyAlignment="0" applyProtection="0"/>
    <xf numFmtId="0" fontId="11" fillId="24" borderId="109" applyNumberFormat="0" applyFont="0" applyAlignment="0" applyProtection="0"/>
    <xf numFmtId="0" fontId="23" fillId="8" borderId="108" applyNumberFormat="0" applyAlignment="0" applyProtection="0"/>
    <xf numFmtId="0" fontId="31" fillId="0" borderId="111" applyNumberFormat="0" applyFill="0" applyAlignment="0" applyProtection="0"/>
    <xf numFmtId="0" fontId="9" fillId="21" borderId="132" applyNumberFormat="0" applyAlignment="0" applyProtection="0"/>
    <xf numFmtId="0" fontId="11" fillId="24" borderId="109" applyNumberFormat="0" applyFont="0" applyAlignment="0" applyProtection="0"/>
    <xf numFmtId="0" fontId="23" fillId="8" borderId="108" applyNumberFormat="0" applyAlignment="0" applyProtection="0"/>
    <xf numFmtId="0" fontId="31" fillId="0" borderId="111" applyNumberFormat="0" applyFill="0" applyAlignment="0" applyProtection="0"/>
    <xf numFmtId="0" fontId="29" fillId="21" borderId="110" applyNumberFormat="0" applyAlignment="0" applyProtection="0"/>
    <xf numFmtId="0" fontId="11" fillId="24" borderId="133" applyNumberFormat="0" applyFont="0" applyAlignment="0" applyProtection="0"/>
    <xf numFmtId="0" fontId="9" fillId="21" borderId="108" applyNumberFormat="0" applyAlignment="0" applyProtection="0"/>
    <xf numFmtId="0" fontId="31" fillId="0" borderId="111" applyNumberFormat="0" applyFill="0" applyAlignment="0" applyProtection="0"/>
    <xf numFmtId="0" fontId="29" fillId="21" borderId="110" applyNumberFormat="0" applyAlignment="0" applyProtection="0"/>
    <xf numFmtId="0" fontId="23" fillId="8" borderId="144" applyNumberFormat="0" applyAlignment="0" applyProtection="0"/>
    <xf numFmtId="0" fontId="9" fillId="21" borderId="108" applyNumberFormat="0" applyAlignment="0" applyProtection="0"/>
    <xf numFmtId="0" fontId="9" fillId="21" borderId="144" applyNumberFormat="0" applyAlignment="0" applyProtection="0"/>
    <xf numFmtId="0" fontId="29" fillId="21" borderId="110" applyNumberFormat="0" applyAlignment="0" applyProtection="0"/>
    <xf numFmtId="0" fontId="31" fillId="0" borderId="147" applyNumberFormat="0" applyFill="0" applyAlignment="0" applyProtection="0"/>
    <xf numFmtId="0" fontId="9" fillId="21" borderId="108" applyNumberFormat="0" applyAlignment="0" applyProtection="0"/>
    <xf numFmtId="0" fontId="29" fillId="21" borderId="146" applyNumberFormat="0" applyAlignment="0" applyProtection="0"/>
    <xf numFmtId="0" fontId="29" fillId="21" borderId="110" applyNumberFormat="0" applyAlignment="0" applyProtection="0"/>
    <xf numFmtId="0" fontId="23" fillId="8" borderId="132" applyNumberFormat="0" applyAlignment="0" applyProtection="0"/>
    <xf numFmtId="0" fontId="23" fillId="8" borderId="132" applyNumberFormat="0" applyAlignment="0" applyProtection="0"/>
    <xf numFmtId="0" fontId="9" fillId="21" borderId="101" applyNumberFormat="0" applyAlignment="0" applyProtection="0"/>
    <xf numFmtId="0" fontId="23" fillId="8" borderId="101" applyNumberFormat="0" applyAlignment="0" applyProtection="0"/>
    <xf numFmtId="0" fontId="11" fillId="24" borderId="102" applyNumberFormat="0" applyFont="0" applyAlignment="0" applyProtection="0"/>
    <xf numFmtId="0" fontId="11" fillId="24" borderId="102" applyNumberFormat="0" applyFont="0" applyAlignment="0" applyProtection="0"/>
    <xf numFmtId="0" fontId="11" fillId="24" borderId="102" applyNumberFormat="0" applyFont="0" applyAlignment="0" applyProtection="0"/>
    <xf numFmtId="0" fontId="11" fillId="24" borderId="102" applyNumberFormat="0" applyFont="0" applyAlignment="0" applyProtection="0"/>
    <xf numFmtId="0" fontId="29" fillId="21" borderId="105" applyNumberFormat="0" applyAlignment="0" applyProtection="0"/>
    <xf numFmtId="0" fontId="31" fillId="0" borderId="106" applyNumberFormat="0" applyFill="0" applyAlignment="0" applyProtection="0"/>
    <xf numFmtId="0" fontId="9" fillId="21" borderId="107" applyNumberFormat="0" applyAlignment="0" applyProtection="0"/>
    <xf numFmtId="0" fontId="23" fillId="8" borderId="107" applyNumberFormat="0" applyAlignment="0" applyProtection="0"/>
    <xf numFmtId="0" fontId="11" fillId="24" borderId="102" applyNumberFormat="0" applyFont="0" applyAlignment="0" applyProtection="0"/>
    <xf numFmtId="0" fontId="31" fillId="0" borderId="106" applyNumberFormat="0" applyFill="0" applyAlignment="0" applyProtection="0"/>
    <xf numFmtId="0" fontId="23" fillId="8" borderId="108" applyNumberFormat="0" applyAlignment="0" applyProtection="0"/>
    <xf numFmtId="0" fontId="11" fillId="24" borderId="109" applyNumberFormat="0" applyFont="0" applyAlignment="0" applyProtection="0"/>
    <xf numFmtId="0" fontId="11" fillId="24" borderId="109" applyNumberFormat="0" applyFont="0" applyAlignment="0" applyProtection="0"/>
    <xf numFmtId="0" fontId="11" fillId="24" borderId="109" applyNumberFormat="0" applyFont="0" applyAlignment="0" applyProtection="0"/>
    <xf numFmtId="0" fontId="11" fillId="24" borderId="109" applyNumberFormat="0" applyFont="0" applyAlignment="0" applyProtection="0"/>
    <xf numFmtId="0" fontId="11" fillId="24" borderId="109" applyNumberFormat="0" applyFont="0" applyAlignment="0" applyProtection="0"/>
    <xf numFmtId="0" fontId="11" fillId="24" borderId="109" applyNumberFormat="0" applyFont="0" applyAlignment="0" applyProtection="0"/>
    <xf numFmtId="0" fontId="29" fillId="21" borderId="110" applyNumberFormat="0" applyAlignment="0" applyProtection="0"/>
    <xf numFmtId="0" fontId="29" fillId="21" borderId="110" applyNumberFormat="0" applyAlignment="0" applyProtection="0"/>
    <xf numFmtId="0" fontId="29" fillId="21" borderId="110" applyNumberFormat="0" applyAlignment="0" applyProtection="0"/>
    <xf numFmtId="0" fontId="29" fillId="21" borderId="110" applyNumberFormat="0" applyAlignment="0" applyProtection="0"/>
    <xf numFmtId="0" fontId="29" fillId="21" borderId="110" applyNumberFormat="0" applyAlignment="0" applyProtection="0"/>
    <xf numFmtId="0" fontId="29" fillId="21" borderId="110" applyNumberFormat="0" applyAlignment="0" applyProtection="0"/>
    <xf numFmtId="0" fontId="31" fillId="0" borderId="111" applyNumberFormat="0" applyFill="0" applyAlignment="0" applyProtection="0"/>
    <xf numFmtId="0" fontId="31" fillId="0" borderId="111" applyNumberFormat="0" applyFill="0" applyAlignment="0" applyProtection="0"/>
    <xf numFmtId="0" fontId="31" fillId="0" borderId="111" applyNumberFormat="0" applyFill="0" applyAlignment="0" applyProtection="0"/>
    <xf numFmtId="0" fontId="31" fillId="0" borderId="111" applyNumberFormat="0" applyFill="0" applyAlignment="0" applyProtection="0"/>
    <xf numFmtId="0" fontId="31" fillId="0" borderId="111" applyNumberFormat="0" applyFill="0" applyAlignment="0" applyProtection="0"/>
    <xf numFmtId="0" fontId="31" fillId="0" borderId="111" applyNumberFormat="0" applyFill="0" applyAlignment="0" applyProtection="0"/>
    <xf numFmtId="0" fontId="11" fillId="24" borderId="133" applyNumberFormat="0" applyFont="0" applyAlignment="0" applyProtection="0"/>
    <xf numFmtId="0" fontId="9" fillId="21" borderId="108" applyNumberFormat="0" applyAlignment="0" applyProtection="0"/>
    <xf numFmtId="0" fontId="23" fillId="8" borderId="108" applyNumberFormat="0" applyAlignment="0" applyProtection="0"/>
    <xf numFmtId="0" fontId="11" fillId="24" borderId="109" applyNumberFormat="0" applyFont="0" applyAlignment="0" applyProtection="0"/>
    <xf numFmtId="0" fontId="29" fillId="21" borderId="110" applyNumberFormat="0" applyAlignment="0" applyProtection="0"/>
    <xf numFmtId="0" fontId="31" fillId="0" borderId="111" applyNumberFormat="0" applyFill="0" applyAlignment="0" applyProtection="0"/>
    <xf numFmtId="0" fontId="29" fillId="21" borderId="148" applyNumberFormat="0" applyAlignment="0" applyProtection="0"/>
    <xf numFmtId="0" fontId="9" fillId="21" borderId="132" applyNumberFormat="0" applyAlignment="0" applyProtection="0"/>
    <xf numFmtId="0" fontId="29" fillId="21" borderId="148" applyNumberFormat="0" applyAlignment="0" applyProtection="0"/>
    <xf numFmtId="0" fontId="31" fillId="0" borderId="135" applyNumberFormat="0" applyFill="0" applyAlignment="0" applyProtection="0"/>
    <xf numFmtId="0" fontId="29" fillId="21" borderId="134" applyNumberFormat="0" applyAlignment="0" applyProtection="0"/>
    <xf numFmtId="0" fontId="9" fillId="21" borderId="132" applyNumberFormat="0" applyAlignment="0" applyProtection="0"/>
    <xf numFmtId="0" fontId="29" fillId="21" borderId="146" applyNumberFormat="0" applyAlignment="0" applyProtection="0"/>
    <xf numFmtId="0" fontId="29" fillId="21" borderId="134" applyNumberFormat="0" applyAlignment="0" applyProtection="0"/>
    <xf numFmtId="0" fontId="29" fillId="21" borderId="148" applyNumberFormat="0" applyAlignment="0" applyProtection="0"/>
    <xf numFmtId="0" fontId="29" fillId="21" borderId="134" applyNumberFormat="0" applyAlignment="0" applyProtection="0"/>
    <xf numFmtId="0" fontId="9" fillId="21" borderId="132" applyNumberFormat="0" applyAlignment="0" applyProtection="0"/>
    <xf numFmtId="0" fontId="11" fillId="24" borderId="133" applyNumberFormat="0" applyFont="0" applyAlignment="0" applyProtection="0"/>
    <xf numFmtId="0" fontId="9" fillId="21" borderId="132" applyNumberFormat="0" applyAlignment="0" applyProtection="0"/>
    <xf numFmtId="0" fontId="29" fillId="21" borderId="146" applyNumberFormat="0" applyAlignment="0" applyProtection="0"/>
    <xf numFmtId="0" fontId="11" fillId="24" borderId="145" applyNumberFormat="0" applyFont="0" applyAlignment="0" applyProtection="0"/>
    <xf numFmtId="0" fontId="31" fillId="0" borderId="135" applyNumberFormat="0" applyFill="0" applyAlignment="0" applyProtection="0"/>
    <xf numFmtId="0" fontId="31" fillId="0" borderId="135" applyNumberFormat="0" applyFill="0" applyAlignment="0" applyProtection="0"/>
    <xf numFmtId="0" fontId="29" fillId="21" borderId="134" applyNumberFormat="0" applyAlignment="0" applyProtection="0"/>
    <xf numFmtId="0" fontId="29" fillId="21" borderId="134" applyNumberFormat="0" applyAlignment="0" applyProtection="0"/>
    <xf numFmtId="0" fontId="29" fillId="21" borderId="134" applyNumberFormat="0" applyAlignment="0" applyProtection="0"/>
    <xf numFmtId="0" fontId="9" fillId="21" borderId="144" applyNumberFormat="0" applyAlignment="0" applyProtection="0"/>
    <xf numFmtId="0" fontId="31" fillId="0" borderId="135" applyNumberFormat="0" applyFill="0" applyAlignment="0" applyProtection="0"/>
    <xf numFmtId="0" fontId="23" fillId="8" borderId="132" applyNumberFormat="0" applyAlignment="0" applyProtection="0"/>
    <xf numFmtId="0" fontId="29" fillId="21" borderId="148" applyNumberFormat="0" applyAlignment="0" applyProtection="0"/>
    <xf numFmtId="0" fontId="23" fillId="8" borderId="132" applyNumberFormat="0" applyAlignment="0" applyProtection="0"/>
    <xf numFmtId="0" fontId="23" fillId="8" borderId="132" applyNumberFormat="0" applyAlignment="0" applyProtection="0"/>
    <xf numFmtId="0" fontId="23" fillId="8" borderId="144" applyNumberFormat="0" applyAlignment="0" applyProtection="0"/>
    <xf numFmtId="0" fontId="23" fillId="8" borderId="132" applyNumberFormat="0" applyAlignment="0" applyProtection="0"/>
    <xf numFmtId="0" fontId="9" fillId="21" borderId="112" applyNumberFormat="0" applyAlignment="0" applyProtection="0"/>
    <xf numFmtId="0" fontId="23" fillId="8" borderId="112" applyNumberFormat="0" applyAlignment="0" applyProtection="0"/>
    <xf numFmtId="0" fontId="11" fillId="24" borderId="113" applyNumberFormat="0" applyFont="0" applyAlignment="0" applyProtection="0"/>
    <xf numFmtId="0" fontId="11" fillId="24" borderId="113" applyNumberFormat="0" applyFont="0" applyAlignment="0" applyProtection="0"/>
    <xf numFmtId="0" fontId="11" fillId="24" borderId="113" applyNumberFormat="0" applyFont="0" applyAlignment="0" applyProtection="0"/>
    <xf numFmtId="0" fontId="11" fillId="24" borderId="113" applyNumberFormat="0" applyFont="0" applyAlignment="0" applyProtection="0"/>
    <xf numFmtId="0" fontId="29" fillId="21" borderId="114" applyNumberFormat="0" applyAlignment="0" applyProtection="0"/>
    <xf numFmtId="0" fontId="31" fillId="0" borderId="115" applyNumberFormat="0" applyFill="0" applyAlignment="0" applyProtection="0"/>
    <xf numFmtId="0" fontId="9" fillId="21" borderId="112" applyNumberFormat="0" applyAlignment="0" applyProtection="0"/>
    <xf numFmtId="0" fontId="23" fillId="8" borderId="112" applyNumberFormat="0" applyAlignment="0" applyProtection="0"/>
    <xf numFmtId="0" fontId="11" fillId="24" borderId="113" applyNumberFormat="0" applyFont="0" applyAlignment="0" applyProtection="0"/>
    <xf numFmtId="0" fontId="31" fillId="0" borderId="115" applyNumberFormat="0" applyFill="0" applyAlignment="0" applyProtection="0"/>
    <xf numFmtId="0" fontId="29" fillId="21" borderId="148" applyNumberFormat="0" applyAlignment="0" applyProtection="0"/>
    <xf numFmtId="0" fontId="31" fillId="0" borderId="149" applyNumberFormat="0" applyFill="0" applyAlignment="0" applyProtection="0"/>
    <xf numFmtId="0" fontId="23" fillId="8" borderId="144" applyNumberFormat="0" applyAlignment="0" applyProtection="0"/>
    <xf numFmtId="0" fontId="23" fillId="8" borderId="132" applyNumberFormat="0" applyAlignment="0" applyProtection="0"/>
    <xf numFmtId="0" fontId="9" fillId="21" borderId="144" applyNumberFormat="0" applyAlignment="0" applyProtection="0"/>
    <xf numFmtId="0" fontId="31" fillId="0" borderId="135" applyNumberFormat="0" applyFill="0" applyAlignment="0" applyProtection="0"/>
    <xf numFmtId="0" fontId="11" fillId="24" borderId="133" applyNumberFormat="0" applyFont="0" applyAlignment="0" applyProtection="0"/>
    <xf numFmtId="0" fontId="29" fillId="21" borderId="148" applyNumberFormat="0" applyAlignment="0" applyProtection="0"/>
    <xf numFmtId="0" fontId="9" fillId="21" borderId="132" applyNumberFormat="0" applyAlignment="0" applyProtection="0"/>
    <xf numFmtId="0" fontId="31" fillId="0" borderId="147" applyNumberFormat="0" applyFill="0" applyAlignment="0" applyProtection="0"/>
    <xf numFmtId="0" fontId="29" fillId="21" borderId="148" applyNumberFormat="0" applyAlignment="0" applyProtection="0"/>
    <xf numFmtId="0" fontId="31" fillId="0" borderId="149" applyNumberFormat="0" applyFill="0" applyAlignment="0" applyProtection="0"/>
    <xf numFmtId="0" fontId="31" fillId="0" borderId="135" applyNumberFormat="0" applyFill="0" applyAlignment="0" applyProtection="0"/>
    <xf numFmtId="0" fontId="31" fillId="0" borderId="147" applyNumberFormat="0" applyFill="0" applyAlignment="0" applyProtection="0"/>
    <xf numFmtId="0" fontId="29" fillId="21" borderId="146" applyNumberFormat="0" applyAlignment="0" applyProtection="0"/>
    <xf numFmtId="0" fontId="29" fillId="21" borderId="134" applyNumberFormat="0" applyAlignment="0" applyProtection="0"/>
    <xf numFmtId="0" fontId="9" fillId="21" borderId="132" applyNumberFormat="0" applyAlignment="0" applyProtection="0"/>
    <xf numFmtId="0" fontId="31" fillId="0" borderId="147" applyNumberFormat="0" applyFill="0" applyAlignment="0" applyProtection="0"/>
    <xf numFmtId="0" fontId="9" fillId="21" borderId="132" applyNumberFormat="0" applyAlignment="0" applyProtection="0"/>
    <xf numFmtId="0" fontId="23" fillId="8" borderId="132" applyNumberFormat="0" applyAlignment="0" applyProtection="0"/>
    <xf numFmtId="0" fontId="23" fillId="8" borderId="144" applyNumberFormat="0" applyAlignment="0" applyProtection="0"/>
    <xf numFmtId="0" fontId="9" fillId="21" borderId="144" applyNumberFormat="0" applyAlignment="0" applyProtection="0"/>
    <xf numFmtId="0" fontId="31" fillId="0" borderId="147" applyNumberFormat="0" applyFill="0" applyAlignment="0" applyProtection="0"/>
    <xf numFmtId="0" fontId="31" fillId="0" borderId="135" applyNumberFormat="0" applyFill="0" applyAlignment="0" applyProtection="0"/>
    <xf numFmtId="0" fontId="9" fillId="21" borderId="132" applyNumberFormat="0" applyAlignment="0" applyProtection="0"/>
    <xf numFmtId="0" fontId="9" fillId="21" borderId="132" applyNumberFormat="0" applyAlignment="0" applyProtection="0"/>
    <xf numFmtId="0" fontId="29" fillId="21" borderId="134" applyNumberFormat="0" applyAlignment="0" applyProtection="0"/>
    <xf numFmtId="0" fontId="11" fillId="24" borderId="133" applyNumberFormat="0" applyFont="0" applyAlignment="0" applyProtection="0"/>
    <xf numFmtId="0" fontId="23" fillId="8" borderId="144" applyNumberFormat="0" applyAlignment="0" applyProtection="0"/>
    <xf numFmtId="0" fontId="23" fillId="8" borderId="144" applyNumberFormat="0" applyAlignment="0" applyProtection="0"/>
    <xf numFmtId="0" fontId="31" fillId="0" borderId="135" applyNumberFormat="0" applyFill="0" applyAlignment="0" applyProtection="0"/>
    <xf numFmtId="0" fontId="9" fillId="21" borderId="132" applyNumberFormat="0" applyAlignment="0" applyProtection="0"/>
    <xf numFmtId="0" fontId="31" fillId="0" borderId="135" applyNumberFormat="0" applyFill="0" applyAlignment="0" applyProtection="0"/>
    <xf numFmtId="0" fontId="11" fillId="24" borderId="133" applyNumberFormat="0" applyFont="0" applyAlignment="0" applyProtection="0"/>
    <xf numFmtId="0" fontId="29" fillId="21" borderId="146" applyNumberFormat="0" applyAlignment="0" applyProtection="0"/>
    <xf numFmtId="0" fontId="11" fillId="24" borderId="133" applyNumberFormat="0" applyFont="0" applyAlignment="0" applyProtection="0"/>
    <xf numFmtId="0" fontId="31" fillId="0" borderId="135" applyNumberFormat="0" applyFill="0" applyAlignment="0" applyProtection="0"/>
    <xf numFmtId="0" fontId="29" fillId="21" borderId="134" applyNumberFormat="0" applyAlignment="0" applyProtection="0"/>
    <xf numFmtId="0" fontId="11" fillId="24" borderId="145" applyNumberFormat="0" applyFont="0" applyAlignment="0" applyProtection="0"/>
    <xf numFmtId="0" fontId="31" fillId="0" borderId="147" applyNumberFormat="0" applyFill="0" applyAlignment="0" applyProtection="0"/>
    <xf numFmtId="0" fontId="29" fillId="21" borderId="134" applyNumberFormat="0" applyAlignment="0" applyProtection="0"/>
    <xf numFmtId="0" fontId="31" fillId="0" borderId="135" applyNumberFormat="0" applyFill="0" applyAlignment="0" applyProtection="0"/>
    <xf numFmtId="0" fontId="9" fillId="21" borderId="116" applyNumberFormat="0" applyAlignment="0" applyProtection="0"/>
    <xf numFmtId="0" fontId="23" fillId="8" borderId="116" applyNumberFormat="0" applyAlignment="0" applyProtection="0"/>
    <xf numFmtId="0" fontId="11" fillId="24" borderId="117" applyNumberFormat="0" applyFont="0" applyAlignment="0" applyProtection="0"/>
    <xf numFmtId="0" fontId="11" fillId="24" borderId="117" applyNumberFormat="0" applyFont="0" applyAlignment="0" applyProtection="0"/>
    <xf numFmtId="0" fontId="11" fillId="24" borderId="117" applyNumberFormat="0" applyFont="0" applyAlignment="0" applyProtection="0"/>
    <xf numFmtId="0" fontId="11" fillId="24" borderId="117" applyNumberFormat="0" applyFont="0" applyAlignment="0" applyProtection="0"/>
    <xf numFmtId="0" fontId="29" fillId="21" borderId="118" applyNumberFormat="0" applyAlignment="0" applyProtection="0"/>
    <xf numFmtId="0" fontId="31" fillId="0" borderId="119" applyNumberFormat="0" applyFill="0" applyAlignment="0" applyProtection="0"/>
    <xf numFmtId="0" fontId="9" fillId="21" borderId="116" applyNumberFormat="0" applyAlignment="0" applyProtection="0"/>
    <xf numFmtId="0" fontId="23" fillId="8" borderId="116" applyNumberFormat="0" applyAlignment="0" applyProtection="0"/>
    <xf numFmtId="0" fontId="11" fillId="24" borderId="117" applyNumberFormat="0" applyFont="0" applyAlignment="0" applyProtection="0"/>
    <xf numFmtId="0" fontId="31" fillId="0" borderId="119" applyNumberFormat="0" applyFill="0" applyAlignment="0" applyProtection="0"/>
    <xf numFmtId="0" fontId="9" fillId="21" borderId="120" applyNumberFormat="0" applyAlignment="0" applyProtection="0"/>
    <xf numFmtId="0" fontId="23" fillId="8" borderId="120" applyNumberFormat="0" applyAlignment="0" applyProtection="0"/>
    <xf numFmtId="0" fontId="11" fillId="24" borderId="121" applyNumberFormat="0" applyFont="0" applyAlignment="0" applyProtection="0"/>
    <xf numFmtId="0" fontId="11" fillId="24" borderId="121" applyNumberFormat="0" applyFont="0" applyAlignment="0" applyProtection="0"/>
    <xf numFmtId="0" fontId="11" fillId="24" borderId="121" applyNumberFormat="0" applyFont="0" applyAlignment="0" applyProtection="0"/>
    <xf numFmtId="0" fontId="11" fillId="24" borderId="121" applyNumberFormat="0" applyFont="0" applyAlignment="0" applyProtection="0"/>
    <xf numFmtId="0" fontId="29" fillId="21" borderId="122" applyNumberFormat="0" applyAlignment="0" applyProtection="0"/>
    <xf numFmtId="0" fontId="31" fillId="0" borderId="123" applyNumberFormat="0" applyFill="0" applyAlignment="0" applyProtection="0"/>
    <xf numFmtId="0" fontId="9" fillId="21" borderId="120" applyNumberFormat="0" applyAlignment="0" applyProtection="0"/>
    <xf numFmtId="0" fontId="23" fillId="8" borderId="120" applyNumberFormat="0" applyAlignment="0" applyProtection="0"/>
    <xf numFmtId="0" fontId="11" fillId="24" borderId="121" applyNumberFormat="0" applyFont="0" applyAlignment="0" applyProtection="0"/>
    <xf numFmtId="0" fontId="31" fillId="0" borderId="123" applyNumberFormat="0" applyFill="0" applyAlignment="0" applyProtection="0"/>
    <xf numFmtId="0" fontId="9" fillId="21" borderId="124" applyNumberFormat="0" applyAlignment="0" applyProtection="0"/>
    <xf numFmtId="0" fontId="23" fillId="8" borderId="124" applyNumberFormat="0" applyAlignment="0" applyProtection="0"/>
    <xf numFmtId="0" fontId="11" fillId="24" borderId="125" applyNumberFormat="0" applyFont="0" applyAlignment="0" applyProtection="0"/>
    <xf numFmtId="0" fontId="11" fillId="24" borderId="125" applyNumberFormat="0" applyFont="0" applyAlignment="0" applyProtection="0"/>
    <xf numFmtId="0" fontId="11" fillId="24" borderId="125" applyNumberFormat="0" applyFont="0" applyAlignment="0" applyProtection="0"/>
    <xf numFmtId="0" fontId="11" fillId="24" borderId="125" applyNumberFormat="0" applyFont="0" applyAlignment="0" applyProtection="0"/>
    <xf numFmtId="0" fontId="29" fillId="21" borderId="126" applyNumberFormat="0" applyAlignment="0" applyProtection="0"/>
    <xf numFmtId="0" fontId="31" fillId="0" borderId="127" applyNumberFormat="0" applyFill="0" applyAlignment="0" applyProtection="0"/>
    <xf numFmtId="0" fontId="9" fillId="21" borderId="124" applyNumberFormat="0" applyAlignment="0" applyProtection="0"/>
    <xf numFmtId="0" fontId="23" fillId="8" borderId="124" applyNumberFormat="0" applyAlignment="0" applyProtection="0"/>
    <xf numFmtId="0" fontId="11" fillId="24" borderId="125" applyNumberFormat="0" applyFont="0" applyAlignment="0" applyProtection="0"/>
    <xf numFmtId="0" fontId="31" fillId="0" borderId="127" applyNumberFormat="0" applyFill="0" applyAlignment="0" applyProtection="0"/>
    <xf numFmtId="0" fontId="9" fillId="21" borderId="128" applyNumberFormat="0" applyAlignment="0" applyProtection="0"/>
    <xf numFmtId="0" fontId="23" fillId="8" borderId="128" applyNumberFormat="0" applyAlignment="0" applyProtection="0"/>
    <xf numFmtId="0" fontId="11" fillId="24" borderId="129" applyNumberFormat="0" applyFont="0" applyAlignment="0" applyProtection="0"/>
    <xf numFmtId="0" fontId="11" fillId="24" borderId="129" applyNumberFormat="0" applyFont="0" applyAlignment="0" applyProtection="0"/>
    <xf numFmtId="0" fontId="11" fillId="24" borderId="129" applyNumberFormat="0" applyFont="0" applyAlignment="0" applyProtection="0"/>
    <xf numFmtId="0" fontId="11" fillId="24" borderId="129" applyNumberFormat="0" applyFont="0" applyAlignment="0" applyProtection="0"/>
    <xf numFmtId="0" fontId="29" fillId="21" borderId="130" applyNumberFormat="0" applyAlignment="0" applyProtection="0"/>
    <xf numFmtId="0" fontId="31" fillId="0" borderId="131" applyNumberFormat="0" applyFill="0" applyAlignment="0" applyProtection="0"/>
    <xf numFmtId="0" fontId="9" fillId="21" borderId="128" applyNumberFormat="0" applyAlignment="0" applyProtection="0"/>
    <xf numFmtId="0" fontId="23" fillId="8" borderId="128" applyNumberFormat="0" applyAlignment="0" applyProtection="0"/>
    <xf numFmtId="0" fontId="11" fillId="24" borderId="129" applyNumberFormat="0" applyFont="0" applyAlignment="0" applyProtection="0"/>
    <xf numFmtId="0" fontId="31" fillId="0" borderId="131" applyNumberFormat="0" applyFill="0" applyAlignment="0" applyProtection="0"/>
    <xf numFmtId="0" fontId="9" fillId="21" borderId="136" applyNumberFormat="0" applyAlignment="0" applyProtection="0"/>
    <xf numFmtId="0" fontId="23" fillId="8" borderId="136" applyNumberFormat="0" applyAlignment="0" applyProtection="0"/>
    <xf numFmtId="0" fontId="11" fillId="24" borderId="137" applyNumberFormat="0" applyFont="0" applyAlignment="0" applyProtection="0"/>
    <xf numFmtId="0" fontId="11" fillId="24" borderId="137" applyNumberFormat="0" applyFont="0" applyAlignment="0" applyProtection="0"/>
    <xf numFmtId="0" fontId="11" fillId="24" borderId="137" applyNumberFormat="0" applyFont="0" applyAlignment="0" applyProtection="0"/>
    <xf numFmtId="0" fontId="11" fillId="24" borderId="137" applyNumberFormat="0" applyFont="0" applyAlignment="0" applyProtection="0"/>
    <xf numFmtId="0" fontId="29" fillId="21" borderId="138" applyNumberFormat="0" applyAlignment="0" applyProtection="0"/>
    <xf numFmtId="0" fontId="31" fillId="0" borderId="139" applyNumberFormat="0" applyFill="0" applyAlignment="0" applyProtection="0"/>
    <xf numFmtId="0" fontId="9" fillId="21" borderId="136" applyNumberFormat="0" applyAlignment="0" applyProtection="0"/>
    <xf numFmtId="0" fontId="23" fillId="8" borderId="136" applyNumberFormat="0" applyAlignment="0" applyProtection="0"/>
    <xf numFmtId="0" fontId="11" fillId="24" borderId="137" applyNumberFormat="0" applyFont="0" applyAlignment="0" applyProtection="0"/>
    <xf numFmtId="0" fontId="31" fillId="0" borderId="139" applyNumberFormat="0" applyFill="0" applyAlignment="0" applyProtection="0"/>
    <xf numFmtId="0" fontId="9" fillId="21" borderId="144" applyNumberFormat="0" applyAlignment="0" applyProtection="0"/>
    <xf numFmtId="0" fontId="9" fillId="21" borderId="144" applyNumberFormat="0" applyAlignment="0" applyProtection="0"/>
    <xf numFmtId="0" fontId="31" fillId="0" borderId="149" applyNumberFormat="0" applyFill="0" applyAlignment="0" applyProtection="0"/>
    <xf numFmtId="0" fontId="9" fillId="21" borderId="144" applyNumberFormat="0" applyAlignment="0" applyProtection="0"/>
    <xf numFmtId="0" fontId="9" fillId="21" borderId="144" applyNumberFormat="0" applyAlignment="0" applyProtection="0"/>
    <xf numFmtId="0" fontId="11" fillId="24" borderId="145" applyNumberFormat="0" applyFont="0" applyAlignment="0" applyProtection="0"/>
    <xf numFmtId="0" fontId="9" fillId="21" borderId="144" applyNumberFormat="0" applyAlignment="0" applyProtection="0"/>
    <xf numFmtId="0" fontId="29" fillId="21" borderId="146" applyNumberFormat="0" applyAlignment="0" applyProtection="0"/>
    <xf numFmtId="0" fontId="29" fillId="21" borderId="146" applyNumberFormat="0" applyAlignment="0" applyProtection="0"/>
    <xf numFmtId="0" fontId="31" fillId="0" borderId="147" applyNumberFormat="0" applyFill="0" applyAlignment="0" applyProtection="0"/>
    <xf numFmtId="0" fontId="9" fillId="21" borderId="144" applyNumberFormat="0" applyAlignment="0" applyProtection="0"/>
    <xf numFmtId="0" fontId="11" fillId="24" borderId="145" applyNumberFormat="0" applyFont="0" applyAlignment="0" applyProtection="0"/>
    <xf numFmtId="0" fontId="11" fillId="24" borderId="145" applyNumberFormat="0" applyFont="0" applyAlignment="0" applyProtection="0"/>
    <xf numFmtId="0" fontId="29" fillId="21" borderId="148" applyNumberFormat="0" applyAlignment="0" applyProtection="0"/>
    <xf numFmtId="0" fontId="31" fillId="0" borderId="147" applyNumberFormat="0" applyFill="0" applyAlignment="0" applyProtection="0"/>
    <xf numFmtId="0" fontId="29" fillId="21" borderId="148" applyNumberFormat="0" applyAlignment="0" applyProtection="0"/>
    <xf numFmtId="0" fontId="31" fillId="0" borderId="149" applyNumberFormat="0" applyFill="0" applyAlignment="0" applyProtection="0"/>
    <xf numFmtId="0" fontId="29" fillId="21" borderId="148" applyNumberFormat="0" applyAlignment="0" applyProtection="0"/>
    <xf numFmtId="0" fontId="31" fillId="0" borderId="149" applyNumberFormat="0" applyFill="0" applyAlignment="0" applyProtection="0"/>
    <xf numFmtId="0" fontId="31" fillId="0" borderId="147" applyNumberFormat="0" applyFill="0" applyAlignment="0" applyProtection="0"/>
    <xf numFmtId="0" fontId="29" fillId="21" borderId="148" applyNumberFormat="0" applyAlignment="0" applyProtection="0"/>
    <xf numFmtId="0" fontId="11" fillId="24" borderId="145" applyNumberFormat="0" applyFont="0" applyAlignment="0" applyProtection="0"/>
    <xf numFmtId="0" fontId="31" fillId="0" borderId="149" applyNumberFormat="0" applyFill="0" applyAlignment="0" applyProtection="0"/>
    <xf numFmtId="0" fontId="11" fillId="24" borderId="145" applyNumberFormat="0" applyFont="0" applyAlignment="0" applyProtection="0"/>
    <xf numFmtId="0" fontId="9" fillId="21" borderId="140" applyNumberFormat="0" applyAlignment="0" applyProtection="0"/>
    <xf numFmtId="0" fontId="23" fillId="8" borderId="140" applyNumberFormat="0" applyAlignment="0" applyProtection="0"/>
    <xf numFmtId="0" fontId="11" fillId="24" borderId="141" applyNumberFormat="0" applyFont="0" applyAlignment="0" applyProtection="0"/>
    <xf numFmtId="0" fontId="11" fillId="24" borderId="141" applyNumberFormat="0" applyFont="0" applyAlignment="0" applyProtection="0"/>
    <xf numFmtId="0" fontId="11" fillId="24" borderId="141" applyNumberFormat="0" applyFont="0" applyAlignment="0" applyProtection="0"/>
    <xf numFmtId="0" fontId="11" fillId="24" borderId="141" applyNumberFormat="0" applyFont="0" applyAlignment="0" applyProtection="0"/>
    <xf numFmtId="0" fontId="29" fillId="21" borderId="142" applyNumberFormat="0" applyAlignment="0" applyProtection="0"/>
    <xf numFmtId="0" fontId="31" fillId="0" borderId="143" applyNumberFormat="0" applyFill="0" applyAlignment="0" applyProtection="0"/>
    <xf numFmtId="0" fontId="9" fillId="21" borderId="140" applyNumberFormat="0" applyAlignment="0" applyProtection="0"/>
    <xf numFmtId="0" fontId="23" fillId="8" borderId="140" applyNumberFormat="0" applyAlignment="0" applyProtection="0"/>
    <xf numFmtId="0" fontId="11" fillId="24" borderId="141" applyNumberFormat="0" applyFont="0" applyAlignment="0" applyProtection="0"/>
    <xf numFmtId="0" fontId="31" fillId="0" borderId="143" applyNumberFormat="0" applyFill="0" applyAlignment="0" applyProtection="0"/>
    <xf numFmtId="0" fontId="29" fillId="21" borderId="148" applyNumberFormat="0" applyAlignment="0" applyProtection="0"/>
    <xf numFmtId="0" fontId="29" fillId="21" borderId="148" applyNumberFormat="0" applyAlignment="0" applyProtection="0"/>
    <xf numFmtId="0" fontId="9" fillId="21" borderId="150" applyNumberFormat="0" applyAlignment="0" applyProtection="0"/>
    <xf numFmtId="0" fontId="23" fillId="8" borderId="150" applyNumberFormat="0" applyAlignment="0" applyProtection="0"/>
    <xf numFmtId="0" fontId="11" fillId="24" borderId="151" applyNumberFormat="0" applyFont="0" applyAlignment="0" applyProtection="0"/>
    <xf numFmtId="0" fontId="11" fillId="24" borderId="151" applyNumberFormat="0" applyFont="0" applyAlignment="0" applyProtection="0"/>
    <xf numFmtId="0" fontId="11" fillId="24" borderId="151" applyNumberFormat="0" applyFont="0" applyAlignment="0" applyProtection="0"/>
    <xf numFmtId="0" fontId="11" fillId="24" borderId="151" applyNumberFormat="0" applyFont="0" applyAlignment="0" applyProtection="0"/>
    <xf numFmtId="0" fontId="29" fillId="21" borderId="152" applyNumberFormat="0" applyAlignment="0" applyProtection="0"/>
    <xf numFmtId="0" fontId="31" fillId="0" borderId="153" applyNumberFormat="0" applyFill="0" applyAlignment="0" applyProtection="0"/>
    <xf numFmtId="0" fontId="9" fillId="21" borderId="150" applyNumberFormat="0" applyAlignment="0" applyProtection="0"/>
    <xf numFmtId="0" fontId="23" fillId="8" borderId="150" applyNumberFormat="0" applyAlignment="0" applyProtection="0"/>
    <xf numFmtId="0" fontId="11" fillId="24" borderId="151" applyNumberFormat="0" applyFont="0" applyAlignment="0" applyProtection="0"/>
    <xf numFmtId="0" fontId="31" fillId="0" borderId="153" applyNumberFormat="0" applyFill="0" applyAlignment="0" applyProtection="0"/>
    <xf numFmtId="0" fontId="11" fillId="24" borderId="163" applyNumberFormat="0" applyFont="0" applyAlignment="0" applyProtection="0"/>
  </cellStyleXfs>
  <cellXfs count="653">
    <xf numFmtId="0" fontId="0" fillId="0" borderId="0" xfId="0"/>
    <xf numFmtId="0" fontId="41" fillId="0" borderId="0" xfId="0" applyFont="1" applyFill="1" applyBorder="1"/>
    <xf numFmtId="164" fontId="43" fillId="0" borderId="0" xfId="0" applyNumberFormat="1" applyFont="1" applyBorder="1" applyAlignment="1">
      <alignment horizontal="center"/>
    </xf>
    <xf numFmtId="164" fontId="35" fillId="0" borderId="33" xfId="0" applyNumberFormat="1" applyFont="1" applyBorder="1" applyAlignment="1">
      <alignment horizontal="center"/>
    </xf>
    <xf numFmtId="164" fontId="35" fillId="0" borderId="33" xfId="0" applyNumberFormat="1" applyFont="1" applyFill="1" applyBorder="1" applyAlignment="1">
      <alignment horizontal="center"/>
    </xf>
    <xf numFmtId="0" fontId="35" fillId="0" borderId="28" xfId="0" applyFont="1" applyFill="1" applyBorder="1" applyAlignment="1">
      <alignment horizontal="center"/>
    </xf>
    <xf numFmtId="164" fontId="35" fillId="0" borderId="28" xfId="0" applyNumberFormat="1" applyFont="1" applyBorder="1" applyAlignment="1">
      <alignment horizontal="center"/>
    </xf>
    <xf numFmtId="0" fontId="40" fillId="0" borderId="28" xfId="0" applyNumberFormat="1" applyFont="1" applyFill="1" applyBorder="1" applyAlignment="1">
      <alignment horizontal="center"/>
    </xf>
    <xf numFmtId="0" fontId="34" fillId="0" borderId="28" xfId="0" applyFont="1" applyFill="1" applyBorder="1" applyAlignment="1">
      <alignment horizontal="center"/>
    </xf>
    <xf numFmtId="0" fontId="34" fillId="0" borderId="33" xfId="0" applyFont="1" applyFill="1" applyBorder="1" applyAlignment="1">
      <alignment horizontal="center"/>
    </xf>
    <xf numFmtId="164" fontId="44" fillId="0" borderId="0" xfId="0" applyNumberFormat="1" applyFont="1" applyBorder="1" applyAlignment="1">
      <alignment horizontal="center"/>
    </xf>
    <xf numFmtId="0" fontId="42" fillId="0" borderId="0" xfId="0" applyFont="1" applyFill="1" applyBorder="1"/>
    <xf numFmtId="0" fontId="42" fillId="0" borderId="0" xfId="0" applyFont="1" applyBorder="1"/>
    <xf numFmtId="0" fontId="38" fillId="0" borderId="8" xfId="0" applyFont="1" applyBorder="1" applyAlignment="1">
      <alignment vertical="top"/>
    </xf>
    <xf numFmtId="164" fontId="35" fillId="0" borderId="35" xfId="0" applyNumberFormat="1" applyFont="1" applyFill="1" applyBorder="1" applyAlignment="1">
      <alignment horizontal="center"/>
    </xf>
    <xf numFmtId="164" fontId="35" fillId="0" borderId="36" xfId="0" applyNumberFormat="1" applyFont="1" applyFill="1" applyBorder="1" applyAlignment="1">
      <alignment horizontal="center"/>
    </xf>
    <xf numFmtId="0" fontId="46" fillId="0" borderId="0" xfId="0" applyFont="1" applyBorder="1"/>
    <xf numFmtId="0" fontId="46" fillId="0" borderId="0" xfId="0" applyFont="1"/>
    <xf numFmtId="0" fontId="41" fillId="0" borderId="0" xfId="0" applyFont="1" applyFill="1" applyBorder="1" applyAlignment="1">
      <alignment horizontal="right" indent="1"/>
    </xf>
    <xf numFmtId="0" fontId="0" fillId="0" borderId="0" xfId="0"/>
    <xf numFmtId="0" fontId="0" fillId="0" borderId="2" xfId="0" applyBorder="1"/>
    <xf numFmtId="0" fontId="0" fillId="0" borderId="0" xfId="0" applyFont="1" applyFill="1" applyBorder="1" applyAlignment="1"/>
    <xf numFmtId="0" fontId="0" fillId="0" borderId="0" xfId="0" applyFill="1" applyBorder="1" applyAlignment="1"/>
    <xf numFmtId="0" fontId="4" fillId="0" borderId="0" xfId="0" applyFont="1" applyFill="1" applyBorder="1" applyAlignment="1">
      <alignment horizontal="left"/>
    </xf>
    <xf numFmtId="0" fontId="4" fillId="0" borderId="0" xfId="0" applyNumberFormat="1" applyFont="1" applyFill="1" applyBorder="1" applyAlignment="1">
      <alignment horizontal="center"/>
    </xf>
    <xf numFmtId="14" fontId="0" fillId="0" borderId="2" xfId="0" applyNumberFormat="1" applyBorder="1"/>
    <xf numFmtId="0" fontId="2" fillId="0" borderId="0" xfId="0" applyFont="1" applyFill="1" applyBorder="1" applyAlignment="1">
      <alignment horizontal="center"/>
    </xf>
    <xf numFmtId="0" fontId="0" fillId="0" borderId="19" xfId="0" applyBorder="1"/>
    <xf numFmtId="164" fontId="0" fillId="0" borderId="0" xfId="0" applyNumberFormat="1" applyFont="1" applyBorder="1" applyAlignment="1">
      <alignment horizontal="center"/>
    </xf>
    <xf numFmtId="164" fontId="0" fillId="0" borderId="0" xfId="0" applyNumberFormat="1" applyBorder="1" applyAlignment="1">
      <alignment horizontal="center"/>
    </xf>
    <xf numFmtId="164" fontId="0" fillId="0" borderId="0" xfId="0" applyNumberFormat="1" applyFill="1" applyBorder="1" applyAlignment="1">
      <alignment horizontal="center"/>
    </xf>
    <xf numFmtId="164" fontId="0" fillId="0" borderId="0" xfId="0" applyNumberFormat="1" applyBorder="1" applyAlignment="1">
      <alignment horizontal="center" vertical="center"/>
    </xf>
    <xf numFmtId="0" fontId="35" fillId="0" borderId="9" xfId="0" applyFont="1" applyFill="1" applyBorder="1" applyAlignment="1"/>
    <xf numFmtId="0" fontId="38" fillId="0" borderId="0" xfId="0" applyFont="1" applyFill="1" applyBorder="1" applyAlignment="1">
      <alignment horizontal="center" vertical="top"/>
    </xf>
    <xf numFmtId="0" fontId="38" fillId="0" borderId="22" xfId="0" applyFont="1" applyFill="1" applyBorder="1" applyAlignment="1">
      <alignment horizontal="center" vertical="top"/>
    </xf>
    <xf numFmtId="0" fontId="38" fillId="0" borderId="23" xfId="0" applyFont="1" applyFill="1" applyBorder="1" applyAlignment="1">
      <alignment horizontal="center" vertical="top"/>
    </xf>
    <xf numFmtId="0" fontId="35" fillId="0" borderId="5" xfId="0" applyFont="1" applyFill="1" applyBorder="1" applyAlignment="1"/>
    <xf numFmtId="0" fontId="35" fillId="0" borderId="0" xfId="0" applyFont="1" applyFill="1" applyBorder="1"/>
    <xf numFmtId="0" fontId="35" fillId="0" borderId="22" xfId="0" applyFont="1" applyFill="1" applyBorder="1"/>
    <xf numFmtId="0" fontId="35" fillId="0" borderId="23" xfId="0" applyFont="1" applyFill="1" applyBorder="1"/>
    <xf numFmtId="0" fontId="39" fillId="0" borderId="22" xfId="0" applyFont="1" applyFill="1" applyBorder="1" applyAlignment="1">
      <alignment vertical="center" wrapText="1"/>
    </xf>
    <xf numFmtId="0" fontId="39" fillId="0" borderId="23" xfId="0" applyFont="1" applyFill="1" applyBorder="1" applyAlignment="1">
      <alignment vertical="center" wrapText="1"/>
    </xf>
    <xf numFmtId="0" fontId="39" fillId="0" borderId="0" xfId="0" applyFont="1" applyFill="1" applyBorder="1" applyAlignment="1">
      <alignment vertical="center" wrapText="1"/>
    </xf>
    <xf numFmtId="0" fontId="35" fillId="0" borderId="5" xfId="0" applyFont="1" applyFill="1" applyBorder="1"/>
    <xf numFmtId="0" fontId="34" fillId="0" borderId="0" xfId="0" applyFont="1" applyFill="1" applyBorder="1" applyAlignment="1">
      <alignment horizontal="center"/>
    </xf>
    <xf numFmtId="0" fontId="35" fillId="0" borderId="22" xfId="0" applyFont="1" applyFill="1" applyBorder="1" applyAlignment="1"/>
    <xf numFmtId="0" fontId="35" fillId="0" borderId="23" xfId="0" applyFont="1" applyFill="1" applyBorder="1" applyAlignment="1"/>
    <xf numFmtId="164" fontId="35" fillId="0" borderId="0" xfId="0" applyNumberFormat="1" applyFont="1" applyFill="1" applyBorder="1" applyAlignment="1">
      <alignment horizontal="center"/>
    </xf>
    <xf numFmtId="0" fontId="40" fillId="0" borderId="22" xfId="0" applyFont="1" applyFill="1" applyBorder="1" applyAlignment="1">
      <alignment horizontal="left"/>
    </xf>
    <xf numFmtId="0" fontId="40" fillId="0" borderId="23" xfId="0" applyFont="1" applyFill="1" applyBorder="1" applyAlignment="1">
      <alignment horizontal="left"/>
    </xf>
    <xf numFmtId="0" fontId="40" fillId="0" borderId="0" xfId="0" applyNumberFormat="1" applyFont="1" applyFill="1" applyBorder="1" applyAlignment="1">
      <alignment horizontal="center"/>
    </xf>
    <xf numFmtId="0" fontId="35" fillId="0" borderId="22" xfId="0" applyFont="1" applyFill="1" applyBorder="1" applyAlignment="1">
      <alignment horizontal="center"/>
    </xf>
    <xf numFmtId="0" fontId="35" fillId="0" borderId="23" xfId="0" applyFont="1" applyFill="1" applyBorder="1" applyAlignment="1">
      <alignment horizontal="center"/>
    </xf>
    <xf numFmtId="0" fontId="35" fillId="0" borderId="0" xfId="0" applyFont="1" applyFill="1" applyBorder="1" applyAlignment="1">
      <alignment horizontal="center"/>
    </xf>
    <xf numFmtId="0" fontId="34" fillId="0" borderId="22" xfId="0" applyFont="1" applyFill="1" applyBorder="1" applyAlignment="1">
      <alignment horizontal="center"/>
    </xf>
    <xf numFmtId="0" fontId="34" fillId="0" borderId="23" xfId="0" applyFont="1" applyFill="1" applyBorder="1" applyAlignment="1">
      <alignment horizontal="center"/>
    </xf>
    <xf numFmtId="0" fontId="34" fillId="0" borderId="6" xfId="0" applyFont="1" applyFill="1" applyBorder="1" applyAlignment="1">
      <alignment horizontal="center"/>
    </xf>
    <xf numFmtId="0" fontId="42" fillId="0" borderId="22" xfId="0" applyFont="1" applyFill="1" applyBorder="1"/>
    <xf numFmtId="0" fontId="42" fillId="0" borderId="23" xfId="0" applyFont="1" applyFill="1" applyBorder="1"/>
    <xf numFmtId="164" fontId="35" fillId="2" borderId="0" xfId="0" applyNumberFormat="1" applyFont="1" applyFill="1" applyBorder="1" applyAlignment="1">
      <alignment horizontal="center"/>
    </xf>
    <xf numFmtId="164" fontId="35" fillId="0" borderId="6" xfId="0" applyNumberFormat="1" applyFont="1" applyFill="1" applyBorder="1" applyAlignment="1">
      <alignment horizontal="center"/>
    </xf>
    <xf numFmtId="0" fontId="35" fillId="0" borderId="1" xfId="0" applyFont="1" applyFill="1" applyBorder="1"/>
    <xf numFmtId="0" fontId="40" fillId="0" borderId="1" xfId="0" applyNumberFormat="1" applyFont="1" applyFill="1" applyBorder="1" applyAlignment="1">
      <alignment horizontal="center"/>
    </xf>
    <xf numFmtId="0" fontId="42" fillId="0" borderId="1" xfId="0" applyFont="1" applyFill="1" applyBorder="1"/>
    <xf numFmtId="0" fontId="35" fillId="0" borderId="7" xfId="0" applyFont="1" applyFill="1" applyBorder="1"/>
    <xf numFmtId="0" fontId="35" fillId="0" borderId="20" xfId="0" applyFont="1" applyBorder="1" applyAlignment="1"/>
    <xf numFmtId="0" fontId="38" fillId="0" borderId="0" xfId="0" applyFont="1" applyBorder="1" applyAlignment="1">
      <alignment horizontal="center" vertical="top"/>
    </xf>
    <xf numFmtId="0" fontId="38" fillId="0" borderId="22" xfId="0" applyFont="1" applyBorder="1" applyAlignment="1">
      <alignment horizontal="center" vertical="top"/>
    </xf>
    <xf numFmtId="0" fontId="38" fillId="0" borderId="23" xfId="0" applyFont="1" applyBorder="1" applyAlignment="1">
      <alignment horizontal="center" vertical="top"/>
    </xf>
    <xf numFmtId="0" fontId="35" fillId="0" borderId="5" xfId="0" applyFont="1" applyBorder="1" applyAlignment="1"/>
    <xf numFmtId="0" fontId="35" fillId="0" borderId="0" xfId="0" applyFont="1" applyBorder="1"/>
    <xf numFmtId="0" fontId="35" fillId="0" borderId="22" xfId="0" applyFont="1" applyBorder="1"/>
    <xf numFmtId="0" fontId="35" fillId="0" borderId="23" xfId="0" applyFont="1" applyBorder="1"/>
    <xf numFmtId="0" fontId="39" fillId="0" borderId="22" xfId="0" applyFont="1" applyBorder="1" applyAlignment="1">
      <alignment vertical="center" wrapText="1"/>
    </xf>
    <xf numFmtId="0" fontId="39" fillId="0" borderId="23" xfId="0" applyFont="1" applyBorder="1" applyAlignment="1">
      <alignment vertical="center" wrapText="1"/>
    </xf>
    <xf numFmtId="0" fontId="39" fillId="0" borderId="0" xfId="0" applyFont="1" applyBorder="1" applyAlignment="1">
      <alignment vertical="center" wrapText="1"/>
    </xf>
    <xf numFmtId="0" fontId="35" fillId="0" borderId="5" xfId="0" applyFont="1" applyBorder="1"/>
    <xf numFmtId="164" fontId="35" fillId="0" borderId="0" xfId="0" applyNumberFormat="1" applyFont="1" applyBorder="1" applyAlignment="1">
      <alignment horizontal="center"/>
    </xf>
    <xf numFmtId="0" fontId="35" fillId="0" borderId="22" xfId="0" applyFont="1" applyBorder="1" applyAlignment="1">
      <alignment horizontal="center"/>
    </xf>
    <xf numFmtId="0" fontId="35" fillId="0" borderId="23" xfId="0" applyFont="1" applyBorder="1" applyAlignment="1">
      <alignment horizontal="center"/>
    </xf>
    <xf numFmtId="0" fontId="35" fillId="0" borderId="0" xfId="0" applyFont="1" applyBorder="1" applyAlignment="1">
      <alignment horizontal="center"/>
    </xf>
    <xf numFmtId="0" fontId="42" fillId="0" borderId="22" xfId="0" applyFont="1" applyBorder="1"/>
    <xf numFmtId="0" fontId="42" fillId="0" borderId="23" xfId="0" applyFont="1" applyBorder="1"/>
    <xf numFmtId="164" fontId="35" fillId="0" borderId="6" xfId="0" applyNumberFormat="1" applyFont="1" applyBorder="1" applyAlignment="1">
      <alignment horizontal="center"/>
    </xf>
    <xf numFmtId="0" fontId="35" fillId="0" borderId="1" xfId="0" applyFont="1" applyBorder="1"/>
    <xf numFmtId="0" fontId="35" fillId="0" borderId="7" xfId="0" applyFont="1" applyBorder="1"/>
    <xf numFmtId="0" fontId="0" fillId="0" borderId="3" xfId="0" applyBorder="1"/>
    <xf numFmtId="164" fontId="35" fillId="0" borderId="28" xfId="0" applyNumberFormat="1" applyFont="1" applyFill="1" applyBorder="1" applyAlignment="1">
      <alignment horizontal="center"/>
    </xf>
    <xf numFmtId="0" fontId="0" fillId="0" borderId="8" xfId="0" applyBorder="1"/>
    <xf numFmtId="0" fontId="35" fillId="0" borderId="0" xfId="0" applyFont="1" applyFill="1" applyBorder="1" applyAlignment="1">
      <alignment wrapText="1"/>
    </xf>
    <xf numFmtId="0" fontId="35" fillId="0" borderId="0" xfId="0" applyFont="1" applyFill="1" applyBorder="1" applyAlignment="1"/>
    <xf numFmtId="0" fontId="41" fillId="0" borderId="0" xfId="0" applyFont="1" applyFill="1" applyBorder="1" applyAlignment="1">
      <alignment horizontal="left"/>
    </xf>
    <xf numFmtId="0" fontId="0" fillId="27" borderId="0" xfId="0" applyFill="1"/>
    <xf numFmtId="0" fontId="49" fillId="26" borderId="0" xfId="0" applyFont="1" applyFill="1" applyBorder="1" applyAlignment="1">
      <alignment horizontal="center" vertical="center" wrapText="1"/>
    </xf>
    <xf numFmtId="0" fontId="50" fillId="26" borderId="0" xfId="0" applyFont="1" applyFill="1" applyBorder="1" applyAlignment="1">
      <alignment horizontal="center" vertical="center"/>
    </xf>
    <xf numFmtId="0" fontId="51" fillId="26" borderId="0" xfId="0" applyFont="1" applyFill="1" applyBorder="1" applyAlignment="1">
      <alignment vertical="center"/>
    </xf>
    <xf numFmtId="0" fontId="52" fillId="26" borderId="0" xfId="0" applyFont="1" applyFill="1" applyBorder="1" applyAlignment="1">
      <alignment vertical="center"/>
    </xf>
    <xf numFmtId="0" fontId="52" fillId="26" borderId="0" xfId="0" applyFont="1" applyFill="1" applyBorder="1" applyAlignment="1">
      <alignment horizontal="left" vertical="center"/>
    </xf>
    <xf numFmtId="0" fontId="53" fillId="26" borderId="0" xfId="0" applyFont="1" applyFill="1" applyBorder="1" applyAlignment="1">
      <alignment horizontal="center" vertical="center"/>
    </xf>
    <xf numFmtId="0" fontId="56" fillId="28" borderId="0" xfId="0" applyFont="1" applyFill="1" applyBorder="1" applyAlignment="1">
      <alignment vertical="center"/>
    </xf>
    <xf numFmtId="0" fontId="55" fillId="28" borderId="0" xfId="0" applyFont="1" applyFill="1" applyBorder="1" applyAlignment="1">
      <alignment horizontal="center" vertical="center" wrapText="1"/>
    </xf>
    <xf numFmtId="0" fontId="54" fillId="26" borderId="0" xfId="0" applyFont="1" applyFill="1" applyBorder="1" applyAlignment="1">
      <alignment vertical="center"/>
    </xf>
    <xf numFmtId="0" fontId="59" fillId="26" borderId="0" xfId="0" applyFont="1" applyFill="1" applyBorder="1" applyAlignment="1">
      <alignment horizontal="center"/>
    </xf>
    <xf numFmtId="165" fontId="62" fillId="26" borderId="0" xfId="0" applyNumberFormat="1" applyFont="1" applyFill="1" applyBorder="1" applyAlignment="1">
      <alignment horizontal="center"/>
    </xf>
    <xf numFmtId="37" fontId="62" fillId="26" borderId="0" xfId="0" applyNumberFormat="1" applyFont="1" applyFill="1" applyBorder="1" applyAlignment="1">
      <alignment horizontal="center"/>
    </xf>
    <xf numFmtId="9" fontId="62" fillId="26" borderId="0" xfId="155" applyNumberFormat="1" applyFont="1" applyFill="1" applyBorder="1" applyAlignment="1">
      <alignment horizontal="center"/>
    </xf>
    <xf numFmtId="9" fontId="62" fillId="26" borderId="0" xfId="0" applyNumberFormat="1" applyFont="1" applyFill="1" applyBorder="1" applyAlignment="1">
      <alignment horizontal="center"/>
    </xf>
    <xf numFmtId="166" fontId="62" fillId="26" borderId="0" xfId="0" applyNumberFormat="1" applyFont="1" applyFill="1" applyBorder="1" applyAlignment="1">
      <alignment horizontal="center"/>
    </xf>
    <xf numFmtId="167" fontId="62" fillId="26" borderId="0" xfId="0" applyNumberFormat="1" applyFont="1" applyFill="1" applyBorder="1" applyAlignment="1">
      <alignment horizontal="center"/>
    </xf>
    <xf numFmtId="3" fontId="67" fillId="26" borderId="0" xfId="0" applyNumberFormat="1" applyFont="1" applyFill="1" applyBorder="1" applyAlignment="1">
      <alignment horizontal="center" vertical="center"/>
    </xf>
    <xf numFmtId="168" fontId="67" fillId="26" borderId="0" xfId="154" applyNumberFormat="1" applyFont="1" applyFill="1" applyBorder="1" applyAlignment="1">
      <alignment horizontal="center" vertical="center"/>
    </xf>
    <xf numFmtId="0" fontId="0" fillId="27" borderId="0" xfId="0" applyFill="1" applyBorder="1"/>
    <xf numFmtId="168" fontId="69" fillId="26" borderId="0" xfId="154" applyNumberFormat="1" applyFont="1" applyFill="1" applyBorder="1" applyAlignment="1">
      <alignment horizontal="center" vertical="center"/>
    </xf>
    <xf numFmtId="167" fontId="62" fillId="26" borderId="0" xfId="0" applyNumberFormat="1" applyFont="1" applyFill="1" applyBorder="1" applyAlignment="1">
      <alignment horizontal="center" vertical="center"/>
    </xf>
    <xf numFmtId="167" fontId="70" fillId="26" borderId="0" xfId="0" applyNumberFormat="1" applyFont="1" applyFill="1" applyBorder="1" applyAlignment="1">
      <alignment horizontal="center" vertical="center"/>
    </xf>
    <xf numFmtId="169" fontId="72" fillId="26" borderId="0" xfId="0" applyNumberFormat="1" applyFont="1" applyFill="1" applyBorder="1" applyAlignment="1">
      <alignment horizontal="center" vertical="center"/>
    </xf>
    <xf numFmtId="0" fontId="71" fillId="26" borderId="0" xfId="0" applyFont="1" applyFill="1" applyBorder="1" applyAlignment="1">
      <alignment horizontal="left"/>
    </xf>
    <xf numFmtId="0" fontId="74" fillId="26" borderId="0" xfId="0" applyFont="1" applyFill="1" applyBorder="1" applyAlignment="1">
      <alignment horizontal="center" vertical="center" wrapText="1"/>
    </xf>
    <xf numFmtId="0" fontId="55" fillId="28" borderId="38" xfId="0" applyFont="1" applyFill="1" applyBorder="1" applyAlignment="1">
      <alignment horizontal="center"/>
    </xf>
    <xf numFmtId="0" fontId="55" fillId="28" borderId="39" xfId="0" applyFont="1" applyFill="1" applyBorder="1" applyAlignment="1">
      <alignment horizontal="center"/>
    </xf>
    <xf numFmtId="0" fontId="51" fillId="26" borderId="40" xfId="0" applyFont="1" applyFill="1" applyBorder="1" applyAlignment="1">
      <alignment horizontal="left" vertical="center" wrapText="1"/>
    </xf>
    <xf numFmtId="0" fontId="76" fillId="25" borderId="40" xfId="0" applyFont="1" applyFill="1" applyBorder="1" applyAlignment="1">
      <alignment horizontal="left" vertical="center" wrapText="1"/>
    </xf>
    <xf numFmtId="0" fontId="72" fillId="26" borderId="40" xfId="0" applyFont="1" applyFill="1" applyBorder="1" applyAlignment="1">
      <alignment horizontal="center" vertical="center" wrapText="1"/>
    </xf>
    <xf numFmtId="0" fontId="72" fillId="26" borderId="40" xfId="0" applyFont="1" applyFill="1" applyBorder="1" applyAlignment="1">
      <alignment horizontal="center" vertical="center"/>
    </xf>
    <xf numFmtId="0" fontId="76" fillId="25" borderId="37" xfId="0" applyFont="1" applyFill="1" applyBorder="1" applyAlignment="1">
      <alignment horizontal="left" vertical="center" wrapText="1"/>
    </xf>
    <xf numFmtId="0" fontId="72" fillId="31" borderId="37" xfId="0" applyFont="1" applyFill="1" applyBorder="1" applyAlignment="1">
      <alignment horizontal="center" vertical="center"/>
    </xf>
    <xf numFmtId="0" fontId="72" fillId="31" borderId="38" xfId="0" applyFont="1" applyFill="1" applyBorder="1" applyAlignment="1">
      <alignment horizontal="center" vertical="center"/>
    </xf>
    <xf numFmtId="0" fontId="72" fillId="31" borderId="39" xfId="0" applyFont="1" applyFill="1" applyBorder="1" applyAlignment="1">
      <alignment horizontal="center" vertical="center"/>
    </xf>
    <xf numFmtId="0" fontId="38" fillId="0" borderId="8" xfId="0" applyFont="1" applyBorder="1" applyAlignment="1">
      <alignment horizontal="center" vertical="top"/>
    </xf>
    <xf numFmtId="0" fontId="0" fillId="0" borderId="0" xfId="0" applyBorder="1"/>
    <xf numFmtId="0" fontId="38" fillId="0" borderId="41" xfId="0" applyFont="1" applyFill="1" applyBorder="1" applyAlignment="1">
      <alignment horizontal="center" vertical="top"/>
    </xf>
    <xf numFmtId="0" fontId="34" fillId="0" borderId="41" xfId="0" applyFont="1" applyFill="1" applyBorder="1" applyAlignment="1">
      <alignment horizontal="center"/>
    </xf>
    <xf numFmtId="49" fontId="40" fillId="0" borderId="0" xfId="0" applyNumberFormat="1" applyFont="1" applyFill="1" applyBorder="1" applyAlignment="1">
      <alignment horizontal="center"/>
    </xf>
    <xf numFmtId="164" fontId="0" fillId="0" borderId="0" xfId="0" applyNumberFormat="1" applyFont="1" applyFill="1" applyBorder="1" applyAlignment="1">
      <alignment horizontal="center"/>
    </xf>
    <xf numFmtId="164" fontId="0" fillId="0" borderId="0" xfId="0" applyNumberFormat="1" applyFill="1" applyBorder="1" applyAlignment="1">
      <alignment horizontal="center"/>
    </xf>
    <xf numFmtId="0" fontId="0" fillId="0" borderId="0" xfId="0"/>
    <xf numFmtId="0" fontId="0" fillId="0" borderId="0" xfId="0" applyBorder="1"/>
    <xf numFmtId="0" fontId="0" fillId="26" borderId="0" xfId="0" applyFill="1" applyBorder="1"/>
    <xf numFmtId="0" fontId="0" fillId="0" borderId="0" xfId="0" applyFill="1" applyBorder="1" applyAlignment="1"/>
    <xf numFmtId="0" fontId="0" fillId="0" borderId="2" xfId="0" applyBorder="1"/>
    <xf numFmtId="164" fontId="0" fillId="0" borderId="0" xfId="0" applyNumberFormat="1" applyFont="1" applyBorder="1" applyAlignment="1">
      <alignment horizontal="center"/>
    </xf>
    <xf numFmtId="0" fontId="0" fillId="0" borderId="5" xfId="0" applyBorder="1"/>
    <xf numFmtId="0" fontId="0" fillId="0" borderId="45" xfId="0" applyBorder="1"/>
    <xf numFmtId="0" fontId="38" fillId="0" borderId="0" xfId="0" applyFont="1" applyFill="1" applyBorder="1" applyAlignment="1">
      <alignment vertical="top"/>
    </xf>
    <xf numFmtId="0" fontId="0" fillId="0" borderId="7" xfId="0" applyBorder="1"/>
    <xf numFmtId="164" fontId="43" fillId="2" borderId="0" xfId="0" applyNumberFormat="1" applyFont="1" applyFill="1" applyBorder="1" applyAlignment="1">
      <alignment horizontal="center"/>
    </xf>
    <xf numFmtId="0" fontId="41" fillId="0" borderId="0" xfId="0" applyFont="1" applyFill="1" applyBorder="1" applyAlignment="1">
      <alignment wrapText="1"/>
    </xf>
    <xf numFmtId="0" fontId="34" fillId="0" borderId="0" xfId="0" applyFont="1" applyFill="1" applyBorder="1" applyAlignment="1">
      <alignment horizontal="center"/>
    </xf>
    <xf numFmtId="0" fontId="34" fillId="0" borderId="34" xfId="0" applyFont="1" applyFill="1" applyBorder="1" applyAlignment="1">
      <alignment horizontal="center" vertical="center" textRotation="90"/>
    </xf>
    <xf numFmtId="0" fontId="34" fillId="0" borderId="19" xfId="0" applyFont="1" applyFill="1" applyBorder="1" applyAlignment="1">
      <alignment horizontal="center" vertical="center" textRotation="90"/>
    </xf>
    <xf numFmtId="0" fontId="34" fillId="0" borderId="46" xfId="0" applyFont="1" applyFill="1" applyBorder="1" applyAlignment="1">
      <alignment horizontal="center" vertical="center" textRotation="90"/>
    </xf>
    <xf numFmtId="0" fontId="34" fillId="0" borderId="41" xfId="0" applyFont="1" applyFill="1" applyBorder="1" applyAlignment="1">
      <alignment horizontal="center" vertical="center" textRotation="90"/>
    </xf>
    <xf numFmtId="0" fontId="34" fillId="0" borderId="1" xfId="0" applyFont="1" applyFill="1" applyBorder="1" applyAlignment="1">
      <alignment horizontal="center" vertical="center" textRotation="90"/>
    </xf>
    <xf numFmtId="0" fontId="51" fillId="26" borderId="0" xfId="0" applyFont="1" applyFill="1" applyBorder="1" applyAlignment="1">
      <alignment horizontal="left" vertical="center"/>
    </xf>
    <xf numFmtId="0" fontId="66" fillId="26" borderId="0" xfId="0" applyFont="1" applyFill="1" applyBorder="1" applyAlignment="1">
      <alignment horizontal="left"/>
    </xf>
    <xf numFmtId="0" fontId="34" fillId="0" borderId="0" xfId="0" applyFont="1" applyFill="1" applyBorder="1" applyAlignment="1">
      <alignment horizontal="center" vertical="center" textRotation="90"/>
    </xf>
    <xf numFmtId="0" fontId="0" fillId="0" borderId="0" xfId="0" applyBorder="1"/>
    <xf numFmtId="0" fontId="54" fillId="26" borderId="0" xfId="0" applyFont="1" applyFill="1" applyBorder="1"/>
    <xf numFmtId="0" fontId="61" fillId="26" borderId="0" xfId="0" applyNumberFormat="1" applyFont="1" applyFill="1" applyBorder="1" applyAlignment="1">
      <alignment horizontal="center" vertical="center"/>
    </xf>
    <xf numFmtId="0" fontId="0" fillId="27" borderId="0" xfId="0" applyNumberFormat="1" applyFill="1" applyAlignment="1">
      <alignment wrapText="1"/>
    </xf>
    <xf numFmtId="0" fontId="71" fillId="26" borderId="0" xfId="0" applyFont="1" applyFill="1" applyBorder="1" applyAlignment="1">
      <alignment vertical="center"/>
    </xf>
    <xf numFmtId="0" fontId="73" fillId="27" borderId="0" xfId="0" applyFont="1" applyFill="1"/>
    <xf numFmtId="0" fontId="0" fillId="0" borderId="0" xfId="0" applyAlignment="1">
      <alignment vertical="center"/>
    </xf>
    <xf numFmtId="0" fontId="67" fillId="26" borderId="53" xfId="0" applyFont="1" applyFill="1" applyBorder="1" applyAlignment="1">
      <alignment vertical="top"/>
    </xf>
    <xf numFmtId="0" fontId="67" fillId="0" borderId="54" xfId="0" applyFont="1" applyBorder="1" applyAlignment="1">
      <alignment vertical="top" wrapText="1"/>
    </xf>
    <xf numFmtId="0" fontId="67" fillId="0" borderId="0" xfId="0" applyFont="1" applyBorder="1" applyAlignment="1">
      <alignment vertical="top" wrapText="1"/>
    </xf>
    <xf numFmtId="0" fontId="81" fillId="0" borderId="55" xfId="0" applyNumberFormat="1" applyFont="1" applyFill="1" applyBorder="1" applyAlignment="1"/>
    <xf numFmtId="0" fontId="81" fillId="0" borderId="0" xfId="0" applyNumberFormat="1" applyFont="1" applyFill="1" applyAlignment="1">
      <alignment vertical="center" wrapText="1"/>
    </xf>
    <xf numFmtId="167" fontId="62" fillId="26" borderId="0" xfId="0" applyNumberFormat="1" applyFont="1" applyFill="1" applyBorder="1" applyAlignment="1">
      <alignment horizontal="center"/>
    </xf>
    <xf numFmtId="166" fontId="62" fillId="26" borderId="0" xfId="0" applyNumberFormat="1" applyFont="1" applyFill="1" applyBorder="1" applyAlignment="1">
      <alignment horizontal="center"/>
    </xf>
    <xf numFmtId="0" fontId="59" fillId="26" borderId="0" xfId="0" applyFont="1" applyFill="1" applyBorder="1" applyAlignment="1">
      <alignment horizontal="center"/>
    </xf>
    <xf numFmtId="0" fontId="55" fillId="28" borderId="0" xfId="0" applyFont="1" applyFill="1" applyBorder="1" applyAlignment="1">
      <alignment horizontal="center" vertical="center" wrapText="1"/>
    </xf>
    <xf numFmtId="165" fontId="62" fillId="26" borderId="0" xfId="0" applyNumberFormat="1" applyFont="1" applyFill="1" applyBorder="1" applyAlignment="1">
      <alignment horizontal="center"/>
    </xf>
    <xf numFmtId="37" fontId="62" fillId="26" borderId="0" xfId="0" applyNumberFormat="1" applyFont="1" applyFill="1" applyBorder="1" applyAlignment="1">
      <alignment horizontal="center"/>
    </xf>
    <xf numFmtId="9" fontId="62" fillId="26" borderId="0" xfId="155" applyNumberFormat="1" applyFont="1" applyFill="1" applyBorder="1" applyAlignment="1">
      <alignment horizontal="center"/>
    </xf>
    <xf numFmtId="9" fontId="62" fillId="26" borderId="0" xfId="0" applyNumberFormat="1" applyFont="1" applyFill="1" applyBorder="1" applyAlignment="1">
      <alignment horizontal="center"/>
    </xf>
    <xf numFmtId="3" fontId="67" fillId="26" borderId="0" xfId="0" applyNumberFormat="1" applyFont="1" applyFill="1" applyBorder="1" applyAlignment="1">
      <alignment horizontal="center" vertical="center"/>
    </xf>
    <xf numFmtId="168" fontId="67" fillId="26" borderId="0" xfId="154" applyNumberFormat="1" applyFont="1" applyFill="1" applyBorder="1" applyAlignment="1">
      <alignment horizontal="center" vertical="center"/>
    </xf>
    <xf numFmtId="49" fontId="40" fillId="0" borderId="35" xfId="0" applyNumberFormat="1" applyFont="1" applyFill="1" applyBorder="1" applyAlignment="1">
      <alignment horizontal="center"/>
    </xf>
    <xf numFmtId="0" fontId="97" fillId="0" borderId="0" xfId="0" applyFont="1" applyFill="1" applyBorder="1" applyAlignment="1" applyProtection="1">
      <alignment vertical="center"/>
      <protection locked="0"/>
    </xf>
    <xf numFmtId="0" fontId="0" fillId="0" borderId="0" xfId="0" applyAlignment="1">
      <alignment textRotation="90"/>
    </xf>
    <xf numFmtId="0" fontId="98" fillId="0" borderId="43" xfId="0" applyFont="1" applyFill="1" applyBorder="1" applyAlignment="1">
      <alignment horizontal="center" vertical="center" wrapText="1"/>
    </xf>
    <xf numFmtId="0" fontId="98" fillId="0" borderId="0" xfId="0" applyFont="1" applyFill="1" applyBorder="1" applyAlignment="1">
      <alignment horizontal="center" vertical="center" wrapText="1"/>
    </xf>
    <xf numFmtId="0" fontId="98" fillId="29" borderId="0" xfId="0" applyFont="1" applyFill="1" applyBorder="1" applyAlignment="1">
      <alignment horizontal="center" vertical="center" wrapText="1"/>
    </xf>
    <xf numFmtId="0" fontId="101" fillId="0" borderId="0" xfId="0" applyFont="1" applyFill="1" applyBorder="1" applyAlignment="1">
      <alignment horizontal="left" vertical="center" wrapText="1"/>
    </xf>
    <xf numFmtId="164" fontId="102" fillId="0" borderId="0" xfId="0" applyNumberFormat="1" applyFont="1" applyBorder="1" applyAlignment="1">
      <alignment horizontal="center" vertical="center" wrapText="1"/>
    </xf>
    <xf numFmtId="164" fontId="103" fillId="0" borderId="0" xfId="0" applyNumberFormat="1" applyFont="1" applyBorder="1" applyAlignment="1">
      <alignment horizontal="center" vertical="center" wrapText="1"/>
    </xf>
    <xf numFmtId="0" fontId="104" fillId="26" borderId="0" xfId="0" applyFont="1" applyFill="1" applyBorder="1" applyAlignment="1">
      <alignment horizontal="center" vertical="center"/>
    </xf>
    <xf numFmtId="0" fontId="105" fillId="26" borderId="76" xfId="0" applyFont="1" applyFill="1" applyBorder="1" applyAlignment="1">
      <alignment horizontal="center" vertical="center" wrapText="1"/>
    </xf>
    <xf numFmtId="0" fontId="98" fillId="0" borderId="76" xfId="0" applyFont="1" applyFill="1" applyBorder="1" applyAlignment="1">
      <alignment horizontal="center" vertical="center" wrapText="1"/>
    </xf>
    <xf numFmtId="164" fontId="103" fillId="0" borderId="75" xfId="0" applyNumberFormat="1" applyFont="1" applyBorder="1" applyAlignment="1">
      <alignment horizontal="center" vertical="center" wrapText="1"/>
    </xf>
    <xf numFmtId="0" fontId="107" fillId="0" borderId="0" xfId="0" applyFont="1" applyFill="1" applyBorder="1" applyAlignment="1">
      <alignment horizontal="left" vertical="center" wrapText="1"/>
    </xf>
    <xf numFmtId="0" fontId="100" fillId="0" borderId="0" xfId="0" applyFont="1" applyBorder="1"/>
    <xf numFmtId="0" fontId="107" fillId="0" borderId="6" xfId="0" applyFont="1" applyFill="1" applyBorder="1" applyAlignment="1">
      <alignment horizontal="left" vertical="center" wrapText="1"/>
    </xf>
    <xf numFmtId="164" fontId="102" fillId="0" borderId="6" xfId="0" applyNumberFormat="1" applyFont="1" applyBorder="1" applyAlignment="1">
      <alignment horizontal="center" vertical="center" wrapText="1"/>
    </xf>
    <xf numFmtId="0" fontId="35" fillId="0" borderId="6" xfId="0" applyFont="1" applyBorder="1"/>
    <xf numFmtId="0" fontId="100" fillId="0" borderId="6" xfId="0" applyFont="1" applyBorder="1"/>
    <xf numFmtId="0" fontId="101" fillId="0" borderId="6" xfId="0" applyFont="1" applyFill="1" applyBorder="1" applyAlignment="1">
      <alignment horizontal="left" vertical="center" wrapText="1"/>
    </xf>
    <xf numFmtId="0" fontId="100" fillId="0" borderId="44" xfId="0" applyFont="1" applyBorder="1"/>
    <xf numFmtId="0" fontId="107" fillId="0" borderId="0" xfId="0" applyFont="1" applyFill="1" applyBorder="1" applyAlignment="1">
      <alignment vertical="center" wrapText="1"/>
    </xf>
    <xf numFmtId="0" fontId="101" fillId="0" borderId="0" xfId="0" applyFont="1" applyFill="1" applyBorder="1" applyAlignment="1">
      <alignment vertical="center" wrapText="1"/>
    </xf>
    <xf numFmtId="164" fontId="102" fillId="0" borderId="75" xfId="0" applyNumberFormat="1" applyFont="1" applyBorder="1" applyAlignment="1">
      <alignment horizontal="center" vertical="center" wrapText="1"/>
    </xf>
    <xf numFmtId="164" fontId="102" fillId="0" borderId="78" xfId="0" applyNumberFormat="1" applyFont="1" applyBorder="1" applyAlignment="1">
      <alignment horizontal="center" vertical="center" wrapText="1"/>
    </xf>
    <xf numFmtId="0" fontId="101" fillId="0" borderId="6" xfId="0" applyFont="1" applyFill="1" applyBorder="1" applyAlignment="1">
      <alignment vertical="center" wrapText="1"/>
    </xf>
    <xf numFmtId="0" fontId="35" fillId="0" borderId="75" xfId="0" applyFont="1" applyBorder="1"/>
    <xf numFmtId="164" fontId="103" fillId="0" borderId="75" xfId="0" applyNumberFormat="1" applyFont="1" applyBorder="1" applyAlignment="1">
      <alignment horizontal="center" vertical="top" wrapText="1"/>
    </xf>
    <xf numFmtId="164" fontId="103" fillId="0" borderId="0" xfId="0" applyNumberFormat="1" applyFont="1" applyBorder="1" applyAlignment="1">
      <alignment horizontal="center" vertical="top" wrapText="1"/>
    </xf>
    <xf numFmtId="164" fontId="103" fillId="0" borderId="6" xfId="0" applyNumberFormat="1" applyFont="1" applyBorder="1" applyAlignment="1">
      <alignment horizontal="center" vertical="center" wrapText="1"/>
    </xf>
    <xf numFmtId="164" fontId="103" fillId="0" borderId="6" xfId="0" applyNumberFormat="1" applyFont="1" applyBorder="1" applyAlignment="1">
      <alignment horizontal="center" vertical="top" wrapText="1"/>
    </xf>
    <xf numFmtId="0" fontId="98" fillId="0" borderId="6" xfId="0" applyFont="1" applyFill="1" applyBorder="1" applyAlignment="1">
      <alignment horizontal="center" vertical="center" wrapText="1"/>
    </xf>
    <xf numFmtId="0" fontId="107" fillId="0" borderId="0" xfId="0" applyFont="1" applyFill="1" applyBorder="1" applyAlignment="1">
      <alignment horizontal="left" vertical="center" wrapText="1" indent="1"/>
    </xf>
    <xf numFmtId="164" fontId="103" fillId="0" borderId="0" xfId="0" applyNumberFormat="1" applyFont="1" applyBorder="1" applyAlignment="1">
      <alignment horizontal="center" vertical="center"/>
    </xf>
    <xf numFmtId="164" fontId="103" fillId="0" borderId="75" xfId="0" applyNumberFormat="1" applyFont="1" applyBorder="1" applyAlignment="1">
      <alignment horizontal="center" vertical="center"/>
    </xf>
    <xf numFmtId="0" fontId="107" fillId="0" borderId="6" xfId="0" applyFont="1" applyFill="1" applyBorder="1" applyAlignment="1">
      <alignment horizontal="left" vertical="center" wrapText="1" indent="1"/>
    </xf>
    <xf numFmtId="0" fontId="107" fillId="0" borderId="6" xfId="0" applyFont="1" applyFill="1" applyBorder="1" applyAlignment="1">
      <alignment vertical="center" wrapText="1"/>
    </xf>
    <xf numFmtId="0" fontId="100" fillId="0" borderId="0" xfId="0" applyFont="1"/>
    <xf numFmtId="164" fontId="102" fillId="29" borderId="6" xfId="0" applyNumberFormat="1" applyFont="1" applyFill="1" applyBorder="1" applyAlignment="1">
      <alignment horizontal="center" vertical="center"/>
    </xf>
    <xf numFmtId="164" fontId="100" fillId="0" borderId="0" xfId="0" applyNumberFormat="1" applyFont="1" applyBorder="1" applyAlignment="1">
      <alignment horizontal="center" vertical="center"/>
    </xf>
    <xf numFmtId="164" fontId="100" fillId="0" borderId="75" xfId="0" applyNumberFormat="1" applyFont="1" applyBorder="1" applyAlignment="1">
      <alignment horizontal="center" vertical="center"/>
    </xf>
    <xf numFmtId="0" fontId="100" fillId="0" borderId="80" xfId="0" applyFont="1" applyBorder="1" applyAlignment="1">
      <alignment horizontal="center" vertical="center"/>
    </xf>
    <xf numFmtId="0" fontId="100" fillId="30" borderId="0" xfId="0" applyFont="1" applyFill="1" applyBorder="1" applyAlignment="1">
      <alignment horizontal="center" vertical="center"/>
    </xf>
    <xf numFmtId="0" fontId="100" fillId="30" borderId="85" xfId="0" applyFont="1" applyFill="1" applyBorder="1" applyAlignment="1">
      <alignment horizontal="center" vertical="center"/>
    </xf>
    <xf numFmtId="0" fontId="100" fillId="67" borderId="85" xfId="0" applyFont="1" applyFill="1" applyBorder="1" applyAlignment="1">
      <alignment horizontal="center" vertical="center"/>
    </xf>
    <xf numFmtId="0" fontId="100" fillId="67" borderId="84" xfId="0" applyFont="1" applyFill="1" applyBorder="1" applyAlignment="1">
      <alignment horizontal="center" vertical="center"/>
    </xf>
    <xf numFmtId="0" fontId="100" fillId="67" borderId="95" xfId="0" applyFont="1" applyFill="1" applyBorder="1" applyAlignment="1">
      <alignment horizontal="center" vertical="center"/>
    </xf>
    <xf numFmtId="0" fontId="100" fillId="0" borderId="84" xfId="0" applyFont="1" applyBorder="1" applyAlignment="1">
      <alignment horizontal="center" vertical="center"/>
    </xf>
    <xf numFmtId="0" fontId="100" fillId="0" borderId="85" xfId="0" applyFont="1" applyBorder="1" applyAlignment="1">
      <alignment horizontal="center" vertical="center"/>
    </xf>
    <xf numFmtId="0" fontId="100" fillId="0" borderId="0" xfId="0" applyFont="1" applyBorder="1" applyAlignment="1"/>
    <xf numFmtId="0" fontId="100" fillId="0" borderId="6" xfId="0" applyFont="1" applyBorder="1" applyAlignment="1"/>
    <xf numFmtId="164" fontId="100" fillId="0" borderId="78" xfId="0" applyNumberFormat="1" applyFont="1" applyBorder="1" applyAlignment="1">
      <alignment horizontal="center" vertical="center"/>
    </xf>
    <xf numFmtId="0" fontId="100" fillId="0" borderId="75" xfId="0" applyFont="1" applyBorder="1" applyAlignment="1"/>
    <xf numFmtId="164" fontId="100" fillId="0" borderId="75" xfId="0" applyNumberFormat="1" applyFont="1" applyBorder="1" applyAlignment="1">
      <alignment horizontal="center" vertical="top"/>
    </xf>
    <xf numFmtId="164" fontId="100" fillId="0" borderId="0" xfId="0" applyNumberFormat="1" applyFont="1" applyBorder="1" applyAlignment="1">
      <alignment horizontal="center" vertical="top"/>
    </xf>
    <xf numFmtId="0" fontId="35" fillId="25" borderId="0" xfId="0" applyFont="1" applyFill="1"/>
    <xf numFmtId="0" fontId="36" fillId="25" borderId="0" xfId="0" applyFont="1" applyFill="1" applyBorder="1" applyAlignment="1">
      <alignment horizontal="center" wrapText="1"/>
    </xf>
    <xf numFmtId="0" fontId="35" fillId="0" borderId="157" xfId="0" applyFont="1" applyFill="1" applyBorder="1"/>
    <xf numFmtId="0" fontId="36" fillId="0" borderId="74" xfId="0" applyFont="1" applyFill="1" applyBorder="1" applyAlignment="1">
      <alignment horizontal="center" wrapText="1"/>
    </xf>
    <xf numFmtId="0" fontId="36" fillId="0" borderId="158" xfId="0" applyFont="1" applyFill="1" applyBorder="1" applyAlignment="1">
      <alignment horizontal="center" wrapText="1"/>
    </xf>
    <xf numFmtId="0" fontId="35" fillId="0" borderId="19" xfId="0" applyFont="1" applyFill="1" applyBorder="1"/>
    <xf numFmtId="0" fontId="36" fillId="0" borderId="42" xfId="0" applyFont="1" applyFill="1" applyBorder="1" applyAlignment="1">
      <alignment horizontal="center" wrapText="1"/>
    </xf>
    <xf numFmtId="0" fontId="35" fillId="0" borderId="43" xfId="0" applyFont="1" applyFill="1" applyBorder="1"/>
    <xf numFmtId="0" fontId="36" fillId="0" borderId="6" xfId="0" applyFont="1" applyFill="1" applyBorder="1" applyAlignment="1">
      <alignment horizontal="center" wrapText="1"/>
    </xf>
    <xf numFmtId="0" fontId="36" fillId="0" borderId="44" xfId="0" applyFont="1" applyFill="1" applyBorder="1" applyAlignment="1">
      <alignment horizontal="center" wrapText="1"/>
    </xf>
    <xf numFmtId="0" fontId="35" fillId="25" borderId="0" xfId="0" applyFont="1" applyFill="1" applyBorder="1"/>
    <xf numFmtId="0" fontId="35" fillId="26" borderId="157" xfId="0" applyFont="1" applyFill="1" applyBorder="1"/>
    <xf numFmtId="0" fontId="35" fillId="26" borderId="74" xfId="0" applyFont="1" applyFill="1" applyBorder="1"/>
    <xf numFmtId="0" fontId="35" fillId="26" borderId="158" xfId="0" applyFont="1" applyFill="1" applyBorder="1"/>
    <xf numFmtId="0" fontId="35" fillId="26" borderId="19" xfId="0" applyFont="1" applyFill="1" applyBorder="1"/>
    <xf numFmtId="0" fontId="35" fillId="26" borderId="42" xfId="0" applyFont="1" applyFill="1" applyBorder="1"/>
    <xf numFmtId="0" fontId="35" fillId="26" borderId="43" xfId="0" applyFont="1" applyFill="1" applyBorder="1"/>
    <xf numFmtId="0" fontId="35" fillId="26" borderId="6" xfId="0" applyFont="1" applyFill="1" applyBorder="1"/>
    <xf numFmtId="0" fontId="35" fillId="26" borderId="44" xfId="0" applyFont="1" applyFill="1" applyBorder="1"/>
    <xf numFmtId="0" fontId="35" fillId="0" borderId="74" xfId="0" applyFont="1" applyFill="1" applyBorder="1"/>
    <xf numFmtId="0" fontId="35" fillId="0" borderId="158" xfId="0" applyFont="1" applyFill="1" applyBorder="1"/>
    <xf numFmtId="0" fontId="38" fillId="0" borderId="0" xfId="0" applyFont="1" applyFill="1" applyBorder="1"/>
    <xf numFmtId="0" fontId="35" fillId="0" borderId="42" xfId="0" applyFont="1" applyFill="1" applyBorder="1"/>
    <xf numFmtId="0" fontId="114" fillId="32" borderId="0" xfId="0" applyFont="1" applyFill="1" applyBorder="1" applyAlignment="1">
      <alignment horizontal="left" indent="2"/>
    </xf>
    <xf numFmtId="0" fontId="115" fillId="32" borderId="0" xfId="0" applyFont="1" applyFill="1" applyBorder="1"/>
    <xf numFmtId="0" fontId="35" fillId="32" borderId="0" xfId="0" applyFont="1" applyFill="1" applyBorder="1"/>
    <xf numFmtId="0" fontId="117" fillId="33" borderId="0" xfId="0" applyFont="1" applyFill="1" applyBorder="1" applyAlignment="1">
      <alignment horizontal="left" indent="2"/>
    </xf>
    <xf numFmtId="0" fontId="35" fillId="33" borderId="0" xfId="0" applyFont="1" applyFill="1" applyBorder="1"/>
    <xf numFmtId="0" fontId="118" fillId="29" borderId="0" xfId="0" applyFont="1" applyFill="1" applyBorder="1" applyAlignment="1">
      <alignment horizontal="left" indent="2"/>
    </xf>
    <xf numFmtId="0" fontId="35" fillId="29" borderId="0" xfId="0" applyFont="1" applyFill="1" applyBorder="1"/>
    <xf numFmtId="0" fontId="119" fillId="34" borderId="0" xfId="0" applyFont="1" applyFill="1" applyBorder="1" applyAlignment="1">
      <alignment horizontal="left" indent="2"/>
    </xf>
    <xf numFmtId="0" fontId="35" fillId="34" borderId="0" xfId="0" applyFont="1" applyFill="1" applyBorder="1"/>
    <xf numFmtId="0" fontId="35" fillId="0" borderId="6" xfId="0" applyFont="1" applyFill="1" applyBorder="1"/>
    <xf numFmtId="0" fontId="35" fillId="0" borderId="44" xfId="0" applyFont="1" applyFill="1" applyBorder="1"/>
    <xf numFmtId="0" fontId="33" fillId="0" borderId="0" xfId="0" applyFont="1" applyBorder="1" applyAlignment="1">
      <alignment horizontal="center"/>
    </xf>
    <xf numFmtId="0" fontId="41" fillId="0" borderId="0" xfId="0" applyFont="1" applyFill="1" applyBorder="1" applyAlignment="1">
      <alignment horizontal="left"/>
    </xf>
    <xf numFmtId="0" fontId="0" fillId="0" borderId="0" xfId="0" applyBorder="1"/>
    <xf numFmtId="0" fontId="98" fillId="29" borderId="6" xfId="0" applyFont="1" applyFill="1" applyBorder="1" applyAlignment="1">
      <alignment horizontal="center" vertical="center" wrapText="1"/>
    </xf>
    <xf numFmtId="0" fontId="34" fillId="0" borderId="0" xfId="0" applyFont="1" applyFill="1" applyBorder="1" applyAlignment="1">
      <alignment horizontal="center" vertical="center" textRotation="90"/>
    </xf>
    <xf numFmtId="0" fontId="41" fillId="0" borderId="0" xfId="0" applyFont="1" applyFill="1" applyBorder="1" applyAlignment="1">
      <alignment horizontal="left"/>
    </xf>
    <xf numFmtId="0" fontId="66" fillId="26" borderId="0" xfId="0" applyFont="1" applyFill="1" applyBorder="1" applyAlignment="1">
      <alignment horizontal="left"/>
    </xf>
    <xf numFmtId="0" fontId="51" fillId="26" borderId="0" xfId="0" applyFont="1" applyFill="1" applyBorder="1" applyAlignment="1">
      <alignment horizontal="left" vertical="center"/>
    </xf>
    <xf numFmtId="0" fontId="38" fillId="0" borderId="160" xfId="0" applyFont="1" applyFill="1" applyBorder="1" applyAlignment="1">
      <alignment vertical="top"/>
    </xf>
    <xf numFmtId="0" fontId="35" fillId="0" borderId="161" xfId="0" applyFont="1" applyFill="1" applyBorder="1" applyAlignment="1"/>
    <xf numFmtId="0" fontId="34" fillId="0" borderId="162" xfId="0" applyFont="1" applyFill="1" applyBorder="1" applyAlignment="1">
      <alignment horizontal="center"/>
    </xf>
    <xf numFmtId="164" fontId="35" fillId="26" borderId="0" xfId="0" applyNumberFormat="1" applyFont="1" applyFill="1" applyBorder="1" applyAlignment="1">
      <alignment horizontal="center"/>
    </xf>
    <xf numFmtId="164" fontId="35" fillId="26" borderId="35" xfId="0" applyNumberFormat="1" applyFont="1" applyFill="1" applyBorder="1" applyAlignment="1">
      <alignment horizontal="center"/>
    </xf>
    <xf numFmtId="0" fontId="41" fillId="0" borderId="0" xfId="0" applyFont="1" applyFill="1" applyBorder="1" applyAlignment="1"/>
    <xf numFmtId="0" fontId="35" fillId="26" borderId="35" xfId="0" applyFont="1" applyFill="1" applyBorder="1" applyAlignment="1">
      <alignment horizontal="center"/>
    </xf>
    <xf numFmtId="0" fontId="35" fillId="26" borderId="0" xfId="0" applyFont="1" applyFill="1" applyBorder="1" applyAlignment="1">
      <alignment horizontal="center"/>
    </xf>
    <xf numFmtId="0" fontId="100" fillId="0" borderId="6" xfId="0" applyFont="1" applyBorder="1" applyAlignment="1">
      <alignment horizontal="right" indent="3"/>
    </xf>
    <xf numFmtId="0" fontId="41" fillId="0" borderId="19" xfId="0" applyFont="1" applyFill="1" applyBorder="1" applyAlignment="1"/>
    <xf numFmtId="0" fontId="35" fillId="0" borderId="0" xfId="0" applyFont="1" applyFill="1" applyBorder="1" applyAlignment="1">
      <alignment horizontal="left"/>
    </xf>
    <xf numFmtId="0" fontId="0" fillId="0" borderId="0" xfId="0"/>
    <xf numFmtId="0" fontId="0" fillId="0" borderId="0" xfId="0" applyBorder="1"/>
    <xf numFmtId="0" fontId="0" fillId="26" borderId="0" xfId="0" applyFill="1" applyBorder="1"/>
    <xf numFmtId="0" fontId="0" fillId="0" borderId="5" xfId="0" applyBorder="1"/>
    <xf numFmtId="164" fontId="121" fillId="0" borderId="75" xfId="0" applyNumberFormat="1" applyFont="1" applyBorder="1" applyAlignment="1">
      <alignment horizontal="center" vertical="top"/>
    </xf>
    <xf numFmtId="0" fontId="106" fillId="26" borderId="76" xfId="0" applyFont="1" applyFill="1" applyBorder="1" applyAlignment="1">
      <alignment horizontal="center" vertical="center" wrapText="1"/>
    </xf>
    <xf numFmtId="0" fontId="107" fillId="0" borderId="41" xfId="0" applyFont="1" applyFill="1" applyBorder="1" applyAlignment="1">
      <alignment vertical="center" wrapText="1"/>
    </xf>
    <xf numFmtId="164" fontId="103" fillId="0" borderId="6" xfId="0" applyNumberFormat="1" applyFont="1" applyBorder="1" applyAlignment="1">
      <alignment horizontal="center" vertical="top"/>
    </xf>
    <xf numFmtId="0" fontId="100" fillId="0" borderId="41" xfId="0" applyFont="1" applyBorder="1" applyAlignment="1">
      <alignment horizontal="right" indent="3"/>
    </xf>
    <xf numFmtId="164" fontId="100" fillId="0" borderId="0" xfId="0" applyNumberFormat="1" applyFont="1" applyBorder="1" applyAlignment="1">
      <alignment horizontal="right" vertical="center" indent="3"/>
    </xf>
    <xf numFmtId="0" fontId="100" fillId="0" borderId="41" xfId="0" applyFont="1" applyBorder="1" applyAlignment="1"/>
    <xf numFmtId="0" fontId="35" fillId="0" borderId="41" xfId="0" applyFont="1" applyBorder="1"/>
    <xf numFmtId="0" fontId="106" fillId="0" borderId="76" xfId="0" applyFont="1" applyFill="1" applyBorder="1" applyAlignment="1">
      <alignment horizontal="center" vertical="center" wrapText="1"/>
    </xf>
    <xf numFmtId="0" fontId="34" fillId="0" borderId="41" xfId="0" applyFont="1" applyBorder="1" applyAlignment="1">
      <alignment horizontal="center"/>
    </xf>
    <xf numFmtId="0" fontId="100" fillId="0" borderId="6" xfId="0" applyFont="1" applyBorder="1" applyAlignment="1">
      <alignment horizontal="right"/>
    </xf>
    <xf numFmtId="164" fontId="100" fillId="0" borderId="78" xfId="0" applyNumberFormat="1" applyFont="1" applyBorder="1" applyAlignment="1">
      <alignment horizontal="center" vertical="center" wrapText="1"/>
    </xf>
    <xf numFmtId="0" fontId="98" fillId="0" borderId="41" xfId="0" applyFont="1" applyFill="1" applyBorder="1" applyAlignment="1">
      <alignment horizontal="center" vertical="center" wrapText="1"/>
    </xf>
    <xf numFmtId="0" fontId="101" fillId="0" borderId="41" xfId="0" applyFont="1" applyFill="1" applyBorder="1" applyAlignment="1">
      <alignment vertical="center" wrapText="1"/>
    </xf>
    <xf numFmtId="0" fontId="100" fillId="30" borderId="6" xfId="0" applyFont="1" applyFill="1" applyBorder="1"/>
    <xf numFmtId="164" fontId="100" fillId="0" borderId="75" xfId="0" applyNumberFormat="1" applyFont="1" applyBorder="1" applyAlignment="1">
      <alignment horizontal="right" vertical="center" indent="3"/>
    </xf>
    <xf numFmtId="1" fontId="34" fillId="0" borderId="0" xfId="0" applyNumberFormat="1" applyFont="1" applyBorder="1" applyAlignment="1">
      <alignment horizontal="center" vertical="center"/>
    </xf>
    <xf numFmtId="0" fontId="98" fillId="29" borderId="164" xfId="0" applyFont="1" applyFill="1" applyBorder="1" applyAlignment="1">
      <alignment horizontal="center" vertical="center" wrapText="1"/>
    </xf>
    <xf numFmtId="164" fontId="100" fillId="0" borderId="75" xfId="0" applyNumberFormat="1" applyFont="1" applyBorder="1" applyAlignment="1">
      <alignment horizontal="center" vertical="center" wrapText="1"/>
    </xf>
    <xf numFmtId="0" fontId="121" fillId="0" borderId="6" xfId="0" applyFont="1" applyBorder="1"/>
    <xf numFmtId="0" fontId="121" fillId="0" borderId="75" xfId="0" applyFont="1" applyBorder="1" applyAlignment="1"/>
    <xf numFmtId="164" fontId="101" fillId="0" borderId="6" xfId="0" applyNumberFormat="1" applyFont="1" applyBorder="1" applyAlignment="1">
      <alignment horizontal="center" vertical="top"/>
    </xf>
    <xf numFmtId="0" fontId="98" fillId="0" borderId="154" xfId="0" applyFont="1" applyFill="1" applyBorder="1" applyAlignment="1">
      <alignment horizontal="center" vertical="center" wrapText="1"/>
    </xf>
    <xf numFmtId="0" fontId="98" fillId="29" borderId="41" xfId="0" applyFont="1" applyFill="1" applyBorder="1" applyAlignment="1">
      <alignment horizontal="center" vertical="center" wrapText="1"/>
    </xf>
    <xf numFmtId="0" fontId="100" fillId="0" borderId="41" xfId="0" applyFont="1" applyBorder="1"/>
    <xf numFmtId="0" fontId="0" fillId="26" borderId="0" xfId="0" applyFill="1" applyBorder="1"/>
    <xf numFmtId="167" fontId="62" fillId="26" borderId="0" xfId="0" applyNumberFormat="1" applyFont="1" applyFill="1" applyBorder="1" applyAlignment="1">
      <alignment horizontal="center"/>
    </xf>
    <xf numFmtId="166" fontId="62" fillId="26" borderId="0" xfId="0" applyNumberFormat="1" applyFont="1" applyFill="1" applyBorder="1" applyAlignment="1">
      <alignment horizontal="center"/>
    </xf>
    <xf numFmtId="0" fontId="59" fillId="26" borderId="0" xfId="0" applyFont="1" applyFill="1" applyBorder="1" applyAlignment="1">
      <alignment horizontal="center"/>
    </xf>
    <xf numFmtId="0" fontId="55" fillId="28" borderId="0" xfId="0" applyFont="1" applyFill="1" applyBorder="1" applyAlignment="1">
      <alignment horizontal="center" vertical="center" wrapText="1"/>
    </xf>
    <xf numFmtId="165" fontId="62" fillId="26" borderId="0" xfId="0" applyNumberFormat="1" applyFont="1" applyFill="1" applyBorder="1" applyAlignment="1">
      <alignment horizontal="center"/>
    </xf>
    <xf numFmtId="37" fontId="62" fillId="26" borderId="0" xfId="0" applyNumberFormat="1" applyFont="1" applyFill="1" applyBorder="1" applyAlignment="1">
      <alignment horizontal="center"/>
    </xf>
    <xf numFmtId="9" fontId="62" fillId="26" borderId="0" xfId="155" applyNumberFormat="1" applyFont="1" applyFill="1" applyBorder="1" applyAlignment="1">
      <alignment horizontal="center"/>
    </xf>
    <xf numFmtId="9" fontId="62" fillId="26" borderId="0" xfId="0" applyNumberFormat="1" applyFont="1" applyFill="1" applyBorder="1" applyAlignment="1">
      <alignment horizontal="center"/>
    </xf>
    <xf numFmtId="3" fontId="67" fillId="26" borderId="0" xfId="0" applyNumberFormat="1" applyFont="1" applyFill="1" applyBorder="1" applyAlignment="1">
      <alignment horizontal="center" vertical="center"/>
    </xf>
    <xf numFmtId="168" fontId="67" fillId="26" borderId="0" xfId="154" applyNumberFormat="1" applyFont="1" applyFill="1" applyBorder="1" applyAlignment="1">
      <alignment horizontal="center" vertical="center"/>
    </xf>
    <xf numFmtId="0" fontId="57" fillId="28" borderId="47" xfId="0" applyFont="1" applyFill="1" applyBorder="1" applyAlignment="1">
      <alignment horizontal="center" vertical="center" wrapText="1"/>
    </xf>
    <xf numFmtId="0" fontId="57" fillId="28" borderId="48" xfId="0" applyFont="1" applyFill="1" applyBorder="1" applyAlignment="1">
      <alignment horizontal="center" vertical="center" wrapText="1"/>
    </xf>
    <xf numFmtId="0" fontId="60" fillId="29" borderId="49" xfId="0" applyFont="1" applyFill="1" applyBorder="1" applyAlignment="1">
      <alignment horizontal="center"/>
    </xf>
    <xf numFmtId="0" fontId="60" fillId="30" borderId="50" xfId="0" applyFont="1" applyFill="1" applyBorder="1" applyAlignment="1">
      <alignment horizontal="center"/>
    </xf>
    <xf numFmtId="165" fontId="62" fillId="29" borderId="49" xfId="0" applyNumberFormat="1" applyFont="1" applyFill="1" applyBorder="1" applyAlignment="1">
      <alignment horizontal="center"/>
    </xf>
    <xf numFmtId="165" fontId="63" fillId="30" borderId="50" xfId="0" applyNumberFormat="1" applyFont="1" applyFill="1" applyBorder="1" applyAlignment="1">
      <alignment horizontal="center"/>
    </xf>
    <xf numFmtId="37" fontId="62" fillId="29" borderId="49" xfId="0" applyNumberFormat="1" applyFont="1" applyFill="1" applyBorder="1" applyAlignment="1">
      <alignment horizontal="center"/>
    </xf>
    <xf numFmtId="37" fontId="63" fillId="30" borderId="50" xfId="0" applyNumberFormat="1" applyFont="1" applyFill="1" applyBorder="1" applyAlignment="1">
      <alignment horizontal="center"/>
    </xf>
    <xf numFmtId="9" fontId="62" fillId="29" borderId="49" xfId="155" applyNumberFormat="1" applyFont="1" applyFill="1" applyBorder="1" applyAlignment="1">
      <alignment horizontal="center"/>
    </xf>
    <xf numFmtId="9" fontId="64" fillId="30" borderId="50" xfId="155" applyNumberFormat="1" applyFont="1" applyFill="1" applyBorder="1" applyAlignment="1">
      <alignment horizontal="center"/>
    </xf>
    <xf numFmtId="0" fontId="59" fillId="29" borderId="49" xfId="0" applyFont="1" applyFill="1" applyBorder="1" applyAlignment="1">
      <alignment horizontal="center"/>
    </xf>
    <xf numFmtId="0" fontId="59" fillId="30" borderId="50" xfId="0" applyFont="1" applyFill="1" applyBorder="1" applyAlignment="1">
      <alignment horizontal="center"/>
    </xf>
    <xf numFmtId="9" fontId="62" fillId="29" borderId="49" xfId="0" applyNumberFormat="1" applyFont="1" applyFill="1" applyBorder="1" applyAlignment="1">
      <alignment horizontal="center"/>
    </xf>
    <xf numFmtId="9" fontId="65" fillId="30" borderId="50" xfId="0" applyNumberFormat="1" applyFont="1" applyFill="1" applyBorder="1" applyAlignment="1">
      <alignment horizontal="center"/>
    </xf>
    <xf numFmtId="166" fontId="62" fillId="29" borderId="49" xfId="0" applyNumberFormat="1" applyFont="1" applyFill="1" applyBorder="1" applyAlignment="1">
      <alignment horizontal="center"/>
    </xf>
    <xf numFmtId="166" fontId="63" fillId="30" borderId="50" xfId="0" applyNumberFormat="1" applyFont="1" applyFill="1" applyBorder="1" applyAlignment="1">
      <alignment horizontal="center"/>
    </xf>
    <xf numFmtId="167" fontId="62" fillId="29" borderId="49" xfId="0" applyNumberFormat="1" applyFont="1" applyFill="1" applyBorder="1" applyAlignment="1">
      <alignment horizontal="center"/>
    </xf>
    <xf numFmtId="167" fontId="63" fillId="30" borderId="50" xfId="0" applyNumberFormat="1" applyFont="1" applyFill="1" applyBorder="1" applyAlignment="1">
      <alignment horizontal="center"/>
    </xf>
    <xf numFmtId="3" fontId="67" fillId="29" borderId="49" xfId="0" applyNumberFormat="1" applyFont="1" applyFill="1" applyBorder="1" applyAlignment="1">
      <alignment horizontal="center" vertical="center"/>
    </xf>
    <xf numFmtId="3" fontId="68" fillId="30" borderId="50" xfId="0" applyNumberFormat="1" applyFont="1" applyFill="1" applyBorder="1" applyAlignment="1">
      <alignment horizontal="center" vertical="center"/>
    </xf>
    <xf numFmtId="168" fontId="67" fillId="29" borderId="49" xfId="154" applyNumberFormat="1" applyFont="1" applyFill="1" applyBorder="1" applyAlignment="1">
      <alignment horizontal="center" vertical="center"/>
    </xf>
    <xf numFmtId="168" fontId="68" fillId="30" borderId="50" xfId="154" applyNumberFormat="1" applyFont="1" applyFill="1" applyBorder="1" applyAlignment="1">
      <alignment horizontal="center" vertical="center"/>
    </xf>
    <xf numFmtId="168" fontId="67" fillId="29" borderId="51" xfId="154" applyNumberFormat="1" applyFont="1" applyFill="1" applyBorder="1" applyAlignment="1">
      <alignment horizontal="center" vertical="center"/>
    </xf>
    <xf numFmtId="168" fontId="68" fillId="30" borderId="52" xfId="154" applyNumberFormat="1" applyFont="1" applyFill="1" applyBorder="1" applyAlignment="1">
      <alignment horizontal="center" vertical="center"/>
    </xf>
    <xf numFmtId="0" fontId="0" fillId="26" borderId="0" xfId="0" applyFill="1" applyBorder="1"/>
    <xf numFmtId="167" fontId="62" fillId="26" borderId="0" xfId="0" applyNumberFormat="1" applyFont="1" applyFill="1" applyBorder="1" applyAlignment="1">
      <alignment horizontal="center"/>
    </xf>
    <xf numFmtId="166" fontId="62" fillId="26" borderId="0" xfId="0" applyNumberFormat="1" applyFont="1" applyFill="1" applyBorder="1" applyAlignment="1">
      <alignment horizontal="center"/>
    </xf>
    <xf numFmtId="0" fontId="59" fillId="26" borderId="0" xfId="0" applyFont="1" applyFill="1" applyBorder="1" applyAlignment="1">
      <alignment horizontal="center"/>
    </xf>
    <xf numFmtId="0" fontId="55" fillId="28" borderId="0" xfId="0" applyFont="1" applyFill="1" applyBorder="1" applyAlignment="1">
      <alignment horizontal="center" vertical="center" wrapText="1"/>
    </xf>
    <xf numFmtId="165" fontId="62" fillId="26" borderId="0" xfId="0" applyNumberFormat="1" applyFont="1" applyFill="1" applyBorder="1" applyAlignment="1">
      <alignment horizontal="center"/>
    </xf>
    <xf numFmtId="37" fontId="62" fillId="26" borderId="0" xfId="0" applyNumberFormat="1" applyFont="1" applyFill="1" applyBorder="1" applyAlignment="1">
      <alignment horizontal="center"/>
    </xf>
    <xf numFmtId="9" fontId="62" fillId="26" borderId="0" xfId="155" applyNumberFormat="1" applyFont="1" applyFill="1" applyBorder="1" applyAlignment="1">
      <alignment horizontal="center"/>
    </xf>
    <xf numFmtId="9" fontId="62" fillId="26" borderId="0" xfId="0" applyNumberFormat="1" applyFont="1" applyFill="1" applyBorder="1" applyAlignment="1">
      <alignment horizontal="center"/>
    </xf>
    <xf numFmtId="3" fontId="67" fillId="26" borderId="0" xfId="0" applyNumberFormat="1" applyFont="1" applyFill="1" applyBorder="1" applyAlignment="1">
      <alignment horizontal="center" vertical="center"/>
    </xf>
    <xf numFmtId="168" fontId="67" fillId="26" borderId="0" xfId="154" applyNumberFormat="1" applyFont="1" applyFill="1" applyBorder="1" applyAlignment="1">
      <alignment horizontal="center" vertical="center"/>
    </xf>
    <xf numFmtId="0" fontId="0" fillId="0" borderId="0" xfId="0"/>
    <xf numFmtId="0" fontId="0" fillId="0" borderId="0" xfId="0" applyBorder="1"/>
    <xf numFmtId="0" fontId="57" fillId="28" borderId="47" xfId="0" applyFont="1" applyFill="1" applyBorder="1" applyAlignment="1">
      <alignment horizontal="center" vertical="center" wrapText="1"/>
    </xf>
    <xf numFmtId="0" fontId="57" fillId="28" borderId="48" xfId="0" applyFont="1" applyFill="1" applyBorder="1" applyAlignment="1">
      <alignment horizontal="center" vertical="center" wrapText="1"/>
    </xf>
    <xf numFmtId="0" fontId="60" fillId="29" borderId="49" xfId="0" applyFont="1" applyFill="1" applyBorder="1" applyAlignment="1">
      <alignment horizontal="center"/>
    </xf>
    <xf numFmtId="0" fontId="60" fillId="30" borderId="50" xfId="0" applyFont="1" applyFill="1" applyBorder="1" applyAlignment="1">
      <alignment horizontal="center"/>
    </xf>
    <xf numFmtId="165" fontId="62" fillId="29" borderId="49" xfId="0" applyNumberFormat="1" applyFont="1" applyFill="1" applyBorder="1" applyAlignment="1">
      <alignment horizontal="center"/>
    </xf>
    <xf numFmtId="165" fontId="63" fillId="30" borderId="50" xfId="0" applyNumberFormat="1" applyFont="1" applyFill="1" applyBorder="1" applyAlignment="1">
      <alignment horizontal="center"/>
    </xf>
    <xf numFmtId="37" fontId="62" fillId="29" borderId="49" xfId="0" applyNumberFormat="1" applyFont="1" applyFill="1" applyBorder="1" applyAlignment="1">
      <alignment horizontal="center"/>
    </xf>
    <xf numFmtId="37" fontId="63" fillId="30" borderId="50" xfId="0" applyNumberFormat="1" applyFont="1" applyFill="1" applyBorder="1" applyAlignment="1">
      <alignment horizontal="center"/>
    </xf>
    <xf numFmtId="9" fontId="62" fillId="29" borderId="49" xfId="155" applyNumberFormat="1" applyFont="1" applyFill="1" applyBorder="1" applyAlignment="1">
      <alignment horizontal="center"/>
    </xf>
    <xf numFmtId="9" fontId="64" fillId="30" borderId="50" xfId="155" applyNumberFormat="1" applyFont="1" applyFill="1" applyBorder="1" applyAlignment="1">
      <alignment horizontal="center"/>
    </xf>
    <xf numFmtId="0" fontId="59" fillId="29" borderId="49" xfId="0" applyFont="1" applyFill="1" applyBorder="1" applyAlignment="1">
      <alignment horizontal="center"/>
    </xf>
    <xf numFmtId="0" fontId="59" fillId="30" borderId="50" xfId="0" applyFont="1" applyFill="1" applyBorder="1" applyAlignment="1">
      <alignment horizontal="center"/>
    </xf>
    <xf numFmtId="9" fontId="62" fillId="29" borderId="49" xfId="0" applyNumberFormat="1" applyFont="1" applyFill="1" applyBorder="1" applyAlignment="1">
      <alignment horizontal="center"/>
    </xf>
    <xf numFmtId="9" fontId="65" fillId="30" borderId="50" xfId="0" applyNumberFormat="1" applyFont="1" applyFill="1" applyBorder="1" applyAlignment="1">
      <alignment horizontal="center"/>
    </xf>
    <xf numFmtId="166" fontId="62" fillId="29" borderId="49" xfId="0" applyNumberFormat="1" applyFont="1" applyFill="1" applyBorder="1" applyAlignment="1">
      <alignment horizontal="center"/>
    </xf>
    <xf numFmtId="166" fontId="63" fillId="30" borderId="50" xfId="0" applyNumberFormat="1" applyFont="1" applyFill="1" applyBorder="1" applyAlignment="1">
      <alignment horizontal="center"/>
    </xf>
    <xf numFmtId="167" fontId="62" fillId="29" borderId="49" xfId="0" applyNumberFormat="1" applyFont="1" applyFill="1" applyBorder="1" applyAlignment="1">
      <alignment horizontal="center"/>
    </xf>
    <xf numFmtId="167" fontId="63" fillId="30" borderId="50" xfId="0" applyNumberFormat="1" applyFont="1" applyFill="1" applyBorder="1" applyAlignment="1">
      <alignment horizontal="center"/>
    </xf>
    <xf numFmtId="3" fontId="67" fillId="29" borderId="49" xfId="0" applyNumberFormat="1" applyFont="1" applyFill="1" applyBorder="1" applyAlignment="1">
      <alignment horizontal="center" vertical="center"/>
    </xf>
    <xf numFmtId="3" fontId="68" fillId="30" borderId="50" xfId="0" applyNumberFormat="1" applyFont="1" applyFill="1" applyBorder="1" applyAlignment="1">
      <alignment horizontal="center" vertical="center"/>
    </xf>
    <xf numFmtId="168" fontId="67" fillId="29" borderId="49" xfId="154" applyNumberFormat="1" applyFont="1" applyFill="1" applyBorder="1" applyAlignment="1">
      <alignment horizontal="center" vertical="center"/>
    </xf>
    <xf numFmtId="168" fontId="68" fillId="30" borderId="50" xfId="154" applyNumberFormat="1" applyFont="1" applyFill="1" applyBorder="1" applyAlignment="1">
      <alignment horizontal="center" vertical="center"/>
    </xf>
    <xf numFmtId="168" fontId="67" fillId="29" borderId="51" xfId="154" applyNumberFormat="1" applyFont="1" applyFill="1" applyBorder="1" applyAlignment="1">
      <alignment horizontal="center" vertical="center"/>
    </xf>
    <xf numFmtId="168" fontId="68" fillId="30" borderId="52" xfId="154" applyNumberFormat="1" applyFont="1" applyFill="1" applyBorder="1" applyAlignment="1">
      <alignment horizontal="center" vertical="center"/>
    </xf>
    <xf numFmtId="0" fontId="100" fillId="0" borderId="41" xfId="0" applyFont="1" applyBorder="1" applyAlignment="1">
      <alignment horizontal="right" indent="2"/>
    </xf>
    <xf numFmtId="164" fontId="103" fillId="0" borderId="41" xfId="0" applyNumberFormat="1" applyFont="1" applyBorder="1" applyAlignment="1">
      <alignment horizontal="center" vertical="center"/>
    </xf>
    <xf numFmtId="164" fontId="100" fillId="0" borderId="0" xfId="0" applyNumberFormat="1" applyFont="1" applyBorder="1" applyAlignment="1">
      <alignment horizontal="right" vertical="center" indent="2"/>
    </xf>
    <xf numFmtId="164" fontId="100" fillId="0" borderId="75" xfId="0" applyNumberFormat="1" applyFont="1" applyBorder="1" applyAlignment="1">
      <alignment horizontal="right" vertical="center" indent="2"/>
    </xf>
    <xf numFmtId="164" fontId="100" fillId="0" borderId="0" xfId="0" applyNumberFormat="1" applyFont="1" applyBorder="1" applyAlignment="1">
      <alignment horizontal="center" vertical="center" wrapText="1"/>
    </xf>
    <xf numFmtId="0" fontId="100" fillId="0" borderId="0" xfId="0" applyFont="1" applyBorder="1" applyAlignment="1">
      <alignment horizontal="right" indent="2"/>
    </xf>
    <xf numFmtId="0" fontId="107" fillId="0" borderId="41" xfId="0" applyFont="1" applyFill="1" applyBorder="1" applyAlignment="1">
      <alignment horizontal="left" vertical="center" wrapText="1" indent="1"/>
    </xf>
    <xf numFmtId="0" fontId="107" fillId="0" borderId="41" xfId="0" applyFont="1" applyFill="1" applyBorder="1" applyAlignment="1">
      <alignment horizontal="left" vertical="center" wrapText="1"/>
    </xf>
    <xf numFmtId="0" fontId="100" fillId="0" borderId="41" xfId="0" applyFont="1" applyBorder="1" applyAlignment="1">
      <alignment horizontal="center"/>
    </xf>
    <xf numFmtId="0" fontId="100" fillId="0" borderId="80" xfId="0" applyFont="1" applyBorder="1" applyAlignment="1">
      <alignment horizontal="center" vertical="center"/>
    </xf>
    <xf numFmtId="0" fontId="100" fillId="30" borderId="169" xfId="0" applyFont="1" applyFill="1" applyBorder="1" applyAlignment="1">
      <alignment horizontal="center" vertical="center"/>
    </xf>
    <xf numFmtId="0" fontId="100" fillId="30" borderId="169" xfId="0" applyFont="1" applyFill="1" applyBorder="1" applyAlignment="1">
      <alignment horizontal="center" vertical="center"/>
    </xf>
    <xf numFmtId="0" fontId="100" fillId="30" borderId="85" xfId="0" applyFont="1" applyFill="1" applyBorder="1" applyAlignment="1">
      <alignment horizontal="center" vertical="center"/>
    </xf>
    <xf numFmtId="0" fontId="100" fillId="0" borderId="6" xfId="0" applyFont="1" applyBorder="1" applyAlignment="1">
      <alignment horizontal="center"/>
    </xf>
    <xf numFmtId="0" fontId="100" fillId="67" borderId="85" xfId="0" applyFont="1" applyFill="1" applyBorder="1" applyAlignment="1">
      <alignment horizontal="center" vertical="center"/>
    </xf>
    <xf numFmtId="0" fontId="100" fillId="0" borderId="85" xfId="0" applyFont="1" applyBorder="1" applyAlignment="1">
      <alignment horizontal="center" vertical="center"/>
    </xf>
    <xf numFmtId="164" fontId="121" fillId="0" borderId="75" xfId="0" applyNumberFormat="1" applyFont="1" applyBorder="1" applyAlignment="1">
      <alignment horizontal="center" vertical="center"/>
    </xf>
    <xf numFmtId="164" fontId="121" fillId="0" borderId="6" xfId="0" applyNumberFormat="1" applyFont="1" applyBorder="1" applyAlignment="1">
      <alignment horizontal="center"/>
    </xf>
    <xf numFmtId="0" fontId="35" fillId="0" borderId="0" xfId="0" applyFont="1" applyAlignment="1">
      <alignment wrapText="1"/>
    </xf>
    <xf numFmtId="0" fontId="100" fillId="0" borderId="41" xfId="0" applyFont="1" applyFill="1" applyBorder="1"/>
    <xf numFmtId="164" fontId="100" fillId="0" borderId="0" xfId="0" applyNumberFormat="1" applyFont="1" applyFill="1" applyBorder="1" applyAlignment="1">
      <alignment horizontal="center" vertical="center"/>
    </xf>
    <xf numFmtId="0" fontId="100" fillId="0" borderId="79" xfId="0" applyFont="1" applyFill="1" applyBorder="1"/>
    <xf numFmtId="0" fontId="100" fillId="0" borderId="6" xfId="0" applyFont="1" applyFill="1" applyBorder="1"/>
    <xf numFmtId="164" fontId="100" fillId="0" borderId="75" xfId="0" applyNumberFormat="1" applyFont="1" applyFill="1" applyBorder="1" applyAlignment="1">
      <alignment horizontal="center" vertical="center" wrapText="1"/>
    </xf>
    <xf numFmtId="164" fontId="100" fillId="0" borderId="78" xfId="0" applyNumberFormat="1" applyFont="1" applyFill="1" applyBorder="1" applyAlignment="1">
      <alignment horizontal="center" vertical="center" wrapText="1"/>
    </xf>
    <xf numFmtId="0" fontId="100" fillId="30" borderId="158" xfId="0" applyFont="1" applyFill="1" applyBorder="1"/>
    <xf numFmtId="0" fontId="100" fillId="30" borderId="42" xfId="0" applyFont="1" applyFill="1" applyBorder="1"/>
    <xf numFmtId="0" fontId="100" fillId="30" borderId="44" xfId="0" applyFont="1" applyFill="1" applyBorder="1"/>
    <xf numFmtId="164" fontId="100" fillId="30" borderId="42" xfId="0" applyNumberFormat="1" applyFont="1" applyFill="1" applyBorder="1" applyAlignment="1">
      <alignment horizontal="center" vertical="center" wrapText="1"/>
    </xf>
    <xf numFmtId="164" fontId="100" fillId="30" borderId="77" xfId="0" applyNumberFormat="1" applyFont="1" applyFill="1" applyBorder="1" applyAlignment="1">
      <alignment horizontal="center" vertical="center" wrapText="1"/>
    </xf>
    <xf numFmtId="0" fontId="106" fillId="30" borderId="77" xfId="0" applyFont="1" applyFill="1" applyBorder="1" applyAlignment="1">
      <alignment horizontal="center" vertical="center" wrapText="1"/>
    </xf>
    <xf numFmtId="0" fontId="100" fillId="30" borderId="157" xfId="0" applyFont="1" applyFill="1" applyBorder="1" applyAlignment="1"/>
    <xf numFmtId="0" fontId="100" fillId="30" borderId="158" xfId="0" applyFont="1" applyFill="1" applyBorder="1" applyAlignment="1"/>
    <xf numFmtId="164" fontId="100" fillId="30" borderId="181" xfId="0" applyNumberFormat="1" applyFont="1" applyFill="1" applyBorder="1" applyAlignment="1">
      <alignment horizontal="center" vertical="center"/>
    </xf>
    <xf numFmtId="164" fontId="100" fillId="30" borderId="77" xfId="0" applyNumberFormat="1" applyFont="1" applyFill="1" applyBorder="1" applyAlignment="1">
      <alignment horizontal="center" vertical="center"/>
    </xf>
    <xf numFmtId="164" fontId="100" fillId="30" borderId="180" xfId="0" applyNumberFormat="1" applyFont="1" applyFill="1" applyBorder="1" applyAlignment="1">
      <alignment horizontal="center" vertical="center"/>
    </xf>
    <xf numFmtId="164" fontId="100" fillId="30" borderId="42" xfId="0" applyNumberFormat="1" applyFont="1" applyFill="1" applyBorder="1" applyAlignment="1">
      <alignment horizontal="center" vertical="center"/>
    </xf>
    <xf numFmtId="0" fontId="100" fillId="30" borderId="43" xfId="0" applyFont="1" applyFill="1" applyBorder="1" applyAlignment="1"/>
    <xf numFmtId="0" fontId="100" fillId="30" borderId="44" xfId="0" applyFont="1" applyFill="1" applyBorder="1" applyAlignment="1"/>
    <xf numFmtId="0" fontId="100" fillId="30" borderId="180" xfId="0" applyFont="1" applyFill="1" applyBorder="1" applyAlignment="1"/>
    <xf numFmtId="0" fontId="100" fillId="30" borderId="42" xfId="0" applyFont="1" applyFill="1" applyBorder="1" applyAlignment="1"/>
    <xf numFmtId="1" fontId="34" fillId="0" borderId="0" xfId="0" applyNumberFormat="1" applyFont="1" applyBorder="1" applyAlignment="1">
      <alignment horizontal="right" vertical="center" indent="2"/>
    </xf>
    <xf numFmtId="164" fontId="121" fillId="0" borderId="75" xfId="0" applyNumberFormat="1" applyFont="1" applyBorder="1" applyAlignment="1"/>
    <xf numFmtId="164" fontId="121" fillId="0" borderId="6" xfId="0" applyNumberFormat="1" applyFont="1" applyBorder="1"/>
    <xf numFmtId="0" fontId="35" fillId="0" borderId="180" xfId="0" applyFont="1" applyFill="1" applyBorder="1"/>
    <xf numFmtId="164" fontId="121" fillId="0" borderId="75" xfId="0" applyNumberFormat="1" applyFont="1" applyBorder="1" applyAlignment="1">
      <alignment horizontal="right" vertical="top" indent="3"/>
    </xf>
    <xf numFmtId="164" fontId="100" fillId="0" borderId="0" xfId="0" applyNumberFormat="1" applyFont="1" applyBorder="1" applyAlignment="1">
      <alignment horizontal="right" vertical="top" indent="3"/>
    </xf>
    <xf numFmtId="0" fontId="98" fillId="29" borderId="6" xfId="0" applyFont="1" applyFill="1" applyBorder="1" applyAlignment="1">
      <alignment horizontal="right" vertical="center" wrapText="1" indent="5"/>
    </xf>
    <xf numFmtId="164" fontId="100" fillId="0" borderId="0" xfId="0" applyNumberFormat="1" applyFont="1" applyFill="1" applyBorder="1" applyAlignment="1">
      <alignment horizontal="center" vertical="center" wrapText="1"/>
    </xf>
    <xf numFmtId="164" fontId="100" fillId="30" borderId="42" xfId="0" applyNumberFormat="1" applyFont="1" applyFill="1" applyBorder="1" applyAlignment="1">
      <alignment horizontal="center" vertical="center" wrapText="1"/>
    </xf>
    <xf numFmtId="164" fontId="100" fillId="30" borderId="180" xfId="0" applyNumberFormat="1" applyFont="1" applyFill="1" applyBorder="1" applyAlignment="1">
      <alignment horizontal="center" vertical="center"/>
    </xf>
    <xf numFmtId="0" fontId="41" fillId="0" borderId="0" xfId="0" applyFont="1" applyFill="1" applyBorder="1" applyAlignment="1">
      <alignment horizontal="left"/>
    </xf>
    <xf numFmtId="0" fontId="100" fillId="30" borderId="183" xfId="0" applyFont="1" applyFill="1" applyBorder="1"/>
    <xf numFmtId="0" fontId="100" fillId="30" borderId="184" xfId="0" applyFont="1" applyFill="1" applyBorder="1"/>
    <xf numFmtId="0" fontId="106" fillId="30" borderId="181" xfId="0" applyFont="1" applyFill="1" applyBorder="1" applyAlignment="1">
      <alignment horizontal="center" vertical="center" wrapText="1"/>
    </xf>
    <xf numFmtId="0" fontId="100" fillId="30" borderId="180" xfId="0" applyFont="1" applyFill="1" applyBorder="1"/>
    <xf numFmtId="0" fontId="100" fillId="30" borderId="43" xfId="0" applyFont="1" applyFill="1" applyBorder="1"/>
    <xf numFmtId="164" fontId="100" fillId="30" borderId="181" xfId="0" applyNumberFormat="1" applyFont="1" applyFill="1" applyBorder="1" applyAlignment="1">
      <alignment horizontal="center" vertical="center" wrapText="1"/>
    </xf>
    <xf numFmtId="164" fontId="100" fillId="30" borderId="180" xfId="0" applyNumberFormat="1" applyFont="1" applyFill="1" applyBorder="1" applyAlignment="1">
      <alignment horizontal="center" vertical="center" wrapText="1"/>
    </xf>
    <xf numFmtId="0" fontId="100" fillId="30" borderId="41" xfId="0" applyFont="1" applyFill="1" applyBorder="1"/>
    <xf numFmtId="0" fontId="106" fillId="30" borderId="75" xfId="0" applyFont="1" applyFill="1" applyBorder="1" applyAlignment="1">
      <alignment horizontal="center" vertical="center" wrapText="1"/>
    </xf>
    <xf numFmtId="0" fontId="100" fillId="30" borderId="0" xfId="0" applyFont="1" applyFill="1" applyBorder="1"/>
    <xf numFmtId="164" fontId="100" fillId="30" borderId="75" xfId="0" applyNumberFormat="1" applyFont="1" applyFill="1" applyBorder="1" applyAlignment="1">
      <alignment horizontal="center" vertical="center" wrapText="1"/>
    </xf>
    <xf numFmtId="164" fontId="100" fillId="30" borderId="0" xfId="0" applyNumberFormat="1" applyFont="1" applyFill="1" applyBorder="1" applyAlignment="1">
      <alignment horizontal="center" vertical="center" wrapText="1"/>
    </xf>
    <xf numFmtId="0" fontId="100" fillId="30" borderId="176" xfId="0" applyFont="1" applyFill="1" applyBorder="1"/>
    <xf numFmtId="0" fontId="106" fillId="30" borderId="179" xfId="0" applyFont="1" applyFill="1" applyBorder="1" applyAlignment="1">
      <alignment horizontal="center" vertical="center" wrapText="1"/>
    </xf>
    <xf numFmtId="0" fontId="100" fillId="30" borderId="177" xfId="0" applyFont="1" applyFill="1" applyBorder="1"/>
    <xf numFmtId="0" fontId="100" fillId="30" borderId="178" xfId="0" applyFont="1" applyFill="1" applyBorder="1"/>
    <xf numFmtId="164" fontId="100" fillId="30" borderId="179" xfId="0" applyNumberFormat="1" applyFont="1" applyFill="1" applyBorder="1" applyAlignment="1">
      <alignment horizontal="center" vertical="center" wrapText="1"/>
    </xf>
    <xf numFmtId="164" fontId="100" fillId="30" borderId="177" xfId="0" applyNumberFormat="1" applyFont="1" applyFill="1" applyBorder="1" applyAlignment="1">
      <alignment horizontal="center" vertical="center" wrapText="1"/>
    </xf>
    <xf numFmtId="0" fontId="100" fillId="30" borderId="41" xfId="0" applyFont="1" applyFill="1" applyBorder="1" applyAlignment="1"/>
    <xf numFmtId="164" fontId="100" fillId="30" borderId="75" xfId="0" applyNumberFormat="1" applyFont="1" applyFill="1" applyBorder="1" applyAlignment="1">
      <alignment horizontal="center" vertical="center"/>
    </xf>
    <xf numFmtId="164" fontId="100" fillId="30" borderId="0" xfId="0" applyNumberFormat="1" applyFont="1" applyFill="1" applyBorder="1" applyAlignment="1">
      <alignment horizontal="center" vertical="center"/>
    </xf>
    <xf numFmtId="0" fontId="100" fillId="30" borderId="6" xfId="0" applyFont="1" applyFill="1" applyBorder="1" applyAlignment="1"/>
    <xf numFmtId="0" fontId="100" fillId="30" borderId="183" xfId="0" applyFont="1" applyFill="1" applyBorder="1" applyAlignment="1"/>
    <xf numFmtId="0" fontId="100" fillId="30" borderId="176" xfId="0" applyFont="1" applyFill="1" applyBorder="1" applyAlignment="1"/>
    <xf numFmtId="164" fontId="100" fillId="30" borderId="179" xfId="0" applyNumberFormat="1" applyFont="1" applyFill="1" applyBorder="1" applyAlignment="1">
      <alignment horizontal="center" vertical="center"/>
    </xf>
    <xf numFmtId="164" fontId="100" fillId="30" borderId="177" xfId="0" applyNumberFormat="1" applyFont="1" applyFill="1" applyBorder="1" applyAlignment="1">
      <alignment horizontal="center" vertical="center"/>
    </xf>
    <xf numFmtId="0" fontId="100" fillId="30" borderId="178" xfId="0" applyFont="1" applyFill="1" applyBorder="1" applyAlignment="1"/>
    <xf numFmtId="164" fontId="100" fillId="0" borderId="77" xfId="0" applyNumberFormat="1" applyFont="1" applyBorder="1" applyAlignment="1">
      <alignment horizontal="center" vertical="top"/>
    </xf>
    <xf numFmtId="164" fontId="100" fillId="0" borderId="42" xfId="0" applyNumberFormat="1" applyFont="1" applyBorder="1" applyAlignment="1">
      <alignment horizontal="center" vertical="top"/>
    </xf>
    <xf numFmtId="164" fontId="103" fillId="0" borderId="44" xfId="0" applyNumberFormat="1" applyFont="1" applyBorder="1" applyAlignment="1">
      <alignment horizontal="center" vertical="top"/>
    </xf>
    <xf numFmtId="0" fontId="106" fillId="0" borderId="75" xfId="0" applyFont="1" applyFill="1" applyBorder="1" applyAlignment="1">
      <alignment horizontal="center" vertical="center" wrapText="1"/>
    </xf>
    <xf numFmtId="0" fontId="100" fillId="0" borderId="0" xfId="0" applyFont="1" applyFill="1" applyBorder="1"/>
    <xf numFmtId="0" fontId="116" fillId="0" borderId="0" xfId="161" applyFont="1" applyFill="1" applyBorder="1" applyAlignment="1" applyProtection="1">
      <alignment horizontal="left" indent="4"/>
    </xf>
    <xf numFmtId="0" fontId="36" fillId="0" borderId="154" xfId="0" applyFont="1" applyFill="1" applyBorder="1" applyAlignment="1">
      <alignment horizontal="center" wrapText="1"/>
    </xf>
    <xf numFmtId="0" fontId="36" fillId="0" borderId="155" xfId="0" applyFont="1" applyFill="1" applyBorder="1" applyAlignment="1">
      <alignment horizontal="center" wrapText="1"/>
    </xf>
    <xf numFmtId="0" fontId="36" fillId="0" borderId="156" xfId="0" applyFont="1" applyFill="1" applyBorder="1" applyAlignment="1">
      <alignment horizontal="center" wrapText="1"/>
    </xf>
    <xf numFmtId="0" fontId="41" fillId="0" borderId="0" xfId="0" applyFont="1" applyFill="1" applyBorder="1" applyAlignment="1">
      <alignment horizontal="left" vertical="top" wrapText="1"/>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5" fillId="26" borderId="0" xfId="0" applyFont="1" applyFill="1" applyBorder="1" applyAlignment="1">
      <alignment horizontal="left" vertical="top" wrapText="1"/>
    </xf>
    <xf numFmtId="0" fontId="35" fillId="26" borderId="0" xfId="0" applyFont="1" applyFill="1" applyBorder="1" applyAlignment="1">
      <alignment horizontal="left" vertical="top"/>
    </xf>
    <xf numFmtId="0" fontId="116" fillId="0" borderId="0" xfId="161" applyFont="1" applyFill="1" applyBorder="1" applyAlignment="1" applyProtection="1">
      <alignment horizontal="left" wrapText="1" indent="4"/>
    </xf>
    <xf numFmtId="0" fontId="35" fillId="0" borderId="0" xfId="0" applyFont="1" applyFill="1" applyBorder="1" applyAlignment="1">
      <alignment horizontal="left" wrapText="1"/>
    </xf>
    <xf numFmtId="0" fontId="34" fillId="25" borderId="27" xfId="0" applyFont="1" applyFill="1" applyBorder="1" applyAlignment="1">
      <alignment horizontal="center" vertical="center" textRotation="90"/>
    </xf>
    <xf numFmtId="0" fontId="34" fillId="25" borderId="25" xfId="0" applyFont="1" applyFill="1" applyBorder="1" applyAlignment="1">
      <alignment horizontal="center" vertical="center" textRotation="90"/>
    </xf>
    <xf numFmtId="0" fontId="34" fillId="25" borderId="26" xfId="0" applyFont="1" applyFill="1" applyBorder="1" applyAlignment="1">
      <alignment horizontal="center" vertical="center" textRotation="90"/>
    </xf>
    <xf numFmtId="0" fontId="38" fillId="0" borderId="8" xfId="0" applyFont="1" applyBorder="1" applyAlignment="1">
      <alignment horizontal="center" vertical="top"/>
    </xf>
    <xf numFmtId="0" fontId="33" fillId="0" borderId="0" xfId="0" applyFont="1" applyBorder="1" applyAlignment="1">
      <alignment horizontal="center"/>
    </xf>
    <xf numFmtId="0" fontId="35" fillId="0" borderId="21"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4" fillId="25" borderId="24" xfId="0" applyFont="1" applyFill="1" applyBorder="1" applyAlignment="1">
      <alignment horizontal="center" vertical="center" textRotation="90"/>
    </xf>
    <xf numFmtId="0" fontId="38" fillId="0" borderId="41" xfId="0" applyFont="1" applyFill="1" applyBorder="1" applyAlignment="1">
      <alignment horizontal="center" vertical="top"/>
    </xf>
    <xf numFmtId="0" fontId="33" fillId="0" borderId="0" xfId="0" applyFont="1" applyFill="1" applyBorder="1" applyAlignment="1">
      <alignment horizontal="center"/>
    </xf>
    <xf numFmtId="0" fontId="5" fillId="0" borderId="0" xfId="0" applyFont="1" applyBorder="1" applyAlignment="1">
      <alignment horizontal="left" vertical="center" wrapText="1"/>
    </xf>
    <xf numFmtId="0" fontId="3" fillId="0" borderId="1" xfId="0" applyFont="1" applyBorder="1" applyAlignment="1">
      <alignment horizont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0" fillId="0" borderId="0" xfId="0" applyBorder="1" applyAlignment="1">
      <alignment horizontal="center"/>
    </xf>
    <xf numFmtId="0" fontId="34" fillId="25" borderId="159" xfId="0" applyFont="1" applyFill="1" applyBorder="1" applyAlignment="1">
      <alignment horizontal="center" vertical="center" textRotation="90"/>
    </xf>
    <xf numFmtId="0" fontId="33" fillId="0" borderId="28" xfId="0" applyFont="1" applyBorder="1" applyAlignment="1">
      <alignment horizontal="center"/>
    </xf>
    <xf numFmtId="0" fontId="38" fillId="0" borderId="74" xfId="0" applyFont="1" applyFill="1" applyBorder="1" applyAlignment="1">
      <alignment horizontal="center" vertical="top"/>
    </xf>
    <xf numFmtId="0" fontId="34" fillId="0" borderId="27" xfId="0" applyFont="1" applyFill="1" applyBorder="1" applyAlignment="1">
      <alignment horizontal="center" vertical="center" textRotation="90"/>
    </xf>
    <xf numFmtId="0" fontId="34" fillId="0" borderId="25" xfId="0" applyFont="1" applyFill="1" applyBorder="1" applyAlignment="1">
      <alignment horizontal="center" vertical="center" textRotation="90"/>
    </xf>
    <xf numFmtId="0" fontId="34" fillId="0" borderId="26" xfId="0" applyFont="1" applyFill="1" applyBorder="1" applyAlignment="1">
      <alignment horizontal="center" vertical="center" textRotation="90"/>
    </xf>
    <xf numFmtId="164" fontId="100" fillId="30" borderId="180" xfId="0" applyNumberFormat="1" applyFont="1" applyFill="1" applyBorder="1" applyAlignment="1">
      <alignment horizontal="center" vertical="center"/>
    </xf>
    <xf numFmtId="164" fontId="100" fillId="30" borderId="42" xfId="0" applyNumberFormat="1" applyFont="1" applyFill="1" applyBorder="1" applyAlignment="1">
      <alignment horizontal="center" vertical="center"/>
    </xf>
    <xf numFmtId="164" fontId="100" fillId="0" borderId="0" xfId="0" applyNumberFormat="1" applyFont="1" applyFill="1" applyBorder="1" applyAlignment="1">
      <alignment horizontal="center" vertical="center"/>
    </xf>
    <xf numFmtId="164" fontId="12" fillId="30" borderId="180" xfId="0" applyNumberFormat="1" applyFont="1" applyFill="1" applyBorder="1" applyAlignment="1">
      <alignment horizontal="center" vertical="center" wrapText="1"/>
    </xf>
    <xf numFmtId="164" fontId="12" fillId="30" borderId="42" xfId="0" applyNumberFormat="1" applyFont="1" applyFill="1" applyBorder="1" applyAlignment="1">
      <alignment horizontal="center" vertical="center" wrapText="1"/>
    </xf>
    <xf numFmtId="164" fontId="100" fillId="0" borderId="0" xfId="0" applyNumberFormat="1" applyFont="1" applyFill="1" applyBorder="1" applyAlignment="1">
      <alignment horizontal="center" vertical="center" wrapText="1"/>
    </xf>
    <xf numFmtId="164" fontId="100" fillId="30" borderId="180" xfId="0" applyNumberFormat="1" applyFont="1" applyFill="1" applyBorder="1" applyAlignment="1">
      <alignment horizontal="center" vertical="center" wrapText="1"/>
    </xf>
    <xf numFmtId="164" fontId="100" fillId="30" borderId="42" xfId="0" applyNumberFormat="1" applyFont="1" applyFill="1" applyBorder="1" applyAlignment="1">
      <alignment horizontal="center" vertical="center" wrapText="1"/>
    </xf>
    <xf numFmtId="0" fontId="98" fillId="29" borderId="41" xfId="0" applyFont="1" applyFill="1" applyBorder="1" applyAlignment="1">
      <alignment horizontal="center" vertical="center" wrapText="1"/>
    </xf>
    <xf numFmtId="0" fontId="98" fillId="29" borderId="6" xfId="0" applyFont="1" applyFill="1" applyBorder="1" applyAlignment="1">
      <alignment horizontal="center" vertical="center" wrapText="1"/>
    </xf>
    <xf numFmtId="0" fontId="34" fillId="29" borderId="41" xfId="0" applyFont="1" applyFill="1" applyBorder="1" applyAlignment="1">
      <alignment horizontal="center" vertical="center"/>
    </xf>
    <xf numFmtId="0" fontId="34" fillId="29" borderId="6" xfId="0" applyFont="1" applyFill="1" applyBorder="1" applyAlignment="1">
      <alignment horizontal="center" vertical="center"/>
    </xf>
    <xf numFmtId="0" fontId="123" fillId="29" borderId="165" xfId="0" applyFont="1" applyFill="1" applyBorder="1" applyAlignment="1">
      <alignment horizontal="center" vertical="center" wrapText="1"/>
    </xf>
    <xf numFmtId="0" fontId="123" fillId="29" borderId="166" xfId="0" applyFont="1" applyFill="1" applyBorder="1" applyAlignment="1">
      <alignment horizontal="center" vertical="center" wrapText="1"/>
    </xf>
    <xf numFmtId="0" fontId="98" fillId="29" borderId="174" xfId="0" applyFont="1" applyFill="1" applyBorder="1" applyAlignment="1">
      <alignment horizontal="center" vertical="center" wrapText="1"/>
    </xf>
    <xf numFmtId="0" fontId="98" fillId="29" borderId="175" xfId="0" applyFont="1" applyFill="1" applyBorder="1" applyAlignment="1">
      <alignment horizontal="center" vertical="center" wrapText="1"/>
    </xf>
    <xf numFmtId="164" fontId="100" fillId="0" borderId="0" xfId="0" applyNumberFormat="1" applyFont="1" applyBorder="1" applyAlignment="1">
      <alignment horizontal="center" vertical="center"/>
    </xf>
    <xf numFmtId="164" fontId="100" fillId="0" borderId="42" xfId="0" applyNumberFormat="1" applyFont="1" applyBorder="1" applyAlignment="1">
      <alignment horizontal="center" vertical="center"/>
    </xf>
    <xf numFmtId="0" fontId="35" fillId="0" borderId="0" xfId="0" applyFont="1" applyBorder="1" applyAlignment="1">
      <alignment vertical="center"/>
    </xf>
    <xf numFmtId="0" fontId="98" fillId="29" borderId="158" xfId="0" applyFont="1" applyFill="1" applyBorder="1" applyAlignment="1">
      <alignment horizontal="center" vertical="center" wrapText="1"/>
    </xf>
    <xf numFmtId="0" fontId="98" fillId="29" borderId="44" xfId="0" applyFont="1" applyFill="1" applyBorder="1" applyAlignment="1">
      <alignment horizontal="center" vertical="center" wrapText="1"/>
    </xf>
    <xf numFmtId="0" fontId="100" fillId="0" borderId="85" xfId="0" applyFont="1" applyBorder="1" applyAlignment="1">
      <alignment horizontal="center" vertical="center"/>
    </xf>
    <xf numFmtId="0" fontId="100" fillId="0" borderId="86" xfId="0" applyFont="1" applyBorder="1" applyAlignment="1">
      <alignment horizontal="center" vertical="center"/>
    </xf>
    <xf numFmtId="0" fontId="106" fillId="0" borderId="43" xfId="73" applyFont="1" applyBorder="1" applyAlignment="1">
      <alignment horizontal="left" vertical="center" indent="3"/>
    </xf>
    <xf numFmtId="0" fontId="106" fillId="0" borderId="6" xfId="73" applyFont="1" applyBorder="1" applyAlignment="1">
      <alignment horizontal="left" vertical="center" indent="3"/>
    </xf>
    <xf numFmtId="0" fontId="100" fillId="0" borderId="95" xfId="0" applyFont="1" applyBorder="1" applyAlignment="1">
      <alignment horizontal="center" vertical="center"/>
    </xf>
    <xf numFmtId="0" fontId="100" fillId="0" borderId="96" xfId="0" applyFont="1" applyBorder="1" applyAlignment="1">
      <alignment horizontal="center" vertical="center"/>
    </xf>
    <xf numFmtId="0" fontId="106" fillId="0" borderId="19" xfId="73" applyFont="1" applyBorder="1" applyAlignment="1">
      <alignment horizontal="left" vertical="center" indent="3"/>
    </xf>
    <xf numFmtId="0" fontId="106" fillId="0" borderId="0" xfId="73" applyFont="1" applyBorder="1" applyAlignment="1">
      <alignment horizontal="left" vertical="center" indent="3"/>
    </xf>
    <xf numFmtId="0" fontId="100" fillId="0" borderId="169" xfId="0" applyFont="1" applyBorder="1" applyAlignment="1">
      <alignment horizontal="center" vertical="center"/>
    </xf>
    <xf numFmtId="0" fontId="100" fillId="0" borderId="170" xfId="0" applyFont="1" applyBorder="1" applyAlignment="1">
      <alignment horizontal="center" vertical="center"/>
    </xf>
    <xf numFmtId="0" fontId="106" fillId="0" borderId="157" xfId="73" applyFont="1" applyBorder="1" applyAlignment="1">
      <alignment horizontal="left" vertical="center" indent="3"/>
    </xf>
    <xf numFmtId="0" fontId="106" fillId="0" borderId="41" xfId="73" applyFont="1" applyBorder="1" applyAlignment="1">
      <alignment horizontal="left" vertical="center" indent="3"/>
    </xf>
    <xf numFmtId="0" fontId="100" fillId="67" borderId="85" xfId="0" applyFont="1" applyFill="1" applyBorder="1" applyAlignment="1">
      <alignment horizontal="center" vertical="center"/>
    </xf>
    <xf numFmtId="0" fontId="106" fillId="67" borderId="94" xfId="73" applyFont="1" applyFill="1" applyBorder="1" applyAlignment="1">
      <alignment horizontal="left" vertical="center" indent="1"/>
    </xf>
    <xf numFmtId="0" fontId="106" fillId="67" borderId="6" xfId="73" applyFont="1" applyFill="1" applyBorder="1" applyAlignment="1">
      <alignment horizontal="left" vertical="center" indent="1"/>
    </xf>
    <xf numFmtId="0" fontId="100" fillId="67" borderId="80" xfId="0" applyFont="1" applyFill="1" applyBorder="1" applyAlignment="1">
      <alignment horizontal="center" vertical="center"/>
    </xf>
    <xf numFmtId="0" fontId="100" fillId="67" borderId="81" xfId="0" applyFont="1" applyFill="1" applyBorder="1" applyAlignment="1">
      <alignment horizontal="center" vertical="center"/>
    </xf>
    <xf numFmtId="0" fontId="100" fillId="67" borderId="86" xfId="0" applyFont="1" applyFill="1" applyBorder="1" applyAlignment="1">
      <alignment horizontal="center" vertical="center"/>
    </xf>
    <xf numFmtId="0" fontId="33" fillId="67" borderId="90" xfId="0" applyFont="1" applyFill="1" applyBorder="1" applyAlignment="1">
      <alignment horizontal="center" vertical="center" textRotation="90"/>
    </xf>
    <xf numFmtId="0" fontId="33" fillId="67" borderId="82" xfId="0" applyFont="1" applyFill="1" applyBorder="1" applyAlignment="1">
      <alignment horizontal="center" vertical="center" textRotation="90"/>
    </xf>
    <xf numFmtId="0" fontId="33" fillId="67" borderId="93" xfId="0" applyFont="1" applyFill="1" applyBorder="1" applyAlignment="1">
      <alignment horizontal="center" vertical="center" textRotation="90"/>
    </xf>
    <xf numFmtId="0" fontId="106" fillId="67" borderId="91" xfId="73" applyFont="1" applyFill="1" applyBorder="1" applyAlignment="1">
      <alignment horizontal="left" vertical="center" indent="1"/>
    </xf>
    <xf numFmtId="0" fontId="106" fillId="67" borderId="92" xfId="73" applyFont="1" applyFill="1" applyBorder="1" applyAlignment="1">
      <alignment horizontal="left" vertical="center" indent="1"/>
    </xf>
    <xf numFmtId="0" fontId="106" fillId="67" borderId="83" xfId="73" applyFont="1" applyFill="1" applyBorder="1" applyAlignment="1">
      <alignment horizontal="left" vertical="center" indent="1"/>
    </xf>
    <xf numFmtId="0" fontId="106" fillId="67" borderId="0" xfId="73" applyFont="1" applyFill="1" applyBorder="1" applyAlignment="1">
      <alignment horizontal="left" vertical="center" indent="1"/>
    </xf>
    <xf numFmtId="0" fontId="100" fillId="30" borderId="85" xfId="0" applyFont="1" applyFill="1" applyBorder="1" applyAlignment="1">
      <alignment horizontal="center" vertical="center"/>
    </xf>
    <xf numFmtId="0" fontId="100" fillId="30" borderId="86" xfId="0" applyFont="1" applyFill="1" applyBorder="1" applyAlignment="1">
      <alignment horizontal="center" vertical="center"/>
    </xf>
    <xf numFmtId="0" fontId="106" fillId="30" borderId="89" xfId="73" applyFont="1" applyFill="1" applyBorder="1" applyAlignment="1">
      <alignment horizontal="left" vertical="center" indent="1"/>
    </xf>
    <xf numFmtId="0" fontId="106" fillId="30" borderId="84" xfId="73" applyFont="1" applyFill="1" applyBorder="1" applyAlignment="1">
      <alignment horizontal="left" vertical="center" indent="1"/>
    </xf>
    <xf numFmtId="0" fontId="100" fillId="0" borderId="80" xfId="0" applyFont="1" applyBorder="1" applyAlignment="1">
      <alignment horizontal="center" vertical="center"/>
    </xf>
    <xf numFmtId="0" fontId="100" fillId="0" borderId="81" xfId="0" applyFont="1" applyBorder="1" applyAlignment="1">
      <alignment horizontal="center" vertical="center"/>
    </xf>
    <xf numFmtId="0" fontId="100" fillId="30" borderId="169" xfId="0" applyFont="1" applyFill="1" applyBorder="1" applyAlignment="1">
      <alignment horizontal="center" vertical="center"/>
    </xf>
    <xf numFmtId="0" fontId="100" fillId="30" borderId="170" xfId="0" applyFont="1" applyFill="1" applyBorder="1" applyAlignment="1">
      <alignment horizontal="center" vertical="center"/>
    </xf>
    <xf numFmtId="0" fontId="98" fillId="29" borderId="164" xfId="0" applyFont="1" applyFill="1" applyBorder="1" applyAlignment="1">
      <alignment horizontal="center" vertical="center" wrapText="1"/>
    </xf>
    <xf numFmtId="0" fontId="98" fillId="29" borderId="156" xfId="0" applyFont="1" applyFill="1" applyBorder="1" applyAlignment="1">
      <alignment horizontal="center" vertical="center" wrapText="1"/>
    </xf>
    <xf numFmtId="0" fontId="106" fillId="0" borderId="157" xfId="73" applyFont="1" applyBorder="1" applyAlignment="1">
      <alignment horizontal="left" indent="3"/>
    </xf>
    <xf numFmtId="0" fontId="106" fillId="0" borderId="41" xfId="73" applyFont="1" applyBorder="1" applyAlignment="1">
      <alignment horizontal="left" indent="3"/>
    </xf>
    <xf numFmtId="0" fontId="100" fillId="0" borderId="169" xfId="0" applyFont="1" applyBorder="1" applyAlignment="1">
      <alignment horizontal="center"/>
    </xf>
    <xf numFmtId="0" fontId="100" fillId="0" borderId="170" xfId="0" applyFont="1" applyBorder="1" applyAlignment="1">
      <alignment horizontal="center"/>
    </xf>
    <xf numFmtId="0" fontId="33" fillId="0" borderId="19" xfId="0" applyFont="1" applyBorder="1" applyAlignment="1">
      <alignment horizontal="center" vertical="center" wrapText="1"/>
    </xf>
    <xf numFmtId="0" fontId="33" fillId="0" borderId="0" xfId="0" applyFont="1" applyBorder="1" applyAlignment="1">
      <alignment horizontal="center" vertical="center"/>
    </xf>
    <xf numFmtId="0" fontId="33" fillId="0" borderId="19" xfId="0" applyFont="1" applyBorder="1" applyAlignment="1">
      <alignment horizontal="center" vertical="center"/>
    </xf>
    <xf numFmtId="0" fontId="33" fillId="0" borderId="173" xfId="0" applyFont="1" applyBorder="1" applyAlignment="1">
      <alignment horizontal="center" vertical="center"/>
    </xf>
    <xf numFmtId="0" fontId="33" fillId="0" borderId="87" xfId="0" applyFont="1" applyBorder="1" applyAlignment="1">
      <alignment horizontal="center" vertical="center"/>
    </xf>
    <xf numFmtId="0" fontId="99" fillId="0" borderId="0" xfId="0" applyFont="1" applyFill="1" applyBorder="1" applyAlignment="1">
      <alignment horizontal="left" vertical="center" wrapText="1"/>
    </xf>
    <xf numFmtId="0" fontId="99" fillId="0" borderId="75" xfId="0" applyFont="1" applyFill="1" applyBorder="1" applyAlignment="1">
      <alignment horizontal="left" vertical="center" wrapText="1"/>
    </xf>
    <xf numFmtId="0" fontId="34" fillId="0" borderId="41" xfId="0" applyFont="1" applyBorder="1" applyAlignment="1">
      <alignment horizontal="center"/>
    </xf>
    <xf numFmtId="0" fontId="34" fillId="0" borderId="158" xfId="0" applyFont="1" applyBorder="1" applyAlignment="1">
      <alignment horizontal="center"/>
    </xf>
    <xf numFmtId="0" fontId="34" fillId="29" borderId="154" xfId="0" applyFont="1" applyFill="1" applyBorder="1" applyAlignment="1">
      <alignment horizontal="center" vertical="center"/>
    </xf>
    <xf numFmtId="0" fontId="34" fillId="29" borderId="164" xfId="0" applyFont="1" applyFill="1" applyBorder="1" applyAlignment="1">
      <alignment horizontal="center" vertical="center"/>
    </xf>
    <xf numFmtId="0" fontId="34" fillId="29" borderId="44" xfId="0" applyFont="1" applyFill="1" applyBorder="1" applyAlignment="1">
      <alignment horizontal="center" vertical="center"/>
    </xf>
    <xf numFmtId="0" fontId="108" fillId="0" borderId="78" xfId="0" applyFont="1" applyFill="1" applyBorder="1" applyAlignment="1">
      <alignment horizontal="left" vertical="center" wrapText="1"/>
    </xf>
    <xf numFmtId="0" fontId="108" fillId="0" borderId="0" xfId="0" applyFont="1" applyFill="1" applyBorder="1" applyAlignment="1">
      <alignment horizontal="left" vertical="center" wrapText="1"/>
    </xf>
    <xf numFmtId="0" fontId="108" fillId="0" borderId="6" xfId="0" applyFont="1" applyFill="1" applyBorder="1" applyAlignment="1">
      <alignment horizontal="left" vertical="center" wrapText="1"/>
    </xf>
    <xf numFmtId="0" fontId="33" fillId="30" borderId="171" xfId="0" applyFont="1" applyFill="1" applyBorder="1" applyAlignment="1">
      <alignment horizontal="center" vertical="center" textRotation="90"/>
    </xf>
    <xf numFmtId="0" fontId="33" fillId="30" borderId="82" xfId="0" applyFont="1" applyFill="1" applyBorder="1" applyAlignment="1">
      <alignment horizontal="center" vertical="center" textRotation="90"/>
    </xf>
    <xf numFmtId="0" fontId="33" fillId="30" borderId="88" xfId="0" applyFont="1" applyFill="1" applyBorder="1" applyAlignment="1">
      <alignment horizontal="center" vertical="center" textRotation="90"/>
    </xf>
    <xf numFmtId="0" fontId="106" fillId="30" borderId="172" xfId="73" applyFont="1" applyFill="1" applyBorder="1" applyAlignment="1">
      <alignment horizontal="left" vertical="center" indent="1"/>
    </xf>
    <xf numFmtId="0" fontId="106" fillId="30" borderId="41" xfId="73" applyFont="1" applyFill="1" applyBorder="1" applyAlignment="1">
      <alignment horizontal="left" vertical="center" indent="1"/>
    </xf>
    <xf numFmtId="0" fontId="106" fillId="30" borderId="83" xfId="73" applyFont="1" applyFill="1" applyBorder="1" applyAlignment="1">
      <alignment horizontal="left" vertical="center" indent="1"/>
    </xf>
    <xf numFmtId="0" fontId="106" fillId="30" borderId="0" xfId="73" applyFont="1" applyFill="1" applyBorder="1" applyAlignment="1">
      <alignment horizontal="left" vertical="center" indent="1"/>
    </xf>
    <xf numFmtId="0" fontId="33" fillId="0" borderId="43" xfId="0" applyFont="1" applyBorder="1" applyAlignment="1">
      <alignment horizontal="center" vertical="center"/>
    </xf>
    <xf numFmtId="0" fontId="33" fillId="0" borderId="6" xfId="0" applyFont="1" applyBorder="1" applyAlignment="1">
      <alignment horizontal="center" vertical="center"/>
    </xf>
    <xf numFmtId="0" fontId="34" fillId="0" borderId="157" xfId="0" applyFont="1" applyBorder="1" applyAlignment="1">
      <alignment horizontal="center" vertical="center" wrapText="1"/>
    </xf>
    <xf numFmtId="0" fontId="34" fillId="0" borderId="41" xfId="0" applyFont="1" applyBorder="1" applyAlignment="1">
      <alignment horizontal="center" vertical="center"/>
    </xf>
    <xf numFmtId="0" fontId="34" fillId="0" borderId="19" xfId="0" applyFont="1" applyBorder="1" applyAlignment="1">
      <alignment horizontal="center" vertical="center"/>
    </xf>
    <xf numFmtId="0" fontId="34" fillId="0" borderId="0" xfId="0" applyFont="1" applyBorder="1" applyAlignment="1">
      <alignment horizontal="center" vertical="center"/>
    </xf>
    <xf numFmtId="0" fontId="34" fillId="0" borderId="43" xfId="0" applyFont="1" applyBorder="1" applyAlignment="1">
      <alignment horizontal="center" vertical="center"/>
    </xf>
    <xf numFmtId="0" fontId="34" fillId="0" borderId="6" xfId="0" applyFont="1" applyBorder="1" applyAlignment="1">
      <alignment horizontal="center" vertical="center"/>
    </xf>
    <xf numFmtId="0" fontId="123" fillId="29" borderId="167" xfId="0" applyFont="1" applyFill="1" applyBorder="1" applyAlignment="1">
      <alignment horizontal="center" vertical="center" wrapText="1"/>
    </xf>
    <xf numFmtId="0" fontId="123" fillId="29" borderId="168" xfId="0" applyFont="1" applyFill="1" applyBorder="1" applyAlignment="1">
      <alignment horizontal="center" vertical="center" wrapText="1"/>
    </xf>
    <xf numFmtId="0" fontId="34" fillId="0" borderId="19" xfId="0" applyFont="1" applyBorder="1" applyAlignment="1">
      <alignment horizontal="center" vertical="center" wrapText="1"/>
    </xf>
    <xf numFmtId="0" fontId="34" fillId="29" borderId="157" xfId="0" applyFont="1" applyFill="1" applyBorder="1" applyAlignment="1">
      <alignment horizontal="center" vertical="center"/>
    </xf>
    <xf numFmtId="0" fontId="34" fillId="29" borderId="43" xfId="0" applyFont="1" applyFill="1" applyBorder="1" applyAlignment="1">
      <alignment horizontal="center" vertical="center"/>
    </xf>
    <xf numFmtId="0" fontId="98" fillId="29" borderId="41" xfId="0" applyFont="1" applyFill="1" applyBorder="1" applyAlignment="1">
      <alignment horizontal="right" vertical="center" indent="2"/>
    </xf>
    <xf numFmtId="0" fontId="98" fillId="29" borderId="6" xfId="0" applyFont="1" applyFill="1" applyBorder="1" applyAlignment="1">
      <alignment horizontal="right" vertical="center" indent="2"/>
    </xf>
    <xf numFmtId="0" fontId="98" fillId="29" borderId="41" xfId="0" applyFont="1" applyFill="1" applyBorder="1" applyAlignment="1">
      <alignment horizontal="center" vertical="center"/>
    </xf>
    <xf numFmtId="0" fontId="98" fillId="29" borderId="6" xfId="0" applyFont="1" applyFill="1" applyBorder="1" applyAlignment="1">
      <alignment horizontal="center" vertical="center"/>
    </xf>
    <xf numFmtId="0" fontId="35" fillId="0" borderId="43" xfId="0" applyFont="1" applyBorder="1" applyAlignment="1">
      <alignment horizontal="center" vertical="center"/>
    </xf>
    <xf numFmtId="0" fontId="35" fillId="0" borderId="6" xfId="0" applyFont="1" applyBorder="1" applyAlignment="1">
      <alignment horizontal="center" vertical="center"/>
    </xf>
    <xf numFmtId="1" fontId="34" fillId="0" borderId="41" xfId="0" applyNumberFormat="1" applyFont="1" applyBorder="1" applyAlignment="1">
      <alignment horizontal="center" vertical="center"/>
    </xf>
    <xf numFmtId="1" fontId="34" fillId="0" borderId="184" xfId="0" applyNumberFormat="1" applyFont="1" applyBorder="1" applyAlignment="1">
      <alignment horizontal="center" vertical="center"/>
    </xf>
    <xf numFmtId="0" fontId="33" fillId="0" borderId="157" xfId="0" applyFont="1" applyBorder="1" applyAlignment="1">
      <alignment horizontal="center" vertical="center" wrapText="1"/>
    </xf>
    <xf numFmtId="0" fontId="33" fillId="0" borderId="41" xfId="0" applyFont="1" applyBorder="1" applyAlignment="1">
      <alignment horizontal="center" vertical="center"/>
    </xf>
    <xf numFmtId="0" fontId="37" fillId="0" borderId="37" xfId="0" applyFont="1" applyBorder="1" applyAlignment="1">
      <alignment horizontal="center" vertical="center" wrapText="1"/>
    </xf>
    <xf numFmtId="0" fontId="37" fillId="0" borderId="38" xfId="0" applyFont="1" applyBorder="1" applyAlignment="1">
      <alignment horizontal="center" vertical="center"/>
    </xf>
    <xf numFmtId="0" fontId="37" fillId="0" borderId="39" xfId="0" applyFont="1" applyBorder="1" applyAlignment="1">
      <alignment horizontal="center" vertical="center"/>
    </xf>
    <xf numFmtId="0" fontId="98" fillId="29" borderId="41" xfId="0" applyFont="1" applyFill="1" applyBorder="1" applyAlignment="1">
      <alignment horizontal="right" vertical="center" wrapText="1" indent="3"/>
    </xf>
    <xf numFmtId="0" fontId="98" fillId="29" borderId="6" xfId="0" applyFont="1" applyFill="1" applyBorder="1" applyAlignment="1">
      <alignment horizontal="right" vertical="center" wrapText="1" indent="3"/>
    </xf>
    <xf numFmtId="164" fontId="100" fillId="30" borderId="177" xfId="0" applyNumberFormat="1" applyFont="1" applyFill="1" applyBorder="1" applyAlignment="1">
      <alignment horizontal="center" vertical="center"/>
    </xf>
    <xf numFmtId="0" fontId="123" fillId="29" borderId="182" xfId="0" applyFont="1" applyFill="1" applyBorder="1" applyAlignment="1">
      <alignment horizontal="center" vertical="center" wrapText="1"/>
    </xf>
    <xf numFmtId="0" fontId="123" fillId="29" borderId="187" xfId="0" applyFont="1" applyFill="1" applyBorder="1" applyAlignment="1">
      <alignment horizontal="center" vertical="center" wrapText="1"/>
    </xf>
    <xf numFmtId="0" fontId="98" fillId="29" borderId="188" xfId="0" applyFont="1" applyFill="1" applyBorder="1" applyAlignment="1">
      <alignment horizontal="center" vertical="center" wrapText="1"/>
    </xf>
    <xf numFmtId="164" fontId="100" fillId="30" borderId="177" xfId="0" applyNumberFormat="1" applyFont="1" applyFill="1" applyBorder="1" applyAlignment="1">
      <alignment horizontal="center" vertical="center" wrapText="1"/>
    </xf>
    <xf numFmtId="164" fontId="100" fillId="30" borderId="0" xfId="0" applyNumberFormat="1" applyFont="1" applyFill="1" applyBorder="1" applyAlignment="1">
      <alignment horizontal="center" vertical="center" wrapText="1"/>
    </xf>
    <xf numFmtId="164" fontId="100" fillId="30" borderId="0" xfId="0" applyNumberFormat="1" applyFont="1" applyFill="1" applyBorder="1" applyAlignment="1">
      <alignment horizontal="center" vertical="center"/>
    </xf>
    <xf numFmtId="0" fontId="98" fillId="29" borderId="186" xfId="0" applyFont="1" applyFill="1" applyBorder="1" applyAlignment="1">
      <alignment horizontal="center" vertical="center" wrapText="1"/>
    </xf>
    <xf numFmtId="164" fontId="12" fillId="30" borderId="177" xfId="0" applyNumberFormat="1" applyFont="1" applyFill="1" applyBorder="1" applyAlignment="1">
      <alignment horizontal="center" vertical="center" wrapText="1"/>
    </xf>
    <xf numFmtId="164" fontId="12" fillId="30" borderId="0" xfId="0" applyNumberFormat="1" applyFont="1" applyFill="1" applyBorder="1" applyAlignment="1">
      <alignment horizontal="center" vertical="center" wrapText="1"/>
    </xf>
    <xf numFmtId="0" fontId="98" fillId="29" borderId="41" xfId="0" applyFont="1" applyFill="1" applyBorder="1" applyAlignment="1">
      <alignment horizontal="right" vertical="center" wrapText="1" indent="2"/>
    </xf>
    <xf numFmtId="0" fontId="98" fillId="29" borderId="6" xfId="0" applyFont="1" applyFill="1" applyBorder="1" applyAlignment="1">
      <alignment horizontal="right" vertical="center" wrapText="1" indent="2"/>
    </xf>
    <xf numFmtId="0" fontId="123" fillId="29" borderId="185" xfId="0" applyFont="1" applyFill="1" applyBorder="1" applyAlignment="1">
      <alignment horizontal="center" vertical="center" wrapText="1"/>
    </xf>
    <xf numFmtId="1" fontId="34" fillId="0" borderId="41" xfId="0" applyNumberFormat="1" applyFont="1" applyBorder="1" applyAlignment="1">
      <alignment horizontal="right" vertical="center" indent="3"/>
    </xf>
    <xf numFmtId="164" fontId="100" fillId="0" borderId="0" xfId="0" applyNumberFormat="1" applyFont="1" applyBorder="1" applyAlignment="1">
      <alignment horizontal="right" vertical="center" indent="3"/>
    </xf>
    <xf numFmtId="0" fontId="41" fillId="0" borderId="0" xfId="0" applyFont="1" applyFill="1" applyBorder="1" applyAlignment="1">
      <alignment horizontal="left"/>
    </xf>
    <xf numFmtId="0" fontId="41" fillId="0" borderId="0" xfId="0" applyFont="1" applyFill="1" applyBorder="1" applyAlignment="1">
      <alignment horizontal="left" wrapText="1"/>
    </xf>
    <xf numFmtId="0" fontId="3" fillId="0" borderId="0" xfId="0" applyFont="1" applyBorder="1" applyAlignment="1">
      <alignment horizontal="center"/>
    </xf>
    <xf numFmtId="0" fontId="75" fillId="0" borderId="0" xfId="0" applyNumberFormat="1" applyFont="1" applyFill="1" applyAlignment="1">
      <alignment horizontal="left" wrapText="1"/>
    </xf>
    <xf numFmtId="0" fontId="80" fillId="35" borderId="49" xfId="0" applyFont="1" applyFill="1" applyBorder="1" applyAlignment="1">
      <alignment horizontal="center"/>
    </xf>
    <xf numFmtId="0" fontId="80" fillId="35" borderId="50" xfId="0" applyFont="1" applyFill="1" applyBorder="1" applyAlignment="1">
      <alignment horizontal="center"/>
    </xf>
    <xf numFmtId="0" fontId="80" fillId="35" borderId="51" xfId="0" applyFont="1" applyFill="1" applyBorder="1" applyAlignment="1">
      <alignment horizontal="center"/>
    </xf>
    <xf numFmtId="0" fontId="80" fillId="35" borderId="52" xfId="0" applyFont="1" applyFill="1" applyBorder="1" applyAlignment="1">
      <alignment horizontal="center"/>
    </xf>
    <xf numFmtId="0" fontId="55" fillId="28" borderId="0" xfId="0" applyFont="1" applyFill="1" applyBorder="1" applyAlignment="1">
      <alignment horizontal="left"/>
    </xf>
    <xf numFmtId="0" fontId="0" fillId="0" borderId="0" xfId="0" applyFont="1" applyBorder="1" applyAlignment="1">
      <alignment horizontal="left"/>
    </xf>
    <xf numFmtId="0" fontId="66" fillId="26" borderId="0" xfId="0" applyFont="1" applyFill="1" applyBorder="1" applyAlignment="1"/>
    <xf numFmtId="0" fontId="66" fillId="26" borderId="0" xfId="0" applyFont="1" applyFill="1" applyBorder="1" applyAlignment="1">
      <alignment horizontal="left"/>
    </xf>
    <xf numFmtId="0" fontId="67" fillId="26" borderId="0" xfId="0" applyFont="1" applyFill="1" applyBorder="1" applyAlignment="1">
      <alignment horizontal="left" vertical="top" wrapText="1"/>
    </xf>
    <xf numFmtId="0" fontId="67" fillId="0" borderId="0" xfId="0" applyFont="1" applyBorder="1" applyAlignment="1">
      <alignment horizontal="left" vertical="top" wrapText="1"/>
    </xf>
    <xf numFmtId="0" fontId="55" fillId="28" borderId="0" xfId="0" applyFont="1" applyFill="1" applyBorder="1" applyAlignment="1">
      <alignment horizontal="left" vertical="center"/>
    </xf>
    <xf numFmtId="0" fontId="79" fillId="28" borderId="47" xfId="0" applyFont="1" applyFill="1" applyBorder="1" applyAlignment="1">
      <alignment horizontal="center" vertical="center" wrapText="1"/>
    </xf>
    <xf numFmtId="0" fontId="79" fillId="28" borderId="48" xfId="0" applyFont="1" applyFill="1" applyBorder="1" applyAlignment="1">
      <alignment horizontal="center" vertical="center" wrapText="1"/>
    </xf>
    <xf numFmtId="0" fontId="47" fillId="25" borderId="0" xfId="0" applyFont="1" applyFill="1" applyBorder="1" applyAlignment="1">
      <alignment horizontal="center"/>
    </xf>
    <xf numFmtId="0" fontId="48" fillId="26" borderId="0" xfId="0" applyFont="1" applyFill="1" applyBorder="1" applyAlignment="1">
      <alignment horizontal="center" vertical="center" wrapText="1"/>
    </xf>
    <xf numFmtId="0" fontId="51" fillId="26" borderId="0" xfId="0" applyFont="1" applyFill="1" applyBorder="1" applyAlignment="1">
      <alignment horizontal="left" vertical="center" wrapText="1"/>
    </xf>
    <xf numFmtId="0" fontId="51" fillId="26" borderId="0" xfId="0" applyFont="1" applyFill="1" applyBorder="1" applyAlignment="1">
      <alignment horizontal="left" vertical="center"/>
    </xf>
    <xf numFmtId="0" fontId="0" fillId="0" borderId="0" xfId="0" applyBorder="1"/>
    <xf numFmtId="0" fontId="55" fillId="28" borderId="37" xfId="0" applyFont="1" applyFill="1" applyBorder="1" applyAlignment="1">
      <alignment horizontal="center" vertical="center"/>
    </xf>
    <xf numFmtId="0" fontId="55" fillId="28" borderId="38" xfId="0" applyFont="1" applyFill="1" applyBorder="1" applyAlignment="1">
      <alignment horizontal="center" vertical="center"/>
    </xf>
  </cellXfs>
  <cellStyles count="705">
    <cellStyle name="20% - Accent1" xfId="194" builtinId="30" customBuiltin="1"/>
    <cellStyle name="20% - Accent1 2" xfId="1"/>
    <cellStyle name="20% - Accent2" xfId="198" builtinId="34" customBuiltin="1"/>
    <cellStyle name="20% - Accent2 2" xfId="2"/>
    <cellStyle name="20% - Accent3" xfId="202" builtinId="38" customBuiltin="1"/>
    <cellStyle name="20% - Accent3 2" xfId="3"/>
    <cellStyle name="20% - Accent4" xfId="206" builtinId="42" customBuiltin="1"/>
    <cellStyle name="20% - Accent4 2" xfId="4"/>
    <cellStyle name="20% - Accent5" xfId="210" builtinId="46" customBuiltin="1"/>
    <cellStyle name="20% - Accent5 2" xfId="5"/>
    <cellStyle name="20% - Accent6" xfId="214" builtinId="50" customBuiltin="1"/>
    <cellStyle name="20% - Accent6 2" xfId="6"/>
    <cellStyle name="40% - Accent1" xfId="195" builtinId="31" customBuiltin="1"/>
    <cellStyle name="40% - Accent1 2" xfId="7"/>
    <cellStyle name="40% - Accent2" xfId="199" builtinId="35" customBuiltin="1"/>
    <cellStyle name="40% - Accent2 2" xfId="8"/>
    <cellStyle name="40% - Accent3" xfId="203" builtinId="39" customBuiltin="1"/>
    <cellStyle name="40% - Accent3 2" xfId="9"/>
    <cellStyle name="40% - Accent4" xfId="207" builtinId="43" customBuiltin="1"/>
    <cellStyle name="40% - Accent4 2" xfId="10"/>
    <cellStyle name="40% - Accent5" xfId="211" builtinId="47" customBuiltin="1"/>
    <cellStyle name="40% - Accent5 2" xfId="11"/>
    <cellStyle name="40% - Accent6" xfId="215" builtinId="51" customBuiltin="1"/>
    <cellStyle name="40% - Accent6 2" xfId="12"/>
    <cellStyle name="60% - Accent1" xfId="196" builtinId="32" customBuiltin="1"/>
    <cellStyle name="60% - Accent1 2" xfId="13"/>
    <cellStyle name="60% - Accent2" xfId="200" builtinId="36" customBuiltin="1"/>
    <cellStyle name="60% - Accent2 2" xfId="14"/>
    <cellStyle name="60% - Accent3" xfId="204" builtinId="40" customBuiltin="1"/>
    <cellStyle name="60% - Accent3 2" xfId="15"/>
    <cellStyle name="60% - Accent4" xfId="208" builtinId="44" customBuiltin="1"/>
    <cellStyle name="60% - Accent4 2" xfId="16"/>
    <cellStyle name="60% - Accent5" xfId="212" builtinId="48" customBuiltin="1"/>
    <cellStyle name="60% - Accent5 2" xfId="17"/>
    <cellStyle name="60% - Accent6" xfId="216" builtinId="52" customBuiltin="1"/>
    <cellStyle name="60% - Accent6 2" xfId="18"/>
    <cellStyle name="Accent1" xfId="193" builtinId="29" customBuiltin="1"/>
    <cellStyle name="Accent1 2" xfId="19"/>
    <cellStyle name="Accent2" xfId="197" builtinId="33" customBuiltin="1"/>
    <cellStyle name="Accent2 2" xfId="20"/>
    <cellStyle name="Accent3" xfId="201" builtinId="37" customBuiltin="1"/>
    <cellStyle name="Accent3 2" xfId="21"/>
    <cellStyle name="Accent4" xfId="205" builtinId="41" customBuiltin="1"/>
    <cellStyle name="Accent4 2" xfId="22"/>
    <cellStyle name="Accent5" xfId="209" builtinId="45" customBuiltin="1"/>
    <cellStyle name="Accent5 2" xfId="23"/>
    <cellStyle name="Accent6" xfId="213" builtinId="49" customBuiltin="1"/>
    <cellStyle name="Accent6 2" xfId="24"/>
    <cellStyle name="Bad" xfId="182" builtinId="27" customBuiltin="1"/>
    <cellStyle name="Bad 2" xfId="25"/>
    <cellStyle name="Calculation" xfId="186" builtinId="22" customBuiltin="1"/>
    <cellStyle name="Calculation 2" xfId="26"/>
    <cellStyle name="Calculation 2 10" xfId="295"/>
    <cellStyle name="Calculation 2 11" xfId="251"/>
    <cellStyle name="Calculation 2 12" xfId="577"/>
    <cellStyle name="Calculation 2 13" xfId="394"/>
    <cellStyle name="Calculation 2 2" xfId="27"/>
    <cellStyle name="Calculation 2 2 2" xfId="28"/>
    <cellStyle name="Calculation 2 2 2 2" xfId="125"/>
    <cellStyle name="Calculation 2 2 2 2 2" xfId="332"/>
    <cellStyle name="Calculation 2 2 2 2 3" xfId="225"/>
    <cellStyle name="Calculation 2 2 2 2 4" xfId="321"/>
    <cellStyle name="Calculation 2 2 2 2 5" xfId="570"/>
    <cellStyle name="Calculation 2 2 2 2 6" xfId="573"/>
    <cellStyle name="Calculation 2 2 2 3" xfId="245"/>
    <cellStyle name="Calculation 2 2 2 4" xfId="293"/>
    <cellStyle name="Calculation 2 2 2 5" xfId="253"/>
    <cellStyle name="Calculation 2 2 2 6" xfId="443"/>
    <cellStyle name="Calculation 2 2 2 7" xfId="660"/>
    <cellStyle name="Calculation 2 2 3" xfId="124"/>
    <cellStyle name="Calculation 2 2 3 2" xfId="331"/>
    <cellStyle name="Calculation 2 2 3 3" xfId="390"/>
    <cellStyle name="Calculation 2 2 3 4" xfId="470"/>
    <cellStyle name="Calculation 2 2 3 5" xfId="583"/>
    <cellStyle name="Calculation 2 2 3 6" xfId="657"/>
    <cellStyle name="Calculation 2 2 4" xfId="244"/>
    <cellStyle name="Calculation 2 2 5" xfId="294"/>
    <cellStyle name="Calculation 2 2 6" xfId="252"/>
    <cellStyle name="Calculation 2 2 7" xfId="513"/>
    <cellStyle name="Calculation 2 2 8" xfId="658"/>
    <cellStyle name="Calculation 2 3" xfId="29"/>
    <cellStyle name="Calculation 2 3 2" xfId="126"/>
    <cellStyle name="Calculation 2 3 2 2" xfId="333"/>
    <cellStyle name="Calculation 2 3 2 3" xfId="386"/>
    <cellStyle name="Calculation 2 3 2 4" xfId="466"/>
    <cellStyle name="Calculation 2 3 2 5" xfId="522"/>
    <cellStyle name="Calculation 2 3 2 6" xfId="556"/>
    <cellStyle name="Calculation 2 3 3" xfId="246"/>
    <cellStyle name="Calculation 2 3 4" xfId="292"/>
    <cellStyle name="Calculation 2 3 5" xfId="254"/>
    <cellStyle name="Calculation 2 3 6" xfId="241"/>
    <cellStyle name="Calculation 2 3 7" xfId="655"/>
    <cellStyle name="Calculation 2 4" xfId="30"/>
    <cellStyle name="Calculation 2 4 2" xfId="127"/>
    <cellStyle name="Calculation 2 4 2 2" xfId="334"/>
    <cellStyle name="Calculation 2 4 2 3" xfId="224"/>
    <cellStyle name="Calculation 2 4 2 4" xfId="383"/>
    <cellStyle name="Calculation 2 4 2 5" xfId="517"/>
    <cellStyle name="Calculation 2 4 2 6" xfId="268"/>
    <cellStyle name="Calculation 2 4 3" xfId="247"/>
    <cellStyle name="Calculation 2 4 4" xfId="291"/>
    <cellStyle name="Calculation 2 4 5" xfId="255"/>
    <cellStyle name="Calculation 2 4 6" xfId="456"/>
    <cellStyle name="Calculation 2 4 7" xfId="441"/>
    <cellStyle name="Calculation 2 5" xfId="31"/>
    <cellStyle name="Calculation 2 5 2" xfId="128"/>
    <cellStyle name="Calculation 2 5 2 2" xfId="335"/>
    <cellStyle name="Calculation 2 5 2 3" xfId="403"/>
    <cellStyle name="Calculation 2 5 2 4" xfId="462"/>
    <cellStyle name="Calculation 2 5 2 5" xfId="524"/>
    <cellStyle name="Calculation 2 5 2 6" xfId="532"/>
    <cellStyle name="Calculation 2 5 3" xfId="248"/>
    <cellStyle name="Calculation 2 5 4" xfId="290"/>
    <cellStyle name="Calculation 2 5 5" xfId="256"/>
    <cellStyle name="Calculation 2 5 6" xfId="568"/>
    <cellStyle name="Calculation 2 5 7" xfId="654"/>
    <cellStyle name="Calculation 2 6" xfId="32"/>
    <cellStyle name="Calculation 2 6 2" xfId="129"/>
    <cellStyle name="Calculation 2 6 2 2" xfId="336"/>
    <cellStyle name="Calculation 2 6 2 3" xfId="223"/>
    <cellStyle name="Calculation 2 6 2 4" xfId="322"/>
    <cellStyle name="Calculation 2 6 2 5" xfId="576"/>
    <cellStyle name="Calculation 2 6 2 6" xfId="467"/>
    <cellStyle name="Calculation 2 6 3" xfId="249"/>
    <cellStyle name="Calculation 2 6 4" xfId="289"/>
    <cellStyle name="Calculation 2 6 5" xfId="257"/>
    <cellStyle name="Calculation 2 6 6" xfId="370"/>
    <cellStyle name="Calculation 2 6 7" xfId="285"/>
    <cellStyle name="Calculation 2 7" xfId="156"/>
    <cellStyle name="Calculation 2 7 2" xfId="363"/>
    <cellStyle name="Calculation 2 7 3" xfId="436"/>
    <cellStyle name="Calculation 2 7 4" xfId="507"/>
    <cellStyle name="Calculation 2 7 5" xfId="560"/>
    <cellStyle name="Calculation 2 7 6" xfId="664"/>
    <cellStyle name="Calculation 2 8" xfId="162"/>
    <cellStyle name="Calculation 2 8 10" xfId="678"/>
    <cellStyle name="Calculation 2 8 11" xfId="692"/>
    <cellStyle name="Calculation 2 8 2" xfId="407"/>
    <cellStyle name="Calculation 2 8 3" xfId="475"/>
    <cellStyle name="Calculation 2 8 4" xfId="540"/>
    <cellStyle name="Calculation 2 8 5" xfId="594"/>
    <cellStyle name="Calculation 2 8 6" xfId="606"/>
    <cellStyle name="Calculation 2 8 7" xfId="618"/>
    <cellStyle name="Calculation 2 8 8" xfId="630"/>
    <cellStyle name="Calculation 2 8 9" xfId="642"/>
    <cellStyle name="Calculation 2 9" xfId="170"/>
    <cellStyle name="Calculation 2 9 10" xfId="686"/>
    <cellStyle name="Calculation 2 9 11" xfId="700"/>
    <cellStyle name="Calculation 2 9 2" xfId="415"/>
    <cellStyle name="Calculation 2 9 3" xfId="483"/>
    <cellStyle name="Calculation 2 9 4" xfId="548"/>
    <cellStyle name="Calculation 2 9 5" xfId="602"/>
    <cellStyle name="Calculation 2 9 6" xfId="614"/>
    <cellStyle name="Calculation 2 9 7" xfId="626"/>
    <cellStyle name="Calculation 2 9 8" xfId="638"/>
    <cellStyle name="Calculation 2 9 9" xfId="650"/>
    <cellStyle name="Check Cell" xfId="188" builtinId="23" customBuiltin="1"/>
    <cellStyle name="Check Cell 2" xfId="33"/>
    <cellStyle name="Comma 2" xfId="34"/>
    <cellStyle name="Comma 2 2" xfId="35"/>
    <cellStyle name="Comma 2 2 2" xfId="36"/>
    <cellStyle name="Comma 2 3" xfId="37"/>
    <cellStyle name="Comma 2 4" xfId="38"/>
    <cellStyle name="Comma 3" xfId="39"/>
    <cellStyle name="Comma 3 2" xfId="40"/>
    <cellStyle name="Comma 3 3" xfId="41"/>
    <cellStyle name="Comma 4" xfId="42"/>
    <cellStyle name="Comma 4 2" xfId="43"/>
    <cellStyle name="Comma 5" xfId="44"/>
    <cellStyle name="Comma 5 2" xfId="45"/>
    <cellStyle name="Comma 6" xfId="46"/>
    <cellStyle name="Currency" xfId="154" builtinId="4"/>
    <cellStyle name="Currency [0] 2" xfId="47"/>
    <cellStyle name="Currency 2" xfId="48"/>
    <cellStyle name="Currency 2 2" xfId="49"/>
    <cellStyle name="Default" xfId="50"/>
    <cellStyle name="Default 2" xfId="51"/>
    <cellStyle name="Default 2 2" xfId="52"/>
    <cellStyle name="Explanatory Text" xfId="191" builtinId="53" customBuiltin="1"/>
    <cellStyle name="Explanatory Text 2" xfId="53"/>
    <cellStyle name="Good" xfId="181" builtinId="26" customBuiltin="1"/>
    <cellStyle name="Good 2" xfId="54"/>
    <cellStyle name="Heading 1" xfId="177" builtinId="16" customBuiltin="1"/>
    <cellStyle name="Heading 1 2" xfId="55"/>
    <cellStyle name="Heading 2" xfId="178" builtinId="17" customBuiltin="1"/>
    <cellStyle name="Heading 2 2" xfId="56"/>
    <cellStyle name="Heading 3" xfId="179" builtinId="18" customBuiltin="1"/>
    <cellStyle name="Heading 3 2" xfId="57"/>
    <cellStyle name="Heading 3 2 2" xfId="58"/>
    <cellStyle name="Heading 4" xfId="180" builtinId="19" customBuiltin="1"/>
    <cellStyle name="Heading 4 2" xfId="59"/>
    <cellStyle name="Hyperlink" xfId="161" builtinId="8"/>
    <cellStyle name="Hyperlink 2" xfId="60"/>
    <cellStyle name="Hyperlink 2 2" xfId="61"/>
    <cellStyle name="Hyperlink 2 3" xfId="62"/>
    <cellStyle name="Hyperlink 3" xfId="63"/>
    <cellStyle name="Hyperlink 3 2" xfId="217"/>
    <cellStyle name="Input" xfId="184" builtinId="20" customBuiltin="1"/>
    <cellStyle name="Input 2" xfId="64"/>
    <cellStyle name="Input 2 10" xfId="382"/>
    <cellStyle name="Input 2 11" xfId="273"/>
    <cellStyle name="Input 2 12" xfId="555"/>
    <cellStyle name="Input 2 13" xfId="398"/>
    <cellStyle name="Input 2 2" xfId="65"/>
    <cellStyle name="Input 2 2 2" xfId="66"/>
    <cellStyle name="Input 2 2 2 2" xfId="131"/>
    <cellStyle name="Input 2 2 2 2 2" xfId="338"/>
    <cellStyle name="Input 2 2 2 2 3" xfId="222"/>
    <cellStyle name="Input 2 2 2 2 4" xfId="329"/>
    <cellStyle name="Input 2 2 2 2 5" xfId="379"/>
    <cellStyle name="Input 2 2 2 2 6" xfId="369"/>
    <cellStyle name="Input 2 2 2 3" xfId="279"/>
    <cellStyle name="Input 2 2 2 4" xfId="266"/>
    <cellStyle name="Input 2 2 2 5" xfId="275"/>
    <cellStyle name="Input 2 2 2 6" xfId="474"/>
    <cellStyle name="Input 2 2 2 7" xfId="581"/>
    <cellStyle name="Input 2 2 3" xfId="130"/>
    <cellStyle name="Input 2 2 3 2" xfId="337"/>
    <cellStyle name="Input 2 2 3 3" xfId="400"/>
    <cellStyle name="Input 2 2 3 4" xfId="458"/>
    <cellStyle name="Input 2 2 3 5" xfId="537"/>
    <cellStyle name="Input 2 2 3 6" xfId="465"/>
    <cellStyle name="Input 2 2 4" xfId="278"/>
    <cellStyle name="Input 2 2 5" xfId="267"/>
    <cellStyle name="Input 2 2 6" xfId="274"/>
    <cellStyle name="Input 2 2 7" xfId="571"/>
    <cellStyle name="Input 2 2 8" xfId="538"/>
    <cellStyle name="Input 2 3" xfId="67"/>
    <cellStyle name="Input 2 3 2" xfId="132"/>
    <cellStyle name="Input 2 3 2 2" xfId="339"/>
    <cellStyle name="Input 2 3 2 3" xfId="396"/>
    <cellStyle name="Input 2 3 2 4" xfId="454"/>
    <cellStyle name="Input 2 3 2 5" xfId="534"/>
    <cellStyle name="Input 2 3 2 6" xfId="242"/>
    <cellStyle name="Input 2 3 3" xfId="280"/>
    <cellStyle name="Input 2 3 4" xfId="265"/>
    <cellStyle name="Input 2 3 5" xfId="276"/>
    <cellStyle name="Input 2 3 6" xfId="435"/>
    <cellStyle name="Input 2 3 7" xfId="362"/>
    <cellStyle name="Input 2 4" xfId="68"/>
    <cellStyle name="Input 2 4 2" xfId="133"/>
    <cellStyle name="Input 2 4 2 2" xfId="340"/>
    <cellStyle name="Input 2 4 2 3" xfId="221"/>
    <cellStyle name="Input 2 4 2 4" xfId="380"/>
    <cellStyle name="Input 2 4 2 5" xfId="539"/>
    <cellStyle name="Input 2 4 2 6" xfId="373"/>
    <cellStyle name="Input 2 4 3" xfId="281"/>
    <cellStyle name="Input 2 4 4" xfId="264"/>
    <cellStyle name="Input 2 4 5" xfId="434"/>
    <cellStyle name="Input 2 4 6" xfId="232"/>
    <cellStyle name="Input 2 4 7" xfId="580"/>
    <cellStyle name="Input 2 5" xfId="69"/>
    <cellStyle name="Input 2 5 2" xfId="134"/>
    <cellStyle name="Input 2 5 2 2" xfId="341"/>
    <cellStyle name="Input 2 5 2 3" xfId="393"/>
    <cellStyle name="Input 2 5 2 4" xfId="452"/>
    <cellStyle name="Input 2 5 2 5" xfId="449"/>
    <cellStyle name="Input 2 5 2 6" xfId="572"/>
    <cellStyle name="Input 2 5 3" xfId="282"/>
    <cellStyle name="Input 2 5 4" xfId="263"/>
    <cellStyle name="Input 2 5 5" xfId="406"/>
    <cellStyle name="Input 2 5 6" xfId="473"/>
    <cellStyle name="Input 2 5 7" xfId="554"/>
    <cellStyle name="Input 2 6" xfId="70"/>
    <cellStyle name="Input 2 6 2" xfId="135"/>
    <cellStyle name="Input 2 6 2 2" xfId="342"/>
    <cellStyle name="Input 2 6 2 3" xfId="220"/>
    <cellStyle name="Input 2 6 2 4" xfId="487"/>
    <cellStyle name="Input 2 6 2 5" xfId="243"/>
    <cellStyle name="Input 2 6 2 6" xfId="447"/>
    <cellStyle name="Input 2 6 3" xfId="283"/>
    <cellStyle name="Input 2 6 4" xfId="262"/>
    <cellStyle name="Input 2 6 5" xfId="375"/>
    <cellStyle name="Input 2 6 6" xfId="536"/>
    <cellStyle name="Input 2 6 7" xfId="233"/>
    <cellStyle name="Input 2 7" xfId="157"/>
    <cellStyle name="Input 2 7 2" xfId="364"/>
    <cellStyle name="Input 2 7 3" xfId="437"/>
    <cellStyle name="Input 2 7 4" xfId="508"/>
    <cellStyle name="Input 2 7 5" xfId="297"/>
    <cellStyle name="Input 2 7 6" xfId="444"/>
    <cellStyle name="Input 2 8" xfId="163"/>
    <cellStyle name="Input 2 8 10" xfId="679"/>
    <cellStyle name="Input 2 8 11" xfId="693"/>
    <cellStyle name="Input 2 8 2" xfId="408"/>
    <cellStyle name="Input 2 8 3" xfId="476"/>
    <cellStyle name="Input 2 8 4" xfId="541"/>
    <cellStyle name="Input 2 8 5" xfId="595"/>
    <cellStyle name="Input 2 8 6" xfId="607"/>
    <cellStyle name="Input 2 8 7" xfId="619"/>
    <cellStyle name="Input 2 8 8" xfId="631"/>
    <cellStyle name="Input 2 8 9" xfId="643"/>
    <cellStyle name="Input 2 9" xfId="171"/>
    <cellStyle name="Input 2 9 10" xfId="687"/>
    <cellStyle name="Input 2 9 11" xfId="701"/>
    <cellStyle name="Input 2 9 2" xfId="416"/>
    <cellStyle name="Input 2 9 3" xfId="484"/>
    <cellStyle name="Input 2 9 4" xfId="549"/>
    <cellStyle name="Input 2 9 5" xfId="603"/>
    <cellStyle name="Input 2 9 6" xfId="615"/>
    <cellStyle name="Input 2 9 7" xfId="627"/>
    <cellStyle name="Input 2 9 8" xfId="639"/>
    <cellStyle name="Input 2 9 9" xfId="651"/>
    <cellStyle name="Linked Cell" xfId="187" builtinId="24" customBuiltin="1"/>
    <cellStyle name="Linked Cell 2" xfId="71"/>
    <cellStyle name="Neutral" xfId="183" builtinId="28" customBuiltin="1"/>
    <cellStyle name="Neutral 2" xfId="72"/>
    <cellStyle name="Normal" xfId="0" builtinId="0"/>
    <cellStyle name="Normal 2" xfId="73"/>
    <cellStyle name="Normal 2 2" xfId="74"/>
    <cellStyle name="Normal 2 2 2" xfId="75"/>
    <cellStyle name="Normal 2 3" xfId="76"/>
    <cellStyle name="Normal 2 3 2" xfId="77"/>
    <cellStyle name="Normal 2 4" xfId="78"/>
    <cellStyle name="Normal 3" xfId="79"/>
    <cellStyle name="Normal 3 2" xfId="80"/>
    <cellStyle name="Normal 3 3" xfId="81"/>
    <cellStyle name="Normal 3 4" xfId="82"/>
    <cellStyle name="Normal 4" xfId="83"/>
    <cellStyle name="Normal 4 2" xfId="84"/>
    <cellStyle name="Normal 4 3" xfId="85"/>
    <cellStyle name="Normal 5" xfId="86"/>
    <cellStyle name="Normal 5 2" xfId="87"/>
    <cellStyle name="Normal 5 2 2" xfId="88"/>
    <cellStyle name="Normal 5 3" xfId="89"/>
    <cellStyle name="Normal 6" xfId="90"/>
    <cellStyle name="Normal 6 2" xfId="91"/>
    <cellStyle name="Normal 7" xfId="92"/>
    <cellStyle name="Note" xfId="190" builtinId="10" customBuiltin="1"/>
    <cellStyle name="Note 2" xfId="93"/>
    <cellStyle name="Note 2 10" xfId="164"/>
    <cellStyle name="Note 2 10 10" xfId="680"/>
    <cellStyle name="Note 2 10 11" xfId="694"/>
    <cellStyle name="Note 2 10 2" xfId="409"/>
    <cellStyle name="Note 2 10 3" xfId="477"/>
    <cellStyle name="Note 2 10 4" xfId="542"/>
    <cellStyle name="Note 2 10 5" xfId="596"/>
    <cellStyle name="Note 2 10 6" xfId="608"/>
    <cellStyle name="Note 2 10 7" xfId="620"/>
    <cellStyle name="Note 2 10 8" xfId="632"/>
    <cellStyle name="Note 2 10 9" xfId="644"/>
    <cellStyle name="Note 2 11" xfId="172"/>
    <cellStyle name="Note 2 11 10" xfId="688"/>
    <cellStyle name="Note 2 11 11" xfId="702"/>
    <cellStyle name="Note 2 11 2" xfId="417"/>
    <cellStyle name="Note 2 11 3" xfId="485"/>
    <cellStyle name="Note 2 11 4" xfId="550"/>
    <cellStyle name="Note 2 11 5" xfId="604"/>
    <cellStyle name="Note 2 11 6" xfId="616"/>
    <cellStyle name="Note 2 11 7" xfId="628"/>
    <cellStyle name="Note 2 11 8" xfId="640"/>
    <cellStyle name="Note 2 11 9" xfId="652"/>
    <cellStyle name="Note 2 12" xfId="175"/>
    <cellStyle name="Note 2 13" xfId="240"/>
    <cellStyle name="Note 2 14" xfId="299"/>
    <cellStyle name="Note 2 15" xfId="371"/>
    <cellStyle name="Note 2 16" xfId="288"/>
    <cellStyle name="Note 2 17" xfId="704"/>
    <cellStyle name="Note 2 2" xfId="94"/>
    <cellStyle name="Note 2 2 2" xfId="95"/>
    <cellStyle name="Note 2 2 2 2" xfId="137"/>
    <cellStyle name="Note 2 2 2 2 2" xfId="344"/>
    <cellStyle name="Note 2 2 2 2 3" xfId="219"/>
    <cellStyle name="Note 2 2 2 2 4" xfId="489"/>
    <cellStyle name="Note 2 2 2 2 5" xfId="296"/>
    <cellStyle name="Note 2 2 2 2 6" xfId="361"/>
    <cellStyle name="Note 2 2 2 3" xfId="304"/>
    <cellStyle name="Note 2 2 2 4" xfId="239"/>
    <cellStyle name="Note 2 2 2 5" xfId="300"/>
    <cellStyle name="Note 2 2 2 6" xfId="284"/>
    <cellStyle name="Note 2 2 2 7" xfId="387"/>
    <cellStyle name="Note 2 2 3" xfId="136"/>
    <cellStyle name="Note 2 2 3 2" xfId="343"/>
    <cellStyle name="Note 2 2 3 3" xfId="389"/>
    <cellStyle name="Note 2 2 3 4" xfId="488"/>
    <cellStyle name="Note 2 2 3 5" xfId="558"/>
    <cellStyle name="Note 2 2 3 6" xfId="448"/>
    <cellStyle name="Note 2 2 4" xfId="303"/>
    <cellStyle name="Note 2 2 5" xfId="399"/>
    <cellStyle name="Note 2 2 6" xfId="457"/>
    <cellStyle name="Note 2 2 7" xfId="270"/>
    <cellStyle name="Note 2 2 8" xfId="218"/>
    <cellStyle name="Note 2 3" xfId="96"/>
    <cellStyle name="Note 2 3 2" xfId="97"/>
    <cellStyle name="Note 2 3 2 2" xfId="139"/>
    <cellStyle name="Note 2 3 2 2 2" xfId="346"/>
    <cellStyle name="Note 2 3 2 2 3" xfId="419"/>
    <cellStyle name="Note 2 3 2 2 4" xfId="491"/>
    <cellStyle name="Note 2 3 2 2 5" xfId="579"/>
    <cellStyle name="Note 2 3 2 2 6" xfId="666"/>
    <cellStyle name="Note 2 3 2 3" xfId="306"/>
    <cellStyle name="Note 2 3 2 4" xfId="238"/>
    <cellStyle name="Note 2 3 2 5" xfId="301"/>
    <cellStyle name="Note 2 3 2 6" xfId="226"/>
    <cellStyle name="Note 2 3 2 7" xfId="526"/>
    <cellStyle name="Note 2 3 3" xfId="138"/>
    <cellStyle name="Note 2 3 3 2" xfId="345"/>
    <cellStyle name="Note 2 3 3 3" xfId="385"/>
    <cellStyle name="Note 2 3 3 4" xfId="490"/>
    <cellStyle name="Note 2 3 3 5" xfId="368"/>
    <cellStyle name="Note 2 3 3 6" xfId="446"/>
    <cellStyle name="Note 2 3 4" xfId="305"/>
    <cellStyle name="Note 2 3 5" xfId="395"/>
    <cellStyle name="Note 2 3 6" xfId="453"/>
    <cellStyle name="Note 2 3 7" xfId="259"/>
    <cellStyle name="Note 2 3 8" xfId="590"/>
    <cellStyle name="Note 2 4" xfId="98"/>
    <cellStyle name="Note 2 4 2" xfId="140"/>
    <cellStyle name="Note 2 4 2 2" xfId="347"/>
    <cellStyle name="Note 2 4 2 3" xfId="420"/>
    <cellStyle name="Note 2 4 2 4" xfId="492"/>
    <cellStyle name="Note 2 4 2 5" xfId="506"/>
    <cellStyle name="Note 2 4 2 6" xfId="659"/>
    <cellStyle name="Note 2 4 3" xfId="307"/>
    <cellStyle name="Note 2 4 4" xfId="392"/>
    <cellStyle name="Note 2 4 5" xfId="451"/>
    <cellStyle name="Note 2 4 6" xfId="587"/>
    <cellStyle name="Note 2 4 7" xfId="665"/>
    <cellStyle name="Note 2 5" xfId="99"/>
    <cellStyle name="Note 2 5 2" xfId="141"/>
    <cellStyle name="Note 2 5 2 2" xfId="348"/>
    <cellStyle name="Note 2 5 2 3" xfId="421"/>
    <cellStyle name="Note 2 5 2 4" xfId="493"/>
    <cellStyle name="Note 2 5 2 5" xfId="461"/>
    <cellStyle name="Note 2 5 2 6" xfId="391"/>
    <cellStyle name="Note 2 5 3" xfId="308"/>
    <cellStyle name="Note 2 5 4" xfId="237"/>
    <cellStyle name="Note 2 5 5" xfId="381"/>
    <cellStyle name="Note 2 5 6" xfId="523"/>
    <cellStyle name="Note 2 5 7" xfId="677"/>
    <cellStyle name="Note 2 6" xfId="158"/>
    <cellStyle name="Note 2 6 2" xfId="365"/>
    <cellStyle name="Note 2 6 3" xfId="438"/>
    <cellStyle name="Note 2 6 4" xfId="509"/>
    <cellStyle name="Note 2 6 5" xfId="585"/>
    <cellStyle name="Note 2 6 6" xfId="675"/>
    <cellStyle name="Note 2 7" xfId="165"/>
    <cellStyle name="Note 2 7 10" xfId="681"/>
    <cellStyle name="Note 2 7 11" xfId="695"/>
    <cellStyle name="Note 2 7 2" xfId="410"/>
    <cellStyle name="Note 2 7 3" xfId="478"/>
    <cellStyle name="Note 2 7 4" xfId="543"/>
    <cellStyle name="Note 2 7 5" xfId="597"/>
    <cellStyle name="Note 2 7 6" xfId="609"/>
    <cellStyle name="Note 2 7 7" xfId="621"/>
    <cellStyle name="Note 2 7 8" xfId="633"/>
    <cellStyle name="Note 2 7 9" xfId="645"/>
    <cellStyle name="Note 2 8" xfId="166"/>
    <cellStyle name="Note 2 8 10" xfId="682"/>
    <cellStyle name="Note 2 8 11" xfId="696"/>
    <cellStyle name="Note 2 8 2" xfId="411"/>
    <cellStyle name="Note 2 8 3" xfId="479"/>
    <cellStyle name="Note 2 8 4" xfId="544"/>
    <cellStyle name="Note 2 8 5" xfId="598"/>
    <cellStyle name="Note 2 8 6" xfId="610"/>
    <cellStyle name="Note 2 8 7" xfId="622"/>
    <cellStyle name="Note 2 8 8" xfId="634"/>
    <cellStyle name="Note 2 8 9" xfId="646"/>
    <cellStyle name="Note 2 9" xfId="167"/>
    <cellStyle name="Note 2 9 10" xfId="683"/>
    <cellStyle name="Note 2 9 11" xfId="697"/>
    <cellStyle name="Note 2 9 2" xfId="412"/>
    <cellStyle name="Note 2 9 3" xfId="480"/>
    <cellStyle name="Note 2 9 4" xfId="545"/>
    <cellStyle name="Note 2 9 5" xfId="599"/>
    <cellStyle name="Note 2 9 6" xfId="611"/>
    <cellStyle name="Note 2 9 7" xfId="623"/>
    <cellStyle name="Note 2 9 8" xfId="635"/>
    <cellStyle name="Note 2 9 9" xfId="647"/>
    <cellStyle name="Output" xfId="185" builtinId="21" customBuiltin="1"/>
    <cellStyle name="Output 2" xfId="100"/>
    <cellStyle name="Output 2 10" xfId="388"/>
    <cellStyle name="Output 2 11" xfId="472"/>
    <cellStyle name="Output 2 12" xfId="258"/>
    <cellStyle name="Output 2 13" xfId="374"/>
    <cellStyle name="Output 2 14" xfId="562"/>
    <cellStyle name="Output 2 2" xfId="101"/>
    <cellStyle name="Output 2 2 2" xfId="102"/>
    <cellStyle name="Output 2 2 2 2" xfId="143"/>
    <cellStyle name="Output 2 2 2 2 2" xfId="350"/>
    <cellStyle name="Output 2 2 2 2 3" xfId="423"/>
    <cellStyle name="Output 2 2 2 2 4" xfId="495"/>
    <cellStyle name="Output 2 2 2 2 5" xfId="589"/>
    <cellStyle name="Output 2 2 2 2 6" xfId="287"/>
    <cellStyle name="Output 2 2 2 2 7" xfId="559"/>
    <cellStyle name="Output 2 2 2 3" xfId="311"/>
    <cellStyle name="Output 2 2 2 4" xfId="384"/>
    <cellStyle name="Output 2 2 2 5" xfId="468"/>
    <cellStyle name="Output 2 2 2 6" xfId="521"/>
    <cellStyle name="Output 2 2 2 7" xfId="518"/>
    <cellStyle name="Output 2 2 2 8" xfId="514"/>
    <cellStyle name="Output 2 2 3" xfId="142"/>
    <cellStyle name="Output 2 2 3 2" xfId="349"/>
    <cellStyle name="Output 2 2 3 3" xfId="422"/>
    <cellStyle name="Output 2 2 3 4" xfId="494"/>
    <cellStyle name="Output 2 2 3 5" xfId="531"/>
    <cellStyle name="Output 2 2 3 6" xfId="261"/>
    <cellStyle name="Output 2 2 3 7" xfId="671"/>
    <cellStyle name="Output 2 2 4" xfId="310"/>
    <cellStyle name="Output 2 2 5" xfId="236"/>
    <cellStyle name="Output 2 2 6" xfId="302"/>
    <cellStyle name="Output 2 2 7" xfId="378"/>
    <cellStyle name="Output 2 2 8" xfId="286"/>
    <cellStyle name="Output 2 2 9" xfId="512"/>
    <cellStyle name="Output 2 3" xfId="103"/>
    <cellStyle name="Output 2 3 2" xfId="144"/>
    <cellStyle name="Output 2 3 2 2" xfId="351"/>
    <cellStyle name="Output 2 3 2 3" xfId="424"/>
    <cellStyle name="Output 2 3 2 4" xfId="496"/>
    <cellStyle name="Output 2 3 2 5" xfId="530"/>
    <cellStyle name="Output 2 3 2 6" xfId="330"/>
    <cellStyle name="Output 2 3 2 7" xfId="674"/>
    <cellStyle name="Output 2 3 3" xfId="312"/>
    <cellStyle name="Output 2 3 4" xfId="235"/>
    <cellStyle name="Output 2 3 5" xfId="376"/>
    <cellStyle name="Output 2 3 6" xfId="516"/>
    <cellStyle name="Output 2 3 7" xfId="566"/>
    <cellStyle name="Output 2 3 8" xfId="535"/>
    <cellStyle name="Output 2 4" xfId="104"/>
    <cellStyle name="Output 2 4 2" xfId="145"/>
    <cellStyle name="Output 2 4 2 2" xfId="352"/>
    <cellStyle name="Output 2 4 2 3" xfId="425"/>
    <cellStyle name="Output 2 4 2 4" xfId="497"/>
    <cellStyle name="Output 2 4 2 5" xfId="450"/>
    <cellStyle name="Output 2 4 2 6" xfId="372"/>
    <cellStyle name="Output 2 4 2 7" xfId="667"/>
    <cellStyle name="Output 2 4 3" xfId="313"/>
    <cellStyle name="Output 2 4 4" xfId="405"/>
    <cellStyle name="Output 2 4 5" xfId="464"/>
    <cellStyle name="Output 2 4 6" xfId="567"/>
    <cellStyle name="Output 2 4 7" xfId="661"/>
    <cellStyle name="Output 2 4 8" xfId="277"/>
    <cellStyle name="Output 2 5" xfId="105"/>
    <cellStyle name="Output 2 5 2" xfId="146"/>
    <cellStyle name="Output 2 5 2 2" xfId="353"/>
    <cellStyle name="Output 2 5 2 3" xfId="426"/>
    <cellStyle name="Output 2 5 2 4" xfId="498"/>
    <cellStyle name="Output 2 5 2 5" xfId="578"/>
    <cellStyle name="Output 2 5 2 6" xfId="525"/>
    <cellStyle name="Output 2 5 2 7" xfId="669"/>
    <cellStyle name="Output 2 5 3" xfId="314"/>
    <cellStyle name="Output 2 5 4" xfId="234"/>
    <cellStyle name="Output 2 5 5" xfId="309"/>
    <cellStyle name="Output 2 5 6" xfId="519"/>
    <cellStyle name="Output 2 5 7" xfId="471"/>
    <cellStyle name="Output 2 5 8" xfId="552"/>
    <cellStyle name="Output 2 6" xfId="106"/>
    <cellStyle name="Output 2 6 2" xfId="147"/>
    <cellStyle name="Output 2 6 2 2" xfId="354"/>
    <cellStyle name="Output 2 6 2 3" xfId="427"/>
    <cellStyle name="Output 2 6 2 4" xfId="499"/>
    <cellStyle name="Output 2 6 2 5" xfId="592"/>
    <cellStyle name="Output 2 6 2 6" xfId="586"/>
    <cellStyle name="Output 2 6 2 7" xfId="690"/>
    <cellStyle name="Output 2 6 3" xfId="315"/>
    <cellStyle name="Output 2 6 4" xfId="402"/>
    <cellStyle name="Output 2 6 5" xfId="460"/>
    <cellStyle name="Output 2 6 6" xfId="529"/>
    <cellStyle name="Output 2 6 7" xfId="662"/>
    <cellStyle name="Output 2 6 8" xfId="520"/>
    <cellStyle name="Output 2 7" xfId="159"/>
    <cellStyle name="Output 2 7 2" xfId="366"/>
    <cellStyle name="Output 2 7 3" xfId="439"/>
    <cellStyle name="Output 2 7 4" xfId="510"/>
    <cellStyle name="Output 2 7 5" xfId="377"/>
    <cellStyle name="Output 2 7 6" xfId="298"/>
    <cellStyle name="Output 2 7 7" xfId="691"/>
    <cellStyle name="Output 2 8" xfId="168"/>
    <cellStyle name="Output 2 8 10" xfId="684"/>
    <cellStyle name="Output 2 8 11" xfId="698"/>
    <cellStyle name="Output 2 8 2" xfId="413"/>
    <cellStyle name="Output 2 8 3" xfId="481"/>
    <cellStyle name="Output 2 8 4" xfId="546"/>
    <cellStyle name="Output 2 8 5" xfId="600"/>
    <cellStyle name="Output 2 8 6" xfId="612"/>
    <cellStyle name="Output 2 8 7" xfId="624"/>
    <cellStyle name="Output 2 8 8" xfId="636"/>
    <cellStyle name="Output 2 8 9" xfId="648"/>
    <cellStyle name="Output 2 9" xfId="173"/>
    <cellStyle name="Percent" xfId="155" builtinId="5"/>
    <cellStyle name="Percent 2" xfId="107"/>
    <cellStyle name="Percent 2 2" xfId="108"/>
    <cellStyle name="Percent 2 2 2" xfId="109"/>
    <cellStyle name="Percent 2 3" xfId="110"/>
    <cellStyle name="Percent 3" xfId="111"/>
    <cellStyle name="Percent 3 2" xfId="112"/>
    <cellStyle name="Percent 3 3" xfId="113"/>
    <cellStyle name="Title" xfId="176" builtinId="15" customBuiltin="1"/>
    <cellStyle name="Title 2" xfId="114"/>
    <cellStyle name="Total" xfId="192" builtinId="25" customBuiltin="1"/>
    <cellStyle name="Total 2" xfId="115"/>
    <cellStyle name="Total 2 10" xfId="230"/>
    <cellStyle name="Total 2 11" xfId="317"/>
    <cellStyle name="Total 2 12" xfId="582"/>
    <cellStyle name="Total 2 13" xfId="663"/>
    <cellStyle name="Total 2 14" xfId="553"/>
    <cellStyle name="Total 2 2" xfId="116"/>
    <cellStyle name="Total 2 2 2" xfId="117"/>
    <cellStyle name="Total 2 2 2 2" xfId="149"/>
    <cellStyle name="Total 2 2 2 2 2" xfId="356"/>
    <cellStyle name="Total 2 2 2 2 3" xfId="429"/>
    <cellStyle name="Total 2 2 2 2 4" xfId="501"/>
    <cellStyle name="Total 2 2 2 2 5" xfId="588"/>
    <cellStyle name="Total 2 2 2 2 6" xfId="561"/>
    <cellStyle name="Total 2 2 2 3" xfId="324"/>
    <cellStyle name="Total 2 2 2 4" xfId="229"/>
    <cellStyle name="Total 2 2 2 5" xfId="318"/>
    <cellStyle name="Total 2 2 2 6" xfId="575"/>
    <cellStyle name="Total 2 2 2 7" xfId="668"/>
    <cellStyle name="Total 2 2 2 8" xfId="563"/>
    <cellStyle name="Total 2 2 3" xfId="148"/>
    <cellStyle name="Total 2 2 3 2" xfId="355"/>
    <cellStyle name="Total 2 2 3 3" xfId="428"/>
    <cellStyle name="Total 2 2 3 4" xfId="500"/>
    <cellStyle name="Total 2 2 3 5" xfId="272"/>
    <cellStyle name="Total 2 2 3 6" xfId="231"/>
    <cellStyle name="Total 2 2 4" xfId="323"/>
    <cellStyle name="Total 2 2 5" xfId="404"/>
    <cellStyle name="Total 2 2 6" xfId="463"/>
    <cellStyle name="Total 2 2 7" xfId="533"/>
    <cellStyle name="Total 2 2 8" xfId="469"/>
    <cellStyle name="Total 2 2 9" xfId="676"/>
    <cellStyle name="Total 2 3" xfId="118"/>
    <cellStyle name="Total 2 3 2" xfId="150"/>
    <cellStyle name="Total 2 3 2 2" xfId="357"/>
    <cellStyle name="Total 2 3 2 3" xfId="430"/>
    <cellStyle name="Total 2 3 2 4" xfId="502"/>
    <cellStyle name="Total 2 3 2 5" xfId="564"/>
    <cellStyle name="Total 2 3 2 6" xfId="574"/>
    <cellStyle name="Total 2 3 3" xfId="325"/>
    <cellStyle name="Total 2 3 4" xfId="401"/>
    <cellStyle name="Total 2 3 5" xfId="459"/>
    <cellStyle name="Total 2 3 6" xfId="557"/>
    <cellStyle name="Total 2 3 7" xfId="316"/>
    <cellStyle name="Total 2 3 8" xfId="670"/>
    <cellStyle name="Total 2 4" xfId="119"/>
    <cellStyle name="Total 2 4 2" xfId="151"/>
    <cellStyle name="Total 2 4 2 2" xfId="358"/>
    <cellStyle name="Total 2 4 2 3" xfId="431"/>
    <cellStyle name="Total 2 4 2 4" xfId="503"/>
    <cellStyle name="Total 2 4 2 5" xfId="527"/>
    <cellStyle name="Total 2 4 2 6" xfId="271"/>
    <cellStyle name="Total 2 4 3" xfId="326"/>
    <cellStyle name="Total 2 4 4" xfId="228"/>
    <cellStyle name="Total 2 4 5" xfId="319"/>
    <cellStyle name="Total 2 4 6" xfId="515"/>
    <cellStyle name="Total 2 4 7" xfId="591"/>
    <cellStyle name="Total 2 4 8" xfId="269"/>
    <cellStyle name="Total 2 5" xfId="120"/>
    <cellStyle name="Total 2 5 2" xfId="152"/>
    <cellStyle name="Total 2 5 2 2" xfId="359"/>
    <cellStyle name="Total 2 5 2 3" xfId="432"/>
    <cellStyle name="Total 2 5 2 4" xfId="504"/>
    <cellStyle name="Total 2 5 2 5" xfId="528"/>
    <cellStyle name="Total 2 5 2 6" xfId="260"/>
    <cellStyle name="Total 2 5 3" xfId="327"/>
    <cellStyle name="Total 2 5 4" xfId="397"/>
    <cellStyle name="Total 2 5 5" xfId="455"/>
    <cellStyle name="Total 2 5 6" xfId="250"/>
    <cellStyle name="Total 2 5 7" xfId="442"/>
    <cellStyle name="Total 2 5 8" xfId="672"/>
    <cellStyle name="Total 2 6" xfId="121"/>
    <cellStyle name="Total 2 6 2" xfId="153"/>
    <cellStyle name="Total 2 6 2 2" xfId="360"/>
    <cellStyle name="Total 2 6 2 3" xfId="433"/>
    <cellStyle name="Total 2 6 2 4" xfId="505"/>
    <cellStyle name="Total 2 6 2 5" xfId="593"/>
    <cellStyle name="Total 2 6 2 6" xfId="569"/>
    <cellStyle name="Total 2 6 3" xfId="328"/>
    <cellStyle name="Total 2 6 4" xfId="227"/>
    <cellStyle name="Total 2 6 5" xfId="320"/>
    <cellStyle name="Total 2 6 6" xfId="584"/>
    <cellStyle name="Total 2 6 7" xfId="565"/>
    <cellStyle name="Total 2 6 8" xfId="656"/>
    <cellStyle name="Total 2 7" xfId="160"/>
    <cellStyle name="Total 2 7 2" xfId="367"/>
    <cellStyle name="Total 2 7 3" xfId="440"/>
    <cellStyle name="Total 2 7 4" xfId="511"/>
    <cellStyle name="Total 2 7 5" xfId="445"/>
    <cellStyle name="Total 2 7 6" xfId="673"/>
    <cellStyle name="Total 2 8" xfId="169"/>
    <cellStyle name="Total 2 8 10" xfId="685"/>
    <cellStyle name="Total 2 8 11" xfId="699"/>
    <cellStyle name="Total 2 8 2" xfId="414"/>
    <cellStyle name="Total 2 8 3" xfId="482"/>
    <cellStyle name="Total 2 8 4" xfId="547"/>
    <cellStyle name="Total 2 8 5" xfId="601"/>
    <cellStyle name="Total 2 8 6" xfId="613"/>
    <cellStyle name="Total 2 8 7" xfId="625"/>
    <cellStyle name="Total 2 8 8" xfId="637"/>
    <cellStyle name="Total 2 8 9" xfId="649"/>
    <cellStyle name="Total 2 9" xfId="174"/>
    <cellStyle name="Total 2 9 10" xfId="689"/>
    <cellStyle name="Total 2 9 11" xfId="703"/>
    <cellStyle name="Total 2 9 2" xfId="418"/>
    <cellStyle name="Total 2 9 3" xfId="486"/>
    <cellStyle name="Total 2 9 4" xfId="551"/>
    <cellStyle name="Total 2 9 5" xfId="605"/>
    <cellStyle name="Total 2 9 6" xfId="617"/>
    <cellStyle name="Total 2 9 7" xfId="629"/>
    <cellStyle name="Total 2 9 8" xfId="641"/>
    <cellStyle name="Total 2 9 9" xfId="653"/>
    <cellStyle name="UPPER CASE" xfId="122"/>
    <cellStyle name="Warning Text" xfId="189" builtinId="11" customBuiltin="1"/>
    <cellStyle name="Warning Text 2" xfId="123"/>
  </cellStyles>
  <dxfs count="424">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tint="-0.14996795556505021"/>
      </font>
    </dxf>
    <dxf>
      <font>
        <color theme="0" tint="-0.24994659260841701"/>
      </font>
    </dxf>
    <dxf>
      <font>
        <color theme="4" tint="0.79998168889431442"/>
      </font>
    </dxf>
    <dxf>
      <font>
        <color theme="0"/>
      </font>
    </dxf>
    <dxf>
      <font>
        <color rgb="FFFF0000"/>
      </font>
    </dxf>
    <dxf>
      <font>
        <color rgb="FFFFC000"/>
      </font>
    </dxf>
    <dxf>
      <font>
        <color rgb="FF00800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tint="-0.14996795556505021"/>
      </font>
    </dxf>
    <dxf>
      <font>
        <color theme="0" tint="-0.24994659260841701"/>
      </font>
    </dxf>
    <dxf>
      <font>
        <color theme="4" tint="0.79998168889431442"/>
      </font>
    </dxf>
    <dxf>
      <font>
        <color theme="0"/>
      </font>
    </dxf>
    <dxf>
      <font>
        <color rgb="FFFF0000"/>
      </font>
    </dxf>
    <dxf>
      <font>
        <color rgb="FFFFC000"/>
      </font>
    </dxf>
    <dxf>
      <font>
        <color rgb="FF00800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ont>
        <color theme="0"/>
      </font>
    </dxf>
    <dxf>
      <font>
        <color theme="0"/>
      </font>
    </dxf>
    <dxf>
      <font>
        <color theme="0" tint="-0.24994659260841701"/>
      </font>
    </dxf>
    <dxf>
      <font>
        <color theme="0" tint="-4.9989318521683403E-2"/>
      </font>
    </dxf>
    <dxf>
      <font>
        <color theme="0" tint="-0.24994659260841701"/>
      </font>
    </dxf>
    <dxf>
      <font>
        <color theme="0" tint="-4.9989318521683403E-2"/>
      </font>
    </dxf>
    <dxf>
      <font>
        <color theme="0"/>
      </font>
    </dxf>
    <dxf>
      <font>
        <b val="0"/>
        <i val="0"/>
      </font>
    </dxf>
    <dxf>
      <font>
        <color theme="0"/>
      </font>
    </dxf>
    <dxf>
      <font>
        <color theme="0"/>
      </font>
    </dxf>
    <dxf>
      <font>
        <color theme="0" tint="-0.24994659260841701"/>
      </font>
    </dxf>
    <dxf>
      <font>
        <color theme="0" tint="-4.9989318521683403E-2"/>
      </font>
    </dxf>
    <dxf>
      <font>
        <color theme="0" tint="-0.24994659260841701"/>
      </font>
    </dxf>
    <dxf>
      <font>
        <color theme="0" tint="-4.9989318521683403E-2"/>
      </font>
    </dxf>
    <dxf>
      <font>
        <color theme="0"/>
      </font>
    </dxf>
    <dxf>
      <font>
        <b val="0"/>
        <i val="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s>
  <tableStyles count="0" defaultTableStyle="TableStyleMedium9" defaultPivotStyle="PivotStyleLight16"/>
  <colors>
    <mruColors>
      <color rgb="FF92D050"/>
      <color rgb="FF4F81BD"/>
      <color rgb="FFDCE6F2"/>
      <color rgb="FFC0504D"/>
      <color rgb="FF7F7F7F"/>
      <color rgb="FF93CDDD"/>
      <color rgb="FF99FF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285"/>
          <c:h val="0.83249029671849384"/>
        </c:manualLayout>
      </c:layout>
      <c:lineChart>
        <c:grouping val="standard"/>
        <c:ser>
          <c:idx val="0"/>
          <c:order val="0"/>
          <c:tx>
            <c:strRef>
              <c:f>'Academics--background'!$C$23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'Academics--background'!$D$20:$H$20</c:f>
              <c:numCache>
                <c:formatCode>General</c:formatCode>
                <c:ptCount val="5"/>
                <c:pt idx="0">
                  <c:v>2012</c:v>
                </c:pt>
                <c:pt idx="1">
                  <c:v>2013</c:v>
                </c:pt>
                <c:pt idx="2">
                  <c:v>2014</c:v>
                </c:pt>
                <c:pt idx="3">
                  <c:v>2015</c:v>
                </c:pt>
                <c:pt idx="4">
                  <c:v>2016</c:v>
                </c:pt>
              </c:numCache>
            </c:numRef>
          </c:cat>
          <c:val>
            <c:numRef>
              <c:f>'Academics--background'!$D$23:$H$23</c:f>
              <c:numCache>
                <c:formatCode>0.0</c:formatCode>
                <c:ptCount val="5"/>
                <c:pt idx="0">
                  <c:v>98</c:v>
                </c:pt>
                <c:pt idx="1">
                  <c:v>100</c:v>
                </c:pt>
                <c:pt idx="2">
                  <c:v>100</c:v>
                </c:pt>
                <c:pt idx="3">
                  <c:v>100</c:v>
                </c:pt>
                <c:pt idx="4">
                  <c:v>100</c:v>
                </c:pt>
              </c:numCache>
            </c:numRef>
          </c:val>
          <c:smooth val="1"/>
        </c:ser>
        <c:marker val="1"/>
        <c:axId val="119200768"/>
        <c:axId val="119206656"/>
      </c:lineChart>
      <c:lineChart>
        <c:grouping val="standard"/>
        <c:ser>
          <c:idx val="2"/>
          <c:order val="1"/>
          <c:tx>
            <c:strRef>
              <c:f>'Academics--background'!$C$24</c:f>
              <c:strCache>
                <c:ptCount val="1"/>
                <c:pt idx="0">
                  <c:v>Statewide*</c:v>
                </c:pt>
              </c:strCache>
            </c:strRef>
          </c:tx>
          <c:spPr>
            <a:ln w="31750">
              <a:solidFill>
                <a:srgbClr val="92D050"/>
              </a:solidFill>
            </a:ln>
          </c:spPr>
          <c:marker>
            <c:symbol val="none"/>
          </c:marker>
          <c:cat>
            <c:numRef>
              <c:f>'Academics--background'!$D$20:$H$20</c:f>
              <c:numCache>
                <c:formatCode>General</c:formatCode>
                <c:ptCount val="5"/>
                <c:pt idx="0">
                  <c:v>2012</c:v>
                </c:pt>
                <c:pt idx="1">
                  <c:v>2013</c:v>
                </c:pt>
                <c:pt idx="2">
                  <c:v>2014</c:v>
                </c:pt>
                <c:pt idx="3">
                  <c:v>2015</c:v>
                </c:pt>
                <c:pt idx="4">
                  <c:v>2016</c:v>
                </c:pt>
              </c:numCache>
            </c:numRef>
          </c:cat>
          <c:val>
            <c:numRef>
              <c:f>'Academics--background'!$D$24:$H$24</c:f>
              <c:numCache>
                <c:formatCode>0.0</c:formatCode>
                <c:ptCount val="5"/>
                <c:pt idx="0">
                  <c:v>88</c:v>
                </c:pt>
                <c:pt idx="1">
                  <c:v>91</c:v>
                </c:pt>
                <c:pt idx="2">
                  <c:v>90</c:v>
                </c:pt>
                <c:pt idx="3">
                  <c:v>91</c:v>
                </c:pt>
                <c:pt idx="4">
                  <c:v>91</c:v>
                </c:pt>
              </c:numCache>
            </c:numRef>
          </c:val>
          <c:smooth val="1"/>
        </c:ser>
        <c:ser>
          <c:idx val="1"/>
          <c:order val="2"/>
          <c:tx>
            <c:strRef>
              <c:f>'Academics--background'!$C$26</c:f>
              <c:strCache>
                <c:ptCount val="1"/>
                <c:pt idx="0">
                  <c:v>Barnstable*</c:v>
                </c:pt>
              </c:strCache>
            </c:strRef>
          </c:tx>
          <c:spPr>
            <a:ln w="31750">
              <a:solidFill>
                <a:schemeClr val="bg1">
                  <a:lumMod val="65000"/>
                </a:schemeClr>
              </a:solidFill>
              <a:prstDash val="sysDot"/>
            </a:ln>
          </c:spPr>
          <c:marker>
            <c:symbol val="none"/>
          </c:marker>
          <c:cat>
            <c:numRef>
              <c:f>'Academics--background'!$D$20:$H$20</c:f>
              <c:numCache>
                <c:formatCode>General</c:formatCode>
                <c:ptCount val="5"/>
                <c:pt idx="0">
                  <c:v>2012</c:v>
                </c:pt>
                <c:pt idx="1">
                  <c:v>2013</c:v>
                </c:pt>
                <c:pt idx="2">
                  <c:v>2014</c:v>
                </c:pt>
                <c:pt idx="3">
                  <c:v>2015</c:v>
                </c:pt>
                <c:pt idx="4">
                  <c:v>2016</c:v>
                </c:pt>
              </c:numCache>
            </c:numRef>
          </c:cat>
          <c:val>
            <c:numRef>
              <c:f>'Academics--background'!$D$26:$H$26</c:f>
              <c:numCache>
                <c:formatCode>0.0</c:formatCode>
                <c:ptCount val="5"/>
                <c:pt idx="0">
                  <c:v>91</c:v>
                </c:pt>
                <c:pt idx="1">
                  <c:v>91</c:v>
                </c:pt>
                <c:pt idx="2">
                  <c:v>89</c:v>
                </c:pt>
                <c:pt idx="3">
                  <c:v>93</c:v>
                </c:pt>
                <c:pt idx="4">
                  <c:v>93</c:v>
                </c:pt>
              </c:numCache>
            </c:numRef>
          </c:val>
          <c:smooth val="1"/>
        </c:ser>
        <c:ser>
          <c:idx val="3"/>
          <c:order val="3"/>
          <c:tx>
            <c:strRef>
              <c:f>'Academics--background'!$C$25</c:f>
              <c:strCache>
                <c:ptCount val="1"/>
                <c:pt idx="0">
                  <c:v>Sandwich*</c:v>
                </c:pt>
              </c:strCache>
            </c:strRef>
          </c:tx>
          <c:spPr>
            <a:ln w="31750">
              <a:solidFill>
                <a:schemeClr val="bg1">
                  <a:lumMod val="75000"/>
                </a:schemeClr>
              </a:solidFill>
              <a:prstDash val="sysDash"/>
            </a:ln>
          </c:spPr>
          <c:marker>
            <c:symbol val="none"/>
          </c:marker>
          <c:val>
            <c:numRef>
              <c:f>'Academics--background'!$D$25:$H$25</c:f>
              <c:numCache>
                <c:formatCode>0.0</c:formatCode>
                <c:ptCount val="5"/>
                <c:pt idx="0">
                  <c:v>95</c:v>
                </c:pt>
                <c:pt idx="1">
                  <c:v>97</c:v>
                </c:pt>
                <c:pt idx="2">
                  <c:v>98</c:v>
                </c:pt>
                <c:pt idx="3">
                  <c:v>97</c:v>
                </c:pt>
                <c:pt idx="4">
                  <c:v>94</c:v>
                </c:pt>
              </c:numCache>
            </c:numRef>
          </c:val>
          <c:smooth val="1"/>
        </c:ser>
        <c:marker val="1"/>
        <c:axId val="119099776"/>
        <c:axId val="119208576"/>
      </c:lineChart>
      <c:catAx>
        <c:axId val="119200768"/>
        <c:scaling>
          <c:orientation val="minMax"/>
        </c:scaling>
        <c:axPos val="b"/>
        <c:numFmt formatCode="General" sourceLinked="1"/>
        <c:tickLblPos val="nextTo"/>
        <c:spPr>
          <a:noFill/>
        </c:spPr>
        <c:crossAx val="119206656"/>
        <c:crosses val="autoZero"/>
        <c:auto val="1"/>
        <c:lblAlgn val="ctr"/>
        <c:lblOffset val="100"/>
      </c:catAx>
      <c:valAx>
        <c:axId val="119206656"/>
        <c:scaling>
          <c:orientation val="minMax"/>
          <c:max val="100"/>
          <c:min val="0"/>
        </c:scaling>
        <c:axPos val="l"/>
        <c:title>
          <c:tx>
            <c:rich>
              <a:bodyPr rot="-5400000" vert="horz"/>
              <a:lstStyle/>
              <a:p>
                <a:pPr>
                  <a:defRPr/>
                </a:pPr>
                <a:r>
                  <a:rPr lang="en-US"/>
                  <a:t>Percent Proficient</a:t>
                </a:r>
                <a:r>
                  <a:rPr lang="en-US" baseline="0"/>
                  <a:t> or Advanced</a:t>
                </a:r>
                <a:endParaRPr lang="en-US"/>
              </a:p>
            </c:rich>
          </c:tx>
        </c:title>
        <c:numFmt formatCode="General" sourceLinked="0"/>
        <c:tickLblPos val="nextTo"/>
        <c:spPr>
          <a:noFill/>
        </c:spPr>
        <c:crossAx val="119200768"/>
        <c:crosses val="autoZero"/>
        <c:crossBetween val="between"/>
        <c:majorUnit val="10"/>
      </c:valAx>
      <c:valAx>
        <c:axId val="119208576"/>
        <c:scaling>
          <c:orientation val="minMax"/>
          <c:max val="100"/>
        </c:scaling>
        <c:delete val="1"/>
        <c:axPos val="r"/>
        <c:numFmt formatCode="0.0" sourceLinked="1"/>
        <c:tickLblPos val="none"/>
        <c:crossAx val="119099776"/>
        <c:crosses val="max"/>
        <c:crossBetween val="between"/>
      </c:valAx>
      <c:catAx>
        <c:axId val="119099776"/>
        <c:scaling>
          <c:orientation val="minMax"/>
        </c:scaling>
        <c:delete val="1"/>
        <c:axPos val="b"/>
        <c:numFmt formatCode="General" sourceLinked="1"/>
        <c:tickLblPos val="none"/>
        <c:crossAx val="119208576"/>
        <c:crosses val="autoZero"/>
        <c:auto val="1"/>
        <c:lblAlgn val="ctr"/>
        <c:lblOffset val="100"/>
      </c:cat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 l="0.70000000000000062" r="0.70000000000000062" t="0.75000000000000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7859003154468971E-2"/>
          <c:y val="5.1440251900434983E-2"/>
          <c:w val="0.97474619095441095"/>
          <c:h val="0.83249029671849406"/>
        </c:manualLayout>
      </c:layout>
      <c:lineChart>
        <c:grouping val="standard"/>
        <c:ser>
          <c:idx val="0"/>
          <c:order val="0"/>
          <c:tx>
            <c:strRef>
              <c:f>'Academics--background'!$C$23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'Academics--background'!$K$20:$O$20</c:f>
              <c:numCache>
                <c:formatCode>General</c:formatCode>
                <c:ptCount val="5"/>
                <c:pt idx="0">
                  <c:v>2012</c:v>
                </c:pt>
                <c:pt idx="1">
                  <c:v>2013</c:v>
                </c:pt>
                <c:pt idx="2">
                  <c:v>2014</c:v>
                </c:pt>
                <c:pt idx="3">
                  <c:v>2015</c:v>
                </c:pt>
                <c:pt idx="4">
                  <c:v>2016</c:v>
                </c:pt>
              </c:numCache>
            </c:numRef>
          </c:cat>
          <c:val>
            <c:numRef>
              <c:f>'Academics--background'!$K$23:$O$23</c:f>
              <c:numCache>
                <c:formatCode>0.0</c:formatCode>
                <c:ptCount val="5"/>
                <c:pt idx="0">
                  <c:v>100</c:v>
                </c:pt>
                <c:pt idx="1">
                  <c:v>100</c:v>
                </c:pt>
                <c:pt idx="2">
                  <c:v>100</c:v>
                </c:pt>
                <c:pt idx="3">
                  <c:v>100</c:v>
                </c:pt>
                <c:pt idx="4">
                  <c:v>100</c:v>
                </c:pt>
              </c:numCache>
            </c:numRef>
          </c:val>
          <c:smooth val="1"/>
        </c:ser>
        <c:marker val="1"/>
        <c:axId val="119135232"/>
        <c:axId val="119210752"/>
      </c:lineChart>
      <c:lineChart>
        <c:grouping val="standard"/>
        <c:ser>
          <c:idx val="2"/>
          <c:order val="1"/>
          <c:tx>
            <c:strRef>
              <c:f>'Academics--background'!$C$24</c:f>
              <c:strCache>
                <c:ptCount val="1"/>
                <c:pt idx="0">
                  <c:v>Statewide*</c:v>
                </c:pt>
              </c:strCache>
            </c:strRef>
          </c:tx>
          <c:spPr>
            <a:ln w="31750">
              <a:solidFill>
                <a:srgbClr val="92D050"/>
              </a:solidFill>
            </a:ln>
          </c:spPr>
          <c:marker>
            <c:symbol val="none"/>
          </c:marker>
          <c:cat>
            <c:numRef>
              <c:f>'Academics--background'!$K$20:$O$20</c:f>
              <c:numCache>
                <c:formatCode>General</c:formatCode>
                <c:ptCount val="5"/>
                <c:pt idx="0">
                  <c:v>2012</c:v>
                </c:pt>
                <c:pt idx="1">
                  <c:v>2013</c:v>
                </c:pt>
                <c:pt idx="2">
                  <c:v>2014</c:v>
                </c:pt>
                <c:pt idx="3">
                  <c:v>2015</c:v>
                </c:pt>
                <c:pt idx="4">
                  <c:v>2016</c:v>
                </c:pt>
              </c:numCache>
            </c:numRef>
          </c:cat>
          <c:val>
            <c:numRef>
              <c:f>'Academics--background'!$K$24:$O$24</c:f>
              <c:numCache>
                <c:formatCode>0.0</c:formatCode>
                <c:ptCount val="5"/>
                <c:pt idx="0">
                  <c:v>77</c:v>
                </c:pt>
                <c:pt idx="1">
                  <c:v>82</c:v>
                </c:pt>
                <c:pt idx="2">
                  <c:v>80</c:v>
                </c:pt>
                <c:pt idx="3">
                  <c:v>84</c:v>
                </c:pt>
                <c:pt idx="4">
                  <c:v>83</c:v>
                </c:pt>
              </c:numCache>
            </c:numRef>
          </c:val>
          <c:smooth val="1"/>
        </c:ser>
        <c:ser>
          <c:idx val="1"/>
          <c:order val="2"/>
          <c:tx>
            <c:strRef>
              <c:f>'Academics--background'!$C$26</c:f>
              <c:strCache>
                <c:ptCount val="1"/>
                <c:pt idx="0">
                  <c:v>Barnstable*</c:v>
                </c:pt>
              </c:strCache>
            </c:strRef>
          </c:tx>
          <c:spPr>
            <a:ln w="31750">
              <a:solidFill>
                <a:schemeClr val="bg1">
                  <a:lumMod val="65000"/>
                </a:schemeClr>
              </a:solidFill>
              <a:prstDash val="sysDot"/>
            </a:ln>
          </c:spPr>
          <c:marker>
            <c:symbol val="none"/>
          </c:marker>
          <c:cat>
            <c:numRef>
              <c:f>'Academics--background'!$K$20:$O$20</c:f>
              <c:numCache>
                <c:formatCode>General</c:formatCode>
                <c:ptCount val="5"/>
                <c:pt idx="0">
                  <c:v>2012</c:v>
                </c:pt>
                <c:pt idx="1">
                  <c:v>2013</c:v>
                </c:pt>
                <c:pt idx="2">
                  <c:v>2014</c:v>
                </c:pt>
                <c:pt idx="3">
                  <c:v>2015</c:v>
                </c:pt>
                <c:pt idx="4">
                  <c:v>2016</c:v>
                </c:pt>
              </c:numCache>
            </c:numRef>
          </c:cat>
          <c:val>
            <c:numRef>
              <c:f>'Academics--background'!$K$26:$O$26</c:f>
              <c:numCache>
                <c:formatCode>0.0</c:formatCode>
                <c:ptCount val="5"/>
                <c:pt idx="0">
                  <c:v>82</c:v>
                </c:pt>
                <c:pt idx="1">
                  <c:v>83</c:v>
                </c:pt>
                <c:pt idx="2">
                  <c:v>76</c:v>
                </c:pt>
                <c:pt idx="3">
                  <c:v>87</c:v>
                </c:pt>
                <c:pt idx="4">
                  <c:v>92</c:v>
                </c:pt>
              </c:numCache>
            </c:numRef>
          </c:val>
          <c:smooth val="1"/>
        </c:ser>
        <c:ser>
          <c:idx val="3"/>
          <c:order val="3"/>
          <c:tx>
            <c:strRef>
              <c:f>'Academics--background'!$C$25</c:f>
              <c:strCache>
                <c:ptCount val="1"/>
                <c:pt idx="0">
                  <c:v>Sandwich*</c:v>
                </c:pt>
              </c:strCache>
            </c:strRef>
          </c:tx>
          <c:spPr>
            <a:ln w="31750">
              <a:solidFill>
                <a:schemeClr val="bg1">
                  <a:lumMod val="75000"/>
                </a:schemeClr>
              </a:solidFill>
              <a:prstDash val="sysDash"/>
            </a:ln>
          </c:spPr>
          <c:marker>
            <c:symbol val="none"/>
          </c:marker>
          <c:val>
            <c:numRef>
              <c:f>'Academics--background'!$K$25:$O$25</c:f>
              <c:numCache>
                <c:formatCode>0.0</c:formatCode>
                <c:ptCount val="5"/>
                <c:pt idx="0">
                  <c:v>83</c:v>
                </c:pt>
                <c:pt idx="1">
                  <c:v>82</c:v>
                </c:pt>
                <c:pt idx="2">
                  <c:v>94</c:v>
                </c:pt>
                <c:pt idx="3">
                  <c:v>94</c:v>
                </c:pt>
                <c:pt idx="4">
                  <c:v>80</c:v>
                </c:pt>
              </c:numCache>
            </c:numRef>
          </c:val>
          <c:smooth val="1"/>
        </c:ser>
        <c:marker val="1"/>
        <c:axId val="119226368"/>
        <c:axId val="119212288"/>
      </c:lineChart>
      <c:catAx>
        <c:axId val="119135232"/>
        <c:scaling>
          <c:orientation val="minMax"/>
        </c:scaling>
        <c:axPos val="b"/>
        <c:numFmt formatCode="General" sourceLinked="1"/>
        <c:tickLblPos val="nextTo"/>
        <c:crossAx val="119210752"/>
        <c:crosses val="autoZero"/>
        <c:auto val="1"/>
        <c:lblAlgn val="ctr"/>
        <c:lblOffset val="100"/>
      </c:catAx>
      <c:valAx>
        <c:axId val="119210752"/>
        <c:scaling>
          <c:orientation val="minMax"/>
          <c:max val="100"/>
        </c:scaling>
        <c:delete val="1"/>
        <c:axPos val="l"/>
        <c:numFmt formatCode="General" sourceLinked="0"/>
        <c:tickLblPos val="none"/>
        <c:crossAx val="119135232"/>
        <c:crosses val="autoZero"/>
        <c:crossBetween val="between"/>
      </c:valAx>
      <c:valAx>
        <c:axId val="119212288"/>
        <c:scaling>
          <c:orientation val="minMax"/>
          <c:max val="100"/>
        </c:scaling>
        <c:delete val="1"/>
        <c:axPos val="r"/>
        <c:numFmt formatCode="0.0" sourceLinked="1"/>
        <c:tickLblPos val="none"/>
        <c:crossAx val="119226368"/>
        <c:crosses val="max"/>
        <c:crossBetween val="between"/>
      </c:valAx>
      <c:catAx>
        <c:axId val="119226368"/>
        <c:scaling>
          <c:orientation val="minMax"/>
        </c:scaling>
        <c:delete val="1"/>
        <c:axPos val="b"/>
        <c:numFmt formatCode="General" sourceLinked="1"/>
        <c:tickLblPos val="none"/>
        <c:crossAx val="119212288"/>
        <c:crosses val="autoZero"/>
        <c:auto val="1"/>
        <c:lblAlgn val="ctr"/>
        <c:lblOffset val="100"/>
      </c:catAx>
      <c:spPr>
        <a:gradFill>
          <a:gsLst>
            <a:gs pos="40000">
              <a:srgbClr val="DCE6F2"/>
            </a:gs>
            <a:gs pos="41000">
              <a:sysClr val="window" lastClr="FFFFFF"/>
            </a:gs>
          </a:gsLst>
          <a:lin ang="10800000" scaled="1"/>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22" l="0.70000000000000062" r="0.70000000000000062" t="0.750000000000005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1850505138252644E-2"/>
          <c:y val="5.1440251900434983E-2"/>
          <c:w val="0.980754865146512"/>
          <c:h val="0.8324902967184945"/>
        </c:manualLayout>
      </c:layout>
      <c:lineChart>
        <c:grouping val="standard"/>
        <c:ser>
          <c:idx val="0"/>
          <c:order val="0"/>
          <c:tx>
            <c:strRef>
              <c:f>'Academics--background'!$C$23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'Academics--background'!$R$20:$V$20</c:f>
              <c:numCache>
                <c:formatCode>General</c:formatCode>
                <c:ptCount val="5"/>
                <c:pt idx="0">
                  <c:v>2012</c:v>
                </c:pt>
                <c:pt idx="1">
                  <c:v>2013</c:v>
                </c:pt>
                <c:pt idx="2">
                  <c:v>2014</c:v>
                </c:pt>
                <c:pt idx="3">
                  <c:v>2015</c:v>
                </c:pt>
                <c:pt idx="4">
                  <c:v>2016</c:v>
                </c:pt>
              </c:numCache>
            </c:numRef>
          </c:cat>
          <c:val>
            <c:numRef>
              <c:f>'Academics--background'!$R$23:$V$23</c:f>
              <c:numCache>
                <c:formatCode>0.0</c:formatCode>
                <c:ptCount val="5"/>
                <c:pt idx="0">
                  <c:v>86</c:v>
                </c:pt>
                <c:pt idx="1">
                  <c:v>100</c:v>
                </c:pt>
                <c:pt idx="2">
                  <c:v>100</c:v>
                </c:pt>
                <c:pt idx="3">
                  <c:v>100</c:v>
                </c:pt>
                <c:pt idx="4">
                  <c:v>100</c:v>
                </c:pt>
              </c:numCache>
            </c:numRef>
          </c:val>
          <c:smooth val="1"/>
        </c:ser>
        <c:marker val="1"/>
        <c:axId val="119249536"/>
        <c:axId val="119267712"/>
      </c:lineChart>
      <c:lineChart>
        <c:grouping val="standard"/>
        <c:ser>
          <c:idx val="2"/>
          <c:order val="1"/>
          <c:tx>
            <c:strRef>
              <c:f>'Academics--background'!$C$24</c:f>
              <c:strCache>
                <c:ptCount val="1"/>
                <c:pt idx="0">
                  <c:v>Statewide*</c:v>
                </c:pt>
              </c:strCache>
            </c:strRef>
          </c:tx>
          <c:spPr>
            <a:ln w="31750">
              <a:solidFill>
                <a:srgbClr val="92D050"/>
              </a:solidFill>
            </a:ln>
          </c:spPr>
          <c:marker>
            <c:symbol val="none"/>
          </c:marker>
          <c:cat>
            <c:numRef>
              <c:f>'Academics--background'!$R$20:$V$20</c:f>
              <c:numCache>
                <c:formatCode>General</c:formatCode>
                <c:ptCount val="5"/>
                <c:pt idx="0">
                  <c:v>2012</c:v>
                </c:pt>
                <c:pt idx="1">
                  <c:v>2013</c:v>
                </c:pt>
                <c:pt idx="2">
                  <c:v>2014</c:v>
                </c:pt>
                <c:pt idx="3">
                  <c:v>2015</c:v>
                </c:pt>
                <c:pt idx="4">
                  <c:v>2016</c:v>
                </c:pt>
              </c:numCache>
            </c:numRef>
          </c:cat>
          <c:val>
            <c:numRef>
              <c:f>'Academics--background'!$R$24:$V$24</c:f>
              <c:numCache>
                <c:formatCode>0.0</c:formatCode>
                <c:ptCount val="5"/>
                <c:pt idx="0">
                  <c:v>60</c:v>
                </c:pt>
                <c:pt idx="1">
                  <c:v>66</c:v>
                </c:pt>
                <c:pt idx="2">
                  <c:v>63</c:v>
                </c:pt>
                <c:pt idx="3">
                  <c:v>68</c:v>
                </c:pt>
                <c:pt idx="4">
                  <c:v>69</c:v>
                </c:pt>
              </c:numCache>
            </c:numRef>
          </c:val>
          <c:smooth val="1"/>
        </c:ser>
        <c:ser>
          <c:idx val="1"/>
          <c:order val="2"/>
          <c:tx>
            <c:strRef>
              <c:f>'Academics--background'!$C$26</c:f>
              <c:strCache>
                <c:ptCount val="1"/>
                <c:pt idx="0">
                  <c:v>Barnstable*</c:v>
                </c:pt>
              </c:strCache>
            </c:strRef>
          </c:tx>
          <c:spPr>
            <a:ln w="31750">
              <a:solidFill>
                <a:schemeClr val="bg1">
                  <a:lumMod val="65000"/>
                </a:schemeClr>
              </a:solidFill>
              <a:prstDash val="sysDot"/>
            </a:ln>
          </c:spPr>
          <c:marker>
            <c:symbol val="none"/>
          </c:marker>
          <c:cat>
            <c:numRef>
              <c:f>'Academics--background'!$R$20:$V$20</c:f>
              <c:numCache>
                <c:formatCode>General</c:formatCode>
                <c:ptCount val="5"/>
                <c:pt idx="0">
                  <c:v>2012</c:v>
                </c:pt>
                <c:pt idx="1">
                  <c:v>2013</c:v>
                </c:pt>
                <c:pt idx="2">
                  <c:v>2014</c:v>
                </c:pt>
                <c:pt idx="3">
                  <c:v>2015</c:v>
                </c:pt>
                <c:pt idx="4">
                  <c:v>2016</c:v>
                </c:pt>
              </c:numCache>
            </c:numRef>
          </c:cat>
          <c:val>
            <c:numRef>
              <c:f>'Academics--background'!$R$26:$V$26</c:f>
              <c:numCache>
                <c:formatCode>0.0</c:formatCode>
                <c:ptCount val="5"/>
                <c:pt idx="0">
                  <c:v>43</c:v>
                </c:pt>
                <c:pt idx="1">
                  <c:v>51</c:v>
                </c:pt>
                <c:pt idx="2">
                  <c:v>55.000000000000007</c:v>
                </c:pt>
                <c:pt idx="3">
                  <c:v>63</c:v>
                </c:pt>
                <c:pt idx="4">
                  <c:v>69</c:v>
                </c:pt>
              </c:numCache>
            </c:numRef>
          </c:val>
          <c:smooth val="1"/>
        </c:ser>
        <c:ser>
          <c:idx val="3"/>
          <c:order val="3"/>
          <c:tx>
            <c:strRef>
              <c:f>'Academics--background'!$C$25</c:f>
              <c:strCache>
                <c:ptCount val="1"/>
                <c:pt idx="0">
                  <c:v>Sandwich*</c:v>
                </c:pt>
              </c:strCache>
            </c:strRef>
          </c:tx>
          <c:spPr>
            <a:ln w="31750">
              <a:solidFill>
                <a:schemeClr val="bg1">
                  <a:lumMod val="65000"/>
                </a:schemeClr>
              </a:solidFill>
              <a:prstDash val="sysDash"/>
            </a:ln>
          </c:spPr>
          <c:marker>
            <c:symbol val="none"/>
          </c:marker>
          <c:val>
            <c:numRef>
              <c:f>'Academics--background'!$R$25:$V$25</c:f>
              <c:numCache>
                <c:formatCode>0.0</c:formatCode>
                <c:ptCount val="5"/>
                <c:pt idx="0">
                  <c:v>80</c:v>
                </c:pt>
                <c:pt idx="1">
                  <c:v>80</c:v>
                </c:pt>
                <c:pt idx="2">
                  <c:v>83</c:v>
                </c:pt>
                <c:pt idx="3">
                  <c:v>88</c:v>
                </c:pt>
                <c:pt idx="4">
                  <c:v>70</c:v>
                </c:pt>
              </c:numCache>
            </c:numRef>
          </c:val>
          <c:smooth val="1"/>
        </c:ser>
        <c:marker val="1"/>
        <c:axId val="119270784"/>
        <c:axId val="119269248"/>
      </c:lineChart>
      <c:catAx>
        <c:axId val="119249536"/>
        <c:scaling>
          <c:orientation val="minMax"/>
        </c:scaling>
        <c:axPos val="b"/>
        <c:numFmt formatCode="General" sourceLinked="1"/>
        <c:tickLblPos val="nextTo"/>
        <c:crossAx val="119267712"/>
        <c:crosses val="autoZero"/>
        <c:auto val="1"/>
        <c:lblAlgn val="ctr"/>
        <c:lblOffset val="100"/>
      </c:catAx>
      <c:valAx>
        <c:axId val="119267712"/>
        <c:scaling>
          <c:orientation val="minMax"/>
          <c:max val="100"/>
          <c:min val="0"/>
        </c:scaling>
        <c:delete val="1"/>
        <c:axPos val="l"/>
        <c:numFmt formatCode="General" sourceLinked="0"/>
        <c:tickLblPos val="none"/>
        <c:crossAx val="119249536"/>
        <c:crosses val="autoZero"/>
        <c:crossBetween val="between"/>
        <c:majorUnit val="10"/>
      </c:valAx>
      <c:valAx>
        <c:axId val="119269248"/>
        <c:scaling>
          <c:orientation val="minMax"/>
          <c:max val="100"/>
        </c:scaling>
        <c:delete val="1"/>
        <c:axPos val="r"/>
        <c:numFmt formatCode="0.0" sourceLinked="1"/>
        <c:tickLblPos val="none"/>
        <c:crossAx val="119270784"/>
        <c:crosses val="max"/>
        <c:crossBetween val="between"/>
      </c:valAx>
      <c:catAx>
        <c:axId val="119270784"/>
        <c:scaling>
          <c:orientation val="minMax"/>
        </c:scaling>
        <c:delete val="1"/>
        <c:axPos val="b"/>
        <c:numFmt formatCode="General" sourceLinked="1"/>
        <c:tickLblPos val="none"/>
        <c:crossAx val="119269248"/>
        <c:crosses val="autoZero"/>
        <c:auto val="1"/>
        <c:lblAlgn val="ctr"/>
        <c:lblOffset val="100"/>
      </c:cat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44" l="0.70000000000000062" r="0.70000000000000062" t="0.750000000000005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942530308319932E-2"/>
          <c:y val="5.1440251900434983E-2"/>
          <c:w val="0.85166399398624459"/>
          <c:h val="0.83249029671849484"/>
        </c:manualLayout>
      </c:layout>
      <c:barChart>
        <c:barDir val="col"/>
        <c:grouping val="clustered"/>
        <c:ser>
          <c:idx val="2"/>
          <c:order val="1"/>
          <c:tx>
            <c:strRef>
              <c:f>'Academics--background'!$C$24</c:f>
              <c:strCache>
                <c:ptCount val="1"/>
                <c:pt idx="0">
                  <c:v>Statewide*</c:v>
                </c:pt>
              </c:strCache>
            </c:strRef>
          </c:tx>
          <c:spPr>
            <a:noFill/>
            <a:ln w="44450">
              <a:noFill/>
            </a:ln>
          </c:spPr>
          <c:cat>
            <c:numRef>
              <c:f>'Academics--background'!$Y$20:$AC$20</c:f>
              <c:numCache>
                <c:formatCode>General</c:formatCode>
                <c:ptCount val="5"/>
                <c:pt idx="0">
                  <c:v>2012</c:v>
                </c:pt>
                <c:pt idx="1">
                  <c:v>2013</c:v>
                </c:pt>
                <c:pt idx="2">
                  <c:v>2014</c:v>
                </c:pt>
                <c:pt idx="3">
                  <c:v>2015</c:v>
                </c:pt>
                <c:pt idx="4">
                  <c:v>2016</c:v>
                </c:pt>
              </c:numCache>
            </c:numRef>
          </c:cat>
          <c:val>
            <c:numRef>
              <c:f>'Academics--background'!$Y$24:$AC$24</c:f>
              <c:numCache>
                <c:formatCode>0.0</c:formatCode>
                <c:ptCount val="5"/>
                <c:pt idx="0">
                  <c:v>35</c:v>
                </c:pt>
                <c:pt idx="1">
                  <c:v>43</c:v>
                </c:pt>
                <c:pt idx="2">
                  <c:v>36</c:v>
                </c:pt>
                <c:pt idx="3">
                  <c:v>44</c:v>
                </c:pt>
                <c:pt idx="4">
                  <c:v>47</c:v>
                </c:pt>
              </c:numCache>
            </c:numRef>
          </c:val>
        </c:ser>
        <c:ser>
          <c:idx val="1"/>
          <c:order val="2"/>
          <c:tx>
            <c:strRef>
              <c:f>'Academics--background'!$C$26</c:f>
              <c:strCache>
                <c:ptCount val="1"/>
                <c:pt idx="0">
                  <c:v>Barnstable*</c:v>
                </c:pt>
              </c:strCache>
            </c:strRef>
          </c:tx>
          <c:spPr>
            <a:noFill/>
          </c:spPr>
          <c:cat>
            <c:numRef>
              <c:f>'Academics--background'!$Y$20:$AC$20</c:f>
              <c:numCache>
                <c:formatCode>General</c:formatCode>
                <c:ptCount val="5"/>
                <c:pt idx="0">
                  <c:v>2012</c:v>
                </c:pt>
                <c:pt idx="1">
                  <c:v>2013</c:v>
                </c:pt>
                <c:pt idx="2">
                  <c:v>2014</c:v>
                </c:pt>
                <c:pt idx="3">
                  <c:v>2015</c:v>
                </c:pt>
                <c:pt idx="4">
                  <c:v>2016</c:v>
                </c:pt>
              </c:numCache>
            </c:numRef>
          </c:cat>
          <c:val>
            <c:numRef>
              <c:f>'Academics--background'!$Y$26:$AC$26</c:f>
              <c:numCache>
                <c:formatCode>0.0</c:formatCode>
                <c:ptCount val="5"/>
                <c:pt idx="1">
                  <c:v>30</c:v>
                </c:pt>
                <c:pt idx="2">
                  <c:v>38</c:v>
                </c:pt>
                <c:pt idx="3">
                  <c:v>10</c:v>
                </c:pt>
                <c:pt idx="4">
                  <c:v>42</c:v>
                </c:pt>
              </c:numCache>
            </c:numRef>
          </c:val>
        </c:ser>
        <c:gapWidth val="50"/>
        <c:overlap val="50"/>
        <c:axId val="119327360"/>
        <c:axId val="119325440"/>
      </c:barChart>
      <c:lineChart>
        <c:grouping val="standard"/>
        <c:ser>
          <c:idx val="0"/>
          <c:order val="0"/>
          <c:tx>
            <c:strRef>
              <c:f>'Academics--background'!$C$23</c:f>
              <c:strCache>
                <c:ptCount val="1"/>
                <c:pt idx="0">
                  <c:v>Charter</c:v>
                </c:pt>
              </c:strCache>
            </c:strRef>
          </c:tx>
          <c:spPr>
            <a:ln w="38100">
              <a:solidFill>
                <a:sysClr val="windowText" lastClr="000000"/>
              </a:solidFill>
            </a:ln>
          </c:spPr>
          <c:marker>
            <c:symbol val="triangle"/>
            <c:size val="7"/>
            <c:spPr>
              <a:solidFill>
                <a:schemeClr val="tx1"/>
              </a:solidFill>
              <a:ln>
                <a:noFill/>
              </a:ln>
            </c:spPr>
          </c:marker>
          <c:dLbls>
            <c:dLblPos val="t"/>
            <c:showVal val="1"/>
          </c:dLbls>
          <c:cat>
            <c:numRef>
              <c:f>'Academics--background'!$Y$20:$AC$20</c:f>
              <c:numCache>
                <c:formatCode>General</c:formatCode>
                <c:ptCount val="5"/>
                <c:pt idx="0">
                  <c:v>2012</c:v>
                </c:pt>
                <c:pt idx="1">
                  <c:v>2013</c:v>
                </c:pt>
                <c:pt idx="2">
                  <c:v>2014</c:v>
                </c:pt>
                <c:pt idx="3">
                  <c:v>2015</c:v>
                </c:pt>
                <c:pt idx="4">
                  <c:v>2016</c:v>
                </c:pt>
              </c:numCache>
            </c:numRef>
          </c:cat>
          <c:val>
            <c:numRef>
              <c:f>'Academics--background'!$Y$23:$AC$23</c:f>
              <c:numCache>
                <c:formatCode>0.0</c:formatCode>
                <c:ptCount val="5"/>
              </c:numCache>
            </c:numRef>
          </c:val>
          <c:smooth val="1"/>
        </c:ser>
        <c:marker val="1"/>
        <c:axId val="119313920"/>
        <c:axId val="119315456"/>
      </c:lineChart>
      <c:catAx>
        <c:axId val="119313920"/>
        <c:scaling>
          <c:orientation val="minMax"/>
        </c:scaling>
        <c:axPos val="b"/>
        <c:numFmt formatCode="General" sourceLinked="1"/>
        <c:tickLblPos val="nextTo"/>
        <c:crossAx val="119315456"/>
        <c:crosses val="autoZero"/>
        <c:auto val="1"/>
        <c:lblAlgn val="ctr"/>
        <c:lblOffset val="100"/>
      </c:catAx>
      <c:valAx>
        <c:axId val="119315456"/>
        <c:scaling>
          <c:orientation val="minMax"/>
          <c:max val="100"/>
        </c:scaling>
        <c:delete val="1"/>
        <c:axPos val="l"/>
        <c:numFmt formatCode="General" sourceLinked="0"/>
        <c:tickLblPos val="none"/>
        <c:crossAx val="119313920"/>
        <c:crosses val="autoZero"/>
        <c:crossBetween val="between"/>
      </c:valAx>
      <c:valAx>
        <c:axId val="119325440"/>
        <c:scaling>
          <c:orientation val="minMax"/>
          <c:max val="100"/>
          <c:min val="0"/>
        </c:scaling>
        <c:axPos val="r"/>
        <c:title>
          <c:tx>
            <c:rich>
              <a:bodyPr rot="-5400000" vert="horz"/>
              <a:lstStyle/>
              <a:p>
                <a:pPr>
                  <a:defRPr/>
                </a:pPr>
                <a:r>
                  <a:rPr lang="en-US"/>
                  <a:t>Percent Proficient or Advanced</a:t>
                </a:r>
              </a:p>
            </c:rich>
          </c:tx>
        </c:title>
        <c:numFmt formatCode="General" sourceLinked="0"/>
        <c:tickLblPos val="nextTo"/>
        <c:crossAx val="119327360"/>
        <c:crosses val="max"/>
        <c:crossBetween val="between"/>
        <c:majorUnit val="10"/>
      </c:valAx>
      <c:catAx>
        <c:axId val="119327360"/>
        <c:scaling>
          <c:orientation val="minMax"/>
        </c:scaling>
        <c:delete val="1"/>
        <c:axPos val="b"/>
        <c:numFmt formatCode="General" sourceLinked="1"/>
        <c:tickLblPos val="none"/>
        <c:crossAx val="119325440"/>
        <c:crosses val="autoZero"/>
        <c:auto val="1"/>
        <c:lblAlgn val="ctr"/>
        <c:lblOffset val="100"/>
      </c:catAx>
      <c:spPr>
        <a:noFill/>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44" l="0.70000000000000062" r="0.70000000000000062" t="0.750000000000005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248905391041141"/>
          <c:y val="5.1440251900434983E-2"/>
          <c:w val="0.86011648347118463"/>
          <c:h val="0.83249029671849406"/>
        </c:manualLayout>
      </c:layout>
      <c:lineChart>
        <c:grouping val="standard"/>
        <c:ser>
          <c:idx val="0"/>
          <c:order val="0"/>
          <c:tx>
            <c:strRef>
              <c:f>'Academics--background'!$C$51</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'Academics--background'!$D$48:$H$48</c:f>
              <c:numCache>
                <c:formatCode>General</c:formatCode>
                <c:ptCount val="5"/>
                <c:pt idx="0">
                  <c:v>2012</c:v>
                </c:pt>
                <c:pt idx="1">
                  <c:v>2013</c:v>
                </c:pt>
                <c:pt idx="2">
                  <c:v>2014</c:v>
                </c:pt>
                <c:pt idx="3">
                  <c:v>2015</c:v>
                </c:pt>
                <c:pt idx="4">
                  <c:v>2016</c:v>
                </c:pt>
              </c:numCache>
            </c:numRef>
          </c:cat>
          <c:val>
            <c:numRef>
              <c:f>'Academics--background'!$D$51:$H$51</c:f>
              <c:numCache>
                <c:formatCode>0.0</c:formatCode>
                <c:ptCount val="5"/>
                <c:pt idx="0">
                  <c:v>52</c:v>
                </c:pt>
                <c:pt idx="1">
                  <c:v>65</c:v>
                </c:pt>
                <c:pt idx="2">
                  <c:v>66</c:v>
                </c:pt>
                <c:pt idx="3">
                  <c:v>61</c:v>
                </c:pt>
                <c:pt idx="4">
                  <c:v>56</c:v>
                </c:pt>
              </c:numCache>
            </c:numRef>
          </c:val>
          <c:smooth val="1"/>
        </c:ser>
        <c:marker val="1"/>
        <c:axId val="119379456"/>
        <c:axId val="119380992"/>
      </c:lineChart>
      <c:lineChart>
        <c:grouping val="standard"/>
        <c:ser>
          <c:idx val="2"/>
          <c:order val="1"/>
          <c:tx>
            <c:strRef>
              <c:f>'Academics--background'!$C$52</c:f>
              <c:strCache>
                <c:ptCount val="1"/>
                <c:pt idx="0">
                  <c:v>Statewide*</c:v>
                </c:pt>
              </c:strCache>
            </c:strRef>
          </c:tx>
          <c:spPr>
            <a:ln w="31750">
              <a:solidFill>
                <a:srgbClr val="92D050"/>
              </a:solidFill>
            </a:ln>
          </c:spPr>
          <c:marker>
            <c:symbol val="none"/>
          </c:marker>
          <c:cat>
            <c:strRef>
              <c:f>'Academics--background'!$D$48:$H$50</c:f>
              <c:strCache>
                <c:ptCount val="5"/>
                <c:pt idx="0">
                  <c:v>2012</c:v>
                </c:pt>
                <c:pt idx="1">
                  <c:v>2013</c:v>
                </c:pt>
                <c:pt idx="2">
                  <c:v>2014</c:v>
                </c:pt>
                <c:pt idx="3">
                  <c:v>2015</c:v>
                </c:pt>
                <c:pt idx="4">
                  <c:v>2016</c:v>
                </c:pt>
              </c:strCache>
            </c:strRef>
          </c:cat>
          <c:val>
            <c:numRef>
              <c:f>'Academics--background'!$D$52:$H$52</c:f>
              <c:numCache>
                <c:formatCode>0.0</c:formatCode>
                <c:ptCount val="5"/>
                <c:pt idx="0">
                  <c:v>50</c:v>
                </c:pt>
                <c:pt idx="1">
                  <c:v>57</c:v>
                </c:pt>
                <c:pt idx="2">
                  <c:v>50</c:v>
                </c:pt>
                <c:pt idx="3">
                  <c:v>51</c:v>
                </c:pt>
                <c:pt idx="4">
                  <c:v>50</c:v>
                </c:pt>
              </c:numCache>
            </c:numRef>
          </c:val>
          <c:smooth val="1"/>
        </c:ser>
        <c:ser>
          <c:idx val="1"/>
          <c:order val="2"/>
          <c:tx>
            <c:strRef>
              <c:f>'Academics--background'!$C$54</c:f>
              <c:strCache>
                <c:ptCount val="1"/>
                <c:pt idx="0">
                  <c:v>Barnstable*</c:v>
                </c:pt>
              </c:strCache>
            </c:strRef>
          </c:tx>
          <c:spPr>
            <a:ln w="31750">
              <a:solidFill>
                <a:schemeClr val="bg1">
                  <a:lumMod val="65000"/>
                </a:schemeClr>
              </a:solidFill>
              <a:prstDash val="sysDot"/>
            </a:ln>
          </c:spPr>
          <c:marker>
            <c:symbol val="none"/>
          </c:marker>
          <c:cat>
            <c:numRef>
              <c:f>'Academics--background'!$D$48:$H$48</c:f>
              <c:numCache>
                <c:formatCode>General</c:formatCode>
                <c:ptCount val="5"/>
                <c:pt idx="0">
                  <c:v>2012</c:v>
                </c:pt>
                <c:pt idx="1">
                  <c:v>2013</c:v>
                </c:pt>
                <c:pt idx="2">
                  <c:v>2014</c:v>
                </c:pt>
                <c:pt idx="3">
                  <c:v>2015</c:v>
                </c:pt>
                <c:pt idx="4">
                  <c:v>2016</c:v>
                </c:pt>
              </c:numCache>
            </c:numRef>
          </c:cat>
          <c:val>
            <c:numRef>
              <c:f>'Academics--background'!$D$54:$H$54</c:f>
              <c:numCache>
                <c:formatCode>0.0</c:formatCode>
                <c:ptCount val="5"/>
                <c:pt idx="0">
                  <c:v>53</c:v>
                </c:pt>
                <c:pt idx="1">
                  <c:v>53</c:v>
                </c:pt>
                <c:pt idx="2">
                  <c:v>48</c:v>
                </c:pt>
                <c:pt idx="3">
                  <c:v>58</c:v>
                </c:pt>
                <c:pt idx="4">
                  <c:v>58</c:v>
                </c:pt>
              </c:numCache>
            </c:numRef>
          </c:val>
          <c:smooth val="1"/>
        </c:ser>
        <c:ser>
          <c:idx val="3"/>
          <c:order val="3"/>
          <c:tx>
            <c:strRef>
              <c:f>'Academics--background'!$C$53</c:f>
              <c:strCache>
                <c:ptCount val="1"/>
                <c:pt idx="0">
                  <c:v>Sandwich*</c:v>
                </c:pt>
              </c:strCache>
            </c:strRef>
          </c:tx>
          <c:spPr>
            <a:ln w="31750">
              <a:solidFill>
                <a:schemeClr val="bg1">
                  <a:lumMod val="75000"/>
                </a:schemeClr>
              </a:solidFill>
              <a:prstDash val="sysDash"/>
            </a:ln>
          </c:spPr>
          <c:marker>
            <c:symbol val="none"/>
          </c:marker>
          <c:val>
            <c:numRef>
              <c:f>'Academics--background'!$D$53:$H$53</c:f>
              <c:numCache>
                <c:formatCode>0.0</c:formatCode>
                <c:ptCount val="5"/>
                <c:pt idx="0">
                  <c:v>39</c:v>
                </c:pt>
                <c:pt idx="1">
                  <c:v>36</c:v>
                </c:pt>
                <c:pt idx="2">
                  <c:v>40</c:v>
                </c:pt>
                <c:pt idx="3">
                  <c:v>42</c:v>
                </c:pt>
                <c:pt idx="4">
                  <c:v>39</c:v>
                </c:pt>
              </c:numCache>
            </c:numRef>
          </c:val>
          <c:smooth val="1"/>
        </c:ser>
        <c:marker val="1"/>
        <c:axId val="119413376"/>
        <c:axId val="119411840"/>
      </c:lineChart>
      <c:catAx>
        <c:axId val="119379456"/>
        <c:scaling>
          <c:orientation val="minMax"/>
        </c:scaling>
        <c:axPos val="b"/>
        <c:numFmt formatCode="General" sourceLinked="1"/>
        <c:tickLblPos val="nextTo"/>
        <c:spPr>
          <a:noFill/>
        </c:spPr>
        <c:crossAx val="119380992"/>
        <c:crosses val="autoZero"/>
        <c:auto val="1"/>
        <c:lblAlgn val="ctr"/>
        <c:lblOffset val="100"/>
      </c:catAx>
      <c:valAx>
        <c:axId val="119380992"/>
        <c:scaling>
          <c:orientation val="minMax"/>
          <c:max val="100"/>
          <c:min val="0"/>
        </c:scaling>
        <c:axPos val="l"/>
        <c:title>
          <c:tx>
            <c:rich>
              <a:bodyPr rot="-5400000" vert="horz"/>
              <a:lstStyle/>
              <a:p>
                <a:pPr>
                  <a:defRPr/>
                </a:pPr>
                <a:r>
                  <a:rPr lang="en-US"/>
                  <a:t>Percentile</a:t>
                </a:r>
              </a:p>
            </c:rich>
          </c:tx>
        </c:title>
        <c:numFmt formatCode="General" sourceLinked="0"/>
        <c:tickLblPos val="nextTo"/>
        <c:spPr>
          <a:noFill/>
        </c:spPr>
        <c:crossAx val="119379456"/>
        <c:crosses val="autoZero"/>
        <c:crossBetween val="between"/>
        <c:majorUnit val="10"/>
      </c:valAx>
      <c:valAx>
        <c:axId val="119411840"/>
        <c:scaling>
          <c:orientation val="minMax"/>
          <c:max val="100"/>
        </c:scaling>
        <c:delete val="1"/>
        <c:axPos val="r"/>
        <c:numFmt formatCode="0.0" sourceLinked="1"/>
        <c:tickLblPos val="none"/>
        <c:crossAx val="119413376"/>
        <c:crosses val="max"/>
        <c:crossBetween val="between"/>
      </c:valAx>
      <c:catAx>
        <c:axId val="119413376"/>
        <c:scaling>
          <c:orientation val="minMax"/>
        </c:scaling>
        <c:delete val="1"/>
        <c:axPos val="b"/>
        <c:numFmt formatCode="General" sourceLinked="1"/>
        <c:tickLblPos val="none"/>
        <c:crossAx val="119411840"/>
        <c:crosses val="autoZero"/>
        <c:auto val="1"/>
        <c:lblAlgn val="ctr"/>
        <c:lblOffset val="100"/>
      </c:catAx>
      <c:spPr>
        <a:no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522" l="0.70000000000000062" r="0.70000000000000062" t="0.750000000000005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7859166981045976E-2"/>
          <c:y val="5.1440251900434983E-2"/>
          <c:w val="0.97474628281582365"/>
          <c:h val="0.8324902967184945"/>
        </c:manualLayout>
      </c:layout>
      <c:lineChart>
        <c:grouping val="standard"/>
        <c:ser>
          <c:idx val="0"/>
          <c:order val="0"/>
          <c:tx>
            <c:strRef>
              <c:f>'Academics--background'!$C$51</c:f>
              <c:strCache>
                <c:ptCount val="1"/>
                <c:pt idx="0">
                  <c:v>Charter</c:v>
                </c:pt>
              </c:strCache>
            </c:strRef>
          </c:tx>
          <c:spPr>
            <a:ln w="38100">
              <a:solidFill>
                <a:sysClr val="windowText" lastClr="000000"/>
              </a:solidFill>
            </a:ln>
          </c:spPr>
          <c:marker>
            <c:symbol val="triangle"/>
            <c:size val="7"/>
            <c:spPr>
              <a:solidFill>
                <a:schemeClr val="tx1"/>
              </a:solidFill>
              <a:ln>
                <a:noFill/>
              </a:ln>
            </c:spPr>
          </c:marker>
          <c:dLbls>
            <c:dLblPos val="t"/>
            <c:showVal val="1"/>
          </c:dLbls>
          <c:cat>
            <c:numRef>
              <c:f>'Academics--background'!$K$48:$O$48</c:f>
              <c:numCache>
                <c:formatCode>General</c:formatCode>
                <c:ptCount val="5"/>
                <c:pt idx="0">
                  <c:v>2012</c:v>
                </c:pt>
                <c:pt idx="1">
                  <c:v>2013</c:v>
                </c:pt>
                <c:pt idx="2">
                  <c:v>2014</c:v>
                </c:pt>
                <c:pt idx="3">
                  <c:v>2015</c:v>
                </c:pt>
                <c:pt idx="4">
                  <c:v>2016</c:v>
                </c:pt>
              </c:numCache>
            </c:numRef>
          </c:cat>
          <c:val>
            <c:numRef>
              <c:f>'Academics--background'!$K$51:$O$51</c:f>
              <c:numCache>
                <c:formatCode>0.0</c:formatCode>
                <c:ptCount val="5"/>
                <c:pt idx="3">
                  <c:v>57</c:v>
                </c:pt>
                <c:pt idx="4">
                  <c:v>37</c:v>
                </c:pt>
              </c:numCache>
            </c:numRef>
          </c:val>
          <c:smooth val="1"/>
        </c:ser>
        <c:marker val="1"/>
        <c:axId val="119456896"/>
        <c:axId val="119458816"/>
      </c:lineChart>
      <c:lineChart>
        <c:grouping val="standard"/>
        <c:ser>
          <c:idx val="2"/>
          <c:order val="1"/>
          <c:tx>
            <c:strRef>
              <c:f>'Academics--background'!$C$52</c:f>
              <c:strCache>
                <c:ptCount val="1"/>
                <c:pt idx="0">
                  <c:v>Statewide*</c:v>
                </c:pt>
              </c:strCache>
            </c:strRef>
          </c:tx>
          <c:spPr>
            <a:ln w="31750">
              <a:solidFill>
                <a:srgbClr val="92D050"/>
              </a:solidFill>
            </a:ln>
          </c:spPr>
          <c:marker>
            <c:symbol val="none"/>
          </c:marker>
          <c:cat>
            <c:numRef>
              <c:f>'Academics--background'!$K$48:$O$48</c:f>
              <c:numCache>
                <c:formatCode>General</c:formatCode>
                <c:ptCount val="5"/>
                <c:pt idx="0">
                  <c:v>2012</c:v>
                </c:pt>
                <c:pt idx="1">
                  <c:v>2013</c:v>
                </c:pt>
                <c:pt idx="2">
                  <c:v>2014</c:v>
                </c:pt>
                <c:pt idx="3">
                  <c:v>2015</c:v>
                </c:pt>
                <c:pt idx="4">
                  <c:v>2016</c:v>
                </c:pt>
              </c:numCache>
            </c:numRef>
          </c:cat>
          <c:val>
            <c:numRef>
              <c:f>'Academics--background'!$K$52:$O$52</c:f>
              <c:numCache>
                <c:formatCode>0.0</c:formatCode>
                <c:ptCount val="5"/>
                <c:pt idx="0">
                  <c:v>45</c:v>
                </c:pt>
                <c:pt idx="1">
                  <c:v>54</c:v>
                </c:pt>
                <c:pt idx="2">
                  <c:v>45</c:v>
                </c:pt>
                <c:pt idx="3">
                  <c:v>48</c:v>
                </c:pt>
                <c:pt idx="4">
                  <c:v>48</c:v>
                </c:pt>
              </c:numCache>
            </c:numRef>
          </c:val>
          <c:smooth val="1"/>
        </c:ser>
        <c:ser>
          <c:idx val="1"/>
          <c:order val="2"/>
          <c:tx>
            <c:strRef>
              <c:f>'Academics--background'!$C$54</c:f>
              <c:strCache>
                <c:ptCount val="1"/>
                <c:pt idx="0">
                  <c:v>Barnstable*</c:v>
                </c:pt>
              </c:strCache>
            </c:strRef>
          </c:tx>
          <c:spPr>
            <a:ln w="31750">
              <a:solidFill>
                <a:schemeClr val="bg1">
                  <a:lumMod val="65000"/>
                </a:schemeClr>
              </a:solidFill>
              <a:prstDash val="sysDot"/>
            </a:ln>
          </c:spPr>
          <c:marker>
            <c:symbol val="none"/>
          </c:marker>
          <c:cat>
            <c:numRef>
              <c:f>'Academics--background'!$K$48:$O$48</c:f>
              <c:numCache>
                <c:formatCode>General</c:formatCode>
                <c:ptCount val="5"/>
                <c:pt idx="0">
                  <c:v>2012</c:v>
                </c:pt>
                <c:pt idx="1">
                  <c:v>2013</c:v>
                </c:pt>
                <c:pt idx="2">
                  <c:v>2014</c:v>
                </c:pt>
                <c:pt idx="3">
                  <c:v>2015</c:v>
                </c:pt>
                <c:pt idx="4">
                  <c:v>2016</c:v>
                </c:pt>
              </c:numCache>
            </c:numRef>
          </c:cat>
          <c:val>
            <c:numRef>
              <c:f>'Academics--background'!$K$54:$O$54</c:f>
              <c:numCache>
                <c:formatCode>0.0</c:formatCode>
                <c:ptCount val="5"/>
                <c:pt idx="0">
                  <c:v>51</c:v>
                </c:pt>
                <c:pt idx="1">
                  <c:v>51</c:v>
                </c:pt>
                <c:pt idx="2">
                  <c:v>45</c:v>
                </c:pt>
                <c:pt idx="3">
                  <c:v>56</c:v>
                </c:pt>
                <c:pt idx="4">
                  <c:v>55</c:v>
                </c:pt>
              </c:numCache>
            </c:numRef>
          </c:val>
          <c:smooth val="1"/>
        </c:ser>
        <c:ser>
          <c:idx val="3"/>
          <c:order val="3"/>
          <c:tx>
            <c:strRef>
              <c:f>'Academics--background'!$C$53</c:f>
              <c:strCache>
                <c:ptCount val="1"/>
                <c:pt idx="0">
                  <c:v>Sandwich*</c:v>
                </c:pt>
              </c:strCache>
            </c:strRef>
          </c:tx>
          <c:marker>
            <c:symbol val="dash"/>
            <c:size val="5"/>
            <c:spPr>
              <a:ln>
                <a:solidFill>
                  <a:schemeClr val="bg1">
                    <a:lumMod val="75000"/>
                  </a:schemeClr>
                </a:solidFill>
              </a:ln>
            </c:spPr>
          </c:marker>
          <c:val>
            <c:numRef>
              <c:f>'Academics--background'!$K$53:$O$53</c:f>
              <c:numCache>
                <c:formatCode>0.0</c:formatCode>
                <c:ptCount val="5"/>
                <c:pt idx="3">
                  <c:v>40</c:v>
                </c:pt>
              </c:numCache>
            </c:numRef>
          </c:val>
        </c:ser>
        <c:marker val="1"/>
        <c:axId val="119466240"/>
        <c:axId val="119464704"/>
      </c:lineChart>
      <c:catAx>
        <c:axId val="119456896"/>
        <c:scaling>
          <c:orientation val="minMax"/>
        </c:scaling>
        <c:axPos val="b"/>
        <c:numFmt formatCode="General" sourceLinked="1"/>
        <c:tickLblPos val="nextTo"/>
        <c:crossAx val="119458816"/>
        <c:crosses val="autoZero"/>
        <c:auto val="1"/>
        <c:lblAlgn val="ctr"/>
        <c:lblOffset val="100"/>
      </c:catAx>
      <c:valAx>
        <c:axId val="119458816"/>
        <c:scaling>
          <c:orientation val="minMax"/>
          <c:max val="100"/>
        </c:scaling>
        <c:delete val="1"/>
        <c:axPos val="l"/>
        <c:numFmt formatCode="General" sourceLinked="0"/>
        <c:tickLblPos val="none"/>
        <c:crossAx val="119456896"/>
        <c:crosses val="autoZero"/>
        <c:crossBetween val="between"/>
      </c:valAx>
      <c:valAx>
        <c:axId val="119464704"/>
        <c:scaling>
          <c:orientation val="minMax"/>
          <c:max val="100"/>
        </c:scaling>
        <c:delete val="1"/>
        <c:axPos val="r"/>
        <c:numFmt formatCode="0.0" sourceLinked="1"/>
        <c:tickLblPos val="none"/>
        <c:crossAx val="119466240"/>
        <c:crosses val="max"/>
        <c:crossBetween val="between"/>
      </c:valAx>
      <c:catAx>
        <c:axId val="119466240"/>
        <c:scaling>
          <c:orientation val="minMax"/>
        </c:scaling>
        <c:delete val="1"/>
        <c:axPos val="b"/>
        <c:numFmt formatCode="General" sourceLinked="1"/>
        <c:tickLblPos val="none"/>
        <c:crossAx val="119464704"/>
        <c:crosses val="autoZero"/>
        <c:auto val="1"/>
        <c:lblAlgn val="ctr"/>
        <c:lblOffset val="100"/>
      </c:catAx>
      <c:spPr>
        <a:gradFill>
          <a:gsLst>
            <a:gs pos="40000">
              <a:srgbClr val="DCE6F2"/>
            </a:gs>
            <a:gs pos="41000">
              <a:sysClr val="window" lastClr="FFFFFF"/>
            </a:gs>
          </a:gsLst>
          <a:lin ang="10800000" scaled="1"/>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544" l="0.70000000000000062" r="0.70000000000000062" t="0.750000000000005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3.0944806230930187E-3"/>
          <c:y val="5.1440251900434983E-2"/>
          <c:w val="0.98951096917377557"/>
          <c:h val="0.83249029671849484"/>
        </c:manualLayout>
      </c:layout>
      <c:lineChart>
        <c:grouping val="standard"/>
        <c:ser>
          <c:idx val="0"/>
          <c:order val="0"/>
          <c:tx>
            <c:strRef>
              <c:f>'Academics--background'!$C$51</c:f>
              <c:strCache>
                <c:ptCount val="1"/>
                <c:pt idx="0">
                  <c:v>Charter</c:v>
                </c:pt>
              </c:strCache>
            </c:strRef>
          </c:tx>
          <c:spPr>
            <a:ln w="38100">
              <a:solidFill>
                <a:prstClr val="black"/>
              </a:solidFill>
            </a:ln>
          </c:spPr>
          <c:marker>
            <c:symbol val="triangle"/>
            <c:size val="7"/>
            <c:spPr>
              <a:solidFill>
                <a:schemeClr val="tx1"/>
              </a:solidFill>
              <a:ln>
                <a:noFill/>
              </a:ln>
            </c:spPr>
          </c:marker>
          <c:dLbls>
            <c:dLblPos val="t"/>
            <c:showVal val="1"/>
          </c:dLbls>
          <c:cat>
            <c:numRef>
              <c:f>'Academics--background'!$R$48:$V$48</c:f>
              <c:numCache>
                <c:formatCode>General</c:formatCode>
                <c:ptCount val="5"/>
                <c:pt idx="0">
                  <c:v>2012</c:v>
                </c:pt>
                <c:pt idx="1">
                  <c:v>2013</c:v>
                </c:pt>
                <c:pt idx="2">
                  <c:v>2014</c:v>
                </c:pt>
                <c:pt idx="3">
                  <c:v>2015</c:v>
                </c:pt>
                <c:pt idx="4">
                  <c:v>2016</c:v>
                </c:pt>
              </c:numCache>
            </c:numRef>
          </c:cat>
          <c:val>
            <c:numRef>
              <c:f>'Academics--background'!$R$51:$V$51</c:f>
              <c:numCache>
                <c:formatCode>0.0</c:formatCode>
                <c:ptCount val="5"/>
                <c:pt idx="0">
                  <c:v>51.5</c:v>
                </c:pt>
                <c:pt idx="4">
                  <c:v>71</c:v>
                </c:pt>
              </c:numCache>
            </c:numRef>
          </c:val>
          <c:smooth val="1"/>
        </c:ser>
        <c:marker val="1"/>
        <c:axId val="119515776"/>
        <c:axId val="119533952"/>
      </c:lineChart>
      <c:lineChart>
        <c:grouping val="standard"/>
        <c:ser>
          <c:idx val="2"/>
          <c:order val="1"/>
          <c:tx>
            <c:strRef>
              <c:f>'Academics--background'!$C$52</c:f>
              <c:strCache>
                <c:ptCount val="1"/>
                <c:pt idx="0">
                  <c:v>Statewide*</c:v>
                </c:pt>
              </c:strCache>
            </c:strRef>
          </c:tx>
          <c:spPr>
            <a:ln w="31750">
              <a:solidFill>
                <a:srgbClr val="92D050"/>
              </a:solidFill>
            </a:ln>
          </c:spPr>
          <c:marker>
            <c:symbol val="none"/>
          </c:marker>
          <c:dPt>
            <c:idx val="2"/>
            <c:spPr>
              <a:ln w="31750">
                <a:solidFill>
                  <a:srgbClr val="92D050"/>
                </a:solidFill>
              </a:ln>
            </c:spPr>
          </c:dPt>
          <c:dPt>
            <c:idx val="3"/>
            <c:spPr>
              <a:ln w="31750">
                <a:solidFill>
                  <a:srgbClr val="92D050"/>
                </a:solidFill>
              </a:ln>
            </c:spPr>
          </c:dPt>
          <c:dPt>
            <c:idx val="4"/>
            <c:spPr>
              <a:ln w="31750">
                <a:solidFill>
                  <a:srgbClr val="92D050"/>
                </a:solidFill>
              </a:ln>
            </c:spPr>
          </c:dPt>
          <c:cat>
            <c:numRef>
              <c:f>'Academics--background'!$R$20:$V$20</c:f>
              <c:numCache>
                <c:formatCode>General</c:formatCode>
                <c:ptCount val="5"/>
                <c:pt idx="0">
                  <c:v>2012</c:v>
                </c:pt>
                <c:pt idx="1">
                  <c:v>2013</c:v>
                </c:pt>
                <c:pt idx="2">
                  <c:v>2014</c:v>
                </c:pt>
                <c:pt idx="3">
                  <c:v>2015</c:v>
                </c:pt>
                <c:pt idx="4">
                  <c:v>2016</c:v>
                </c:pt>
              </c:numCache>
            </c:numRef>
          </c:cat>
          <c:val>
            <c:numRef>
              <c:f>'Academics--background'!$R$52:$V$52</c:f>
              <c:numCache>
                <c:formatCode>0.0</c:formatCode>
                <c:ptCount val="5"/>
                <c:pt idx="0">
                  <c:v>45</c:v>
                </c:pt>
                <c:pt idx="1">
                  <c:v>51</c:v>
                </c:pt>
                <c:pt idx="2">
                  <c:v>44</c:v>
                </c:pt>
                <c:pt idx="3">
                  <c:v>43</c:v>
                </c:pt>
                <c:pt idx="4">
                  <c:v>43</c:v>
                </c:pt>
              </c:numCache>
            </c:numRef>
          </c:val>
          <c:smooth val="1"/>
        </c:ser>
        <c:ser>
          <c:idx val="1"/>
          <c:order val="2"/>
          <c:tx>
            <c:strRef>
              <c:f>'Academics--background'!$C$54</c:f>
              <c:strCache>
                <c:ptCount val="1"/>
                <c:pt idx="0">
                  <c:v>Barnstable*</c:v>
                </c:pt>
              </c:strCache>
            </c:strRef>
          </c:tx>
          <c:spPr>
            <a:ln w="31750">
              <a:solidFill>
                <a:schemeClr val="bg1">
                  <a:lumMod val="75000"/>
                </a:schemeClr>
              </a:solidFill>
              <a:prstDash val="sysDot"/>
            </a:ln>
          </c:spPr>
          <c:marker>
            <c:symbol val="none"/>
          </c:marker>
          <c:dPt>
            <c:idx val="4"/>
            <c:marker>
              <c:symbol val="circle"/>
              <c:size val="3"/>
              <c:spPr>
                <a:solidFill>
                  <a:schemeClr val="bg1">
                    <a:lumMod val="75000"/>
                  </a:schemeClr>
                </a:solidFill>
                <a:ln>
                  <a:noFill/>
                </a:ln>
              </c:spPr>
            </c:marker>
          </c:dPt>
          <c:cat>
            <c:numRef>
              <c:f>'Academics--background'!$R$48:$V$48</c:f>
              <c:numCache>
                <c:formatCode>General</c:formatCode>
                <c:ptCount val="5"/>
                <c:pt idx="0">
                  <c:v>2012</c:v>
                </c:pt>
                <c:pt idx="1">
                  <c:v>2013</c:v>
                </c:pt>
                <c:pt idx="2">
                  <c:v>2014</c:v>
                </c:pt>
                <c:pt idx="3">
                  <c:v>2015</c:v>
                </c:pt>
                <c:pt idx="4">
                  <c:v>2016</c:v>
                </c:pt>
              </c:numCache>
            </c:numRef>
          </c:cat>
          <c:val>
            <c:numRef>
              <c:f>'Academics--background'!$R$54:$V$54</c:f>
              <c:numCache>
                <c:formatCode>0.0</c:formatCode>
                <c:ptCount val="5"/>
                <c:pt idx="1">
                  <c:v>49</c:v>
                </c:pt>
                <c:pt idx="2">
                  <c:v>40.5</c:v>
                </c:pt>
                <c:pt idx="4">
                  <c:v>49</c:v>
                </c:pt>
              </c:numCache>
            </c:numRef>
          </c:val>
          <c:smooth val="1"/>
        </c:ser>
        <c:ser>
          <c:idx val="3"/>
          <c:order val="3"/>
          <c:tx>
            <c:strRef>
              <c:f>'Academics--background'!$C$53</c:f>
              <c:strCache>
                <c:ptCount val="1"/>
                <c:pt idx="0">
                  <c:v>Sandwich*</c:v>
                </c:pt>
              </c:strCache>
            </c:strRef>
          </c:tx>
          <c:spPr>
            <a:ln w="31750">
              <a:solidFill>
                <a:schemeClr val="bg1">
                  <a:lumMod val="75000"/>
                </a:schemeClr>
              </a:solidFill>
              <a:prstDash val="sysDash"/>
            </a:ln>
          </c:spPr>
          <c:marker>
            <c:symbol val="none"/>
          </c:marker>
          <c:val>
            <c:numRef>
              <c:f>'Academics--background'!$R$53:$V$53</c:f>
              <c:numCache>
                <c:formatCode>0.0</c:formatCode>
                <c:ptCount val="5"/>
                <c:pt idx="0">
                  <c:v>42</c:v>
                </c:pt>
                <c:pt idx="1">
                  <c:v>41.5</c:v>
                </c:pt>
                <c:pt idx="2">
                  <c:v>40.5</c:v>
                </c:pt>
                <c:pt idx="3">
                  <c:v>43</c:v>
                </c:pt>
                <c:pt idx="4">
                  <c:v>31</c:v>
                </c:pt>
              </c:numCache>
            </c:numRef>
          </c:val>
          <c:smooth val="1"/>
        </c:ser>
        <c:marker val="1"/>
        <c:axId val="119537024"/>
        <c:axId val="119535488"/>
      </c:lineChart>
      <c:catAx>
        <c:axId val="119515776"/>
        <c:scaling>
          <c:orientation val="minMax"/>
        </c:scaling>
        <c:axPos val="b"/>
        <c:numFmt formatCode="General" sourceLinked="1"/>
        <c:tickLblPos val="nextTo"/>
        <c:crossAx val="119533952"/>
        <c:crosses val="autoZero"/>
        <c:auto val="1"/>
        <c:lblAlgn val="ctr"/>
        <c:lblOffset val="100"/>
      </c:catAx>
      <c:valAx>
        <c:axId val="119533952"/>
        <c:scaling>
          <c:orientation val="minMax"/>
          <c:max val="100"/>
        </c:scaling>
        <c:delete val="1"/>
        <c:axPos val="l"/>
        <c:numFmt formatCode="General" sourceLinked="0"/>
        <c:tickLblPos val="none"/>
        <c:crossAx val="119515776"/>
        <c:crosses val="autoZero"/>
        <c:crossBetween val="between"/>
      </c:valAx>
      <c:valAx>
        <c:axId val="119535488"/>
        <c:scaling>
          <c:orientation val="minMax"/>
          <c:max val="100"/>
        </c:scaling>
        <c:delete val="1"/>
        <c:axPos val="r"/>
        <c:numFmt formatCode="0.0" sourceLinked="1"/>
        <c:tickLblPos val="none"/>
        <c:crossAx val="119537024"/>
        <c:crosses val="max"/>
        <c:crossBetween val="between"/>
      </c:valAx>
      <c:catAx>
        <c:axId val="119537024"/>
        <c:scaling>
          <c:orientation val="minMax"/>
        </c:scaling>
        <c:delete val="1"/>
        <c:axPos val="b"/>
        <c:numFmt formatCode="General" sourceLinked="1"/>
        <c:tickLblPos val="none"/>
        <c:crossAx val="119535488"/>
        <c:crosses val="autoZero"/>
        <c:auto val="1"/>
        <c:lblAlgn val="ctr"/>
        <c:lblOffset val="100"/>
      </c:catAx>
      <c:spPr>
        <a:no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566" l="0.70000000000000062" r="0.70000000000000062" t="0.750000000000005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681982141728651E-2"/>
          <c:y val="5.1440251900434983E-2"/>
          <c:w val="0.85908181477315593"/>
          <c:h val="0.83249029671849506"/>
        </c:manualLayout>
      </c:layout>
      <c:barChart>
        <c:barDir val="col"/>
        <c:grouping val="clustered"/>
        <c:ser>
          <c:idx val="2"/>
          <c:order val="1"/>
          <c:tx>
            <c:strRef>
              <c:f>'Academics--background'!$C$52</c:f>
              <c:strCache>
                <c:ptCount val="1"/>
                <c:pt idx="0">
                  <c:v>Statewide*</c:v>
                </c:pt>
              </c:strCache>
            </c:strRef>
          </c:tx>
          <c:spPr>
            <a:solidFill>
              <a:srgbClr val="9BBB59">
                <a:alpha val="90000"/>
              </a:srgbClr>
            </a:solidFill>
            <a:ln w="44450">
              <a:noFill/>
            </a:ln>
          </c:spPr>
          <c:cat>
            <c:numRef>
              <c:f>'Academics--background'!$Y$20:$AC$20</c:f>
              <c:numCache>
                <c:formatCode>General</c:formatCode>
                <c:ptCount val="5"/>
                <c:pt idx="0">
                  <c:v>2012</c:v>
                </c:pt>
                <c:pt idx="1">
                  <c:v>2013</c:v>
                </c:pt>
                <c:pt idx="2">
                  <c:v>2014</c:v>
                </c:pt>
                <c:pt idx="3">
                  <c:v>2015</c:v>
                </c:pt>
                <c:pt idx="4">
                  <c:v>2016</c:v>
                </c:pt>
              </c:numCache>
            </c:numRef>
          </c:cat>
          <c:val>
            <c:numRef>
              <c:f>'Academics--background'!$Y$52:$AC$52</c:f>
              <c:numCache>
                <c:formatCode>0.0</c:formatCode>
                <c:ptCount val="5"/>
                <c:pt idx="0">
                  <c:v>54</c:v>
                </c:pt>
                <c:pt idx="1">
                  <c:v>62</c:v>
                </c:pt>
                <c:pt idx="2">
                  <c:v>46</c:v>
                </c:pt>
                <c:pt idx="3">
                  <c:v>55</c:v>
                </c:pt>
                <c:pt idx="4">
                  <c:v>55</c:v>
                </c:pt>
              </c:numCache>
            </c:numRef>
          </c:val>
        </c:ser>
        <c:ser>
          <c:idx val="1"/>
          <c:order val="2"/>
          <c:tx>
            <c:strRef>
              <c:f>'Academics--background'!$C$54</c:f>
              <c:strCache>
                <c:ptCount val="1"/>
                <c:pt idx="0">
                  <c:v>Barnstable*</c:v>
                </c:pt>
              </c:strCache>
            </c:strRef>
          </c:tx>
          <c:spPr>
            <a:solidFill>
              <a:srgbClr val="9BBB59">
                <a:alpha val="50000"/>
              </a:srgbClr>
            </a:solidFill>
          </c:spPr>
          <c:cat>
            <c:numRef>
              <c:f>'Academics--background'!$Y$48:$AC$48</c:f>
              <c:numCache>
                <c:formatCode>General</c:formatCode>
                <c:ptCount val="5"/>
                <c:pt idx="0">
                  <c:v>2012</c:v>
                </c:pt>
                <c:pt idx="1">
                  <c:v>2013</c:v>
                </c:pt>
                <c:pt idx="2">
                  <c:v>2014</c:v>
                </c:pt>
                <c:pt idx="3">
                  <c:v>2015</c:v>
                </c:pt>
                <c:pt idx="4">
                  <c:v>2016</c:v>
                </c:pt>
              </c:numCache>
            </c:numRef>
          </c:cat>
          <c:val>
            <c:numRef>
              <c:f>'Academics--background'!$Y$54:$AC$54</c:f>
              <c:numCache>
                <c:formatCode>0.0</c:formatCode>
                <c:ptCount val="5"/>
              </c:numCache>
            </c:numRef>
          </c:val>
        </c:ser>
        <c:gapWidth val="50"/>
        <c:overlap val="50"/>
        <c:axId val="119569024"/>
        <c:axId val="119567104"/>
      </c:barChart>
      <c:lineChart>
        <c:grouping val="standard"/>
        <c:ser>
          <c:idx val="0"/>
          <c:order val="0"/>
          <c:tx>
            <c:strRef>
              <c:f>'Academics--background'!$C$51</c:f>
              <c:strCache>
                <c:ptCount val="1"/>
                <c:pt idx="0">
                  <c:v>Charter</c:v>
                </c:pt>
              </c:strCache>
            </c:strRef>
          </c:tx>
          <c:spPr>
            <a:ln w="38100">
              <a:solidFill>
                <a:prstClr val="black"/>
              </a:solidFill>
            </a:ln>
          </c:spPr>
          <c:marker>
            <c:symbol val="triangle"/>
            <c:size val="7"/>
            <c:spPr>
              <a:solidFill>
                <a:schemeClr val="tx1"/>
              </a:solidFill>
              <a:ln>
                <a:noFill/>
              </a:ln>
            </c:spPr>
          </c:marker>
          <c:dLbls>
            <c:dLblPos val="t"/>
            <c:showVal val="1"/>
          </c:dLbls>
          <c:cat>
            <c:numRef>
              <c:f>'Academics--background'!$Y$48:$AC$48</c:f>
              <c:numCache>
                <c:formatCode>General</c:formatCode>
                <c:ptCount val="5"/>
                <c:pt idx="0">
                  <c:v>2012</c:v>
                </c:pt>
                <c:pt idx="1">
                  <c:v>2013</c:v>
                </c:pt>
                <c:pt idx="2">
                  <c:v>2014</c:v>
                </c:pt>
                <c:pt idx="3">
                  <c:v>2015</c:v>
                </c:pt>
                <c:pt idx="4">
                  <c:v>2016</c:v>
                </c:pt>
              </c:numCache>
            </c:numRef>
          </c:cat>
          <c:val>
            <c:numRef>
              <c:f>'Academics--background'!$Y$51:$AC$51</c:f>
              <c:numCache>
                <c:formatCode>0.0</c:formatCode>
                <c:ptCount val="5"/>
              </c:numCache>
            </c:numRef>
          </c:val>
          <c:smooth val="1"/>
        </c:ser>
        <c:marker val="1"/>
        <c:axId val="119551488"/>
        <c:axId val="119553024"/>
      </c:lineChart>
      <c:catAx>
        <c:axId val="119551488"/>
        <c:scaling>
          <c:orientation val="minMax"/>
        </c:scaling>
        <c:axPos val="b"/>
        <c:numFmt formatCode="General" sourceLinked="1"/>
        <c:tickLblPos val="nextTo"/>
        <c:crossAx val="119553024"/>
        <c:crosses val="autoZero"/>
        <c:auto val="1"/>
        <c:lblAlgn val="ctr"/>
        <c:lblOffset val="100"/>
      </c:catAx>
      <c:valAx>
        <c:axId val="119553024"/>
        <c:scaling>
          <c:orientation val="minMax"/>
          <c:max val="100"/>
        </c:scaling>
        <c:delete val="1"/>
        <c:axPos val="l"/>
        <c:numFmt formatCode="General" sourceLinked="0"/>
        <c:tickLblPos val="none"/>
        <c:crossAx val="119551488"/>
        <c:crosses val="autoZero"/>
        <c:crossBetween val="between"/>
      </c:valAx>
      <c:valAx>
        <c:axId val="119567104"/>
        <c:scaling>
          <c:orientation val="minMax"/>
          <c:max val="100"/>
          <c:min val="0"/>
        </c:scaling>
        <c:axPos val="r"/>
        <c:title>
          <c:tx>
            <c:rich>
              <a:bodyPr rot="-5400000" vert="horz"/>
              <a:lstStyle/>
              <a:p>
                <a:pPr>
                  <a:defRPr/>
                </a:pPr>
                <a:r>
                  <a:rPr lang="en-US"/>
                  <a:t>Percentile</a:t>
                </a:r>
              </a:p>
            </c:rich>
          </c:tx>
        </c:title>
        <c:numFmt formatCode="General" sourceLinked="0"/>
        <c:tickLblPos val="nextTo"/>
        <c:crossAx val="119569024"/>
        <c:crosses val="max"/>
        <c:crossBetween val="between"/>
        <c:majorUnit val="10"/>
      </c:valAx>
      <c:catAx>
        <c:axId val="119569024"/>
        <c:scaling>
          <c:orientation val="minMax"/>
        </c:scaling>
        <c:delete val="1"/>
        <c:axPos val="b"/>
        <c:numFmt formatCode="General" sourceLinked="1"/>
        <c:tickLblPos val="none"/>
        <c:crossAx val="119567104"/>
        <c:crosses val="autoZero"/>
        <c:auto val="1"/>
        <c:lblAlgn val="ctr"/>
        <c:lblOffset val="100"/>
      </c:catAx>
      <c:spPr>
        <a:no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566" l="0.70000000000000062" r="0.70000000000000062" t="0.750000000000005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406"/>
        </c:manualLayout>
      </c:layout>
      <c:lineChart>
        <c:grouping val="standard"/>
        <c:ser>
          <c:idx val="0"/>
          <c:order val="0"/>
          <c:tx>
            <c:strRef>
              <c:f>'Academics--background'!$C$84</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numRef>
              <c:f>'Academics--background'!$D$81:$H$81</c:f>
              <c:numCache>
                <c:formatCode>General</c:formatCode>
                <c:ptCount val="5"/>
                <c:pt idx="0">
                  <c:v>2012</c:v>
                </c:pt>
                <c:pt idx="1">
                  <c:v>2013</c:v>
                </c:pt>
                <c:pt idx="2">
                  <c:v>2014</c:v>
                </c:pt>
                <c:pt idx="3">
                  <c:v>2015</c:v>
                </c:pt>
                <c:pt idx="4">
                  <c:v>2016</c:v>
                </c:pt>
              </c:numCache>
            </c:numRef>
          </c:cat>
          <c:val>
            <c:numRef>
              <c:f>'Academics--background'!$D$84:$H$84</c:f>
              <c:numCache>
                <c:formatCode>0.0</c:formatCode>
                <c:ptCount val="5"/>
                <c:pt idx="0">
                  <c:v>94</c:v>
                </c:pt>
                <c:pt idx="1">
                  <c:v>96</c:v>
                </c:pt>
                <c:pt idx="2">
                  <c:v>98</c:v>
                </c:pt>
                <c:pt idx="3">
                  <c:v>96</c:v>
                </c:pt>
                <c:pt idx="4">
                  <c:v>96</c:v>
                </c:pt>
              </c:numCache>
            </c:numRef>
          </c:val>
          <c:smooth val="1"/>
        </c:ser>
        <c:ser>
          <c:idx val="1"/>
          <c:order val="2"/>
          <c:tx>
            <c:strRef>
              <c:f>'Academics--background'!$C$87</c:f>
              <c:strCache>
                <c:ptCount val="1"/>
                <c:pt idx="0">
                  <c:v>Barnstable*</c:v>
                </c:pt>
              </c:strCache>
            </c:strRef>
          </c:tx>
          <c:spPr>
            <a:ln w="31750">
              <a:solidFill>
                <a:schemeClr val="bg1">
                  <a:lumMod val="65000"/>
                </a:schemeClr>
              </a:solidFill>
              <a:prstDash val="sysDot"/>
            </a:ln>
          </c:spPr>
          <c:marker>
            <c:symbol val="none"/>
          </c:marker>
          <c:cat>
            <c:numRef>
              <c:f>'Academics--background'!$D$81:$H$81</c:f>
              <c:numCache>
                <c:formatCode>General</c:formatCode>
                <c:ptCount val="5"/>
                <c:pt idx="0">
                  <c:v>2012</c:v>
                </c:pt>
                <c:pt idx="1">
                  <c:v>2013</c:v>
                </c:pt>
                <c:pt idx="2">
                  <c:v>2014</c:v>
                </c:pt>
                <c:pt idx="3">
                  <c:v>2015</c:v>
                </c:pt>
                <c:pt idx="4">
                  <c:v>2016</c:v>
                </c:pt>
              </c:numCache>
            </c:numRef>
          </c:cat>
          <c:val>
            <c:numRef>
              <c:f>'Academics--background'!$D$87:$H$87</c:f>
              <c:numCache>
                <c:formatCode>0.0</c:formatCode>
                <c:ptCount val="5"/>
                <c:pt idx="0">
                  <c:v>83</c:v>
                </c:pt>
                <c:pt idx="1">
                  <c:v>74</c:v>
                </c:pt>
                <c:pt idx="2">
                  <c:v>75</c:v>
                </c:pt>
                <c:pt idx="3">
                  <c:v>80</c:v>
                </c:pt>
                <c:pt idx="4">
                  <c:v>77</c:v>
                </c:pt>
              </c:numCache>
            </c:numRef>
          </c:val>
          <c:smooth val="1"/>
        </c:ser>
        <c:marker val="1"/>
        <c:axId val="119895936"/>
        <c:axId val="119897472"/>
      </c:lineChart>
      <c:lineChart>
        <c:grouping val="standard"/>
        <c:ser>
          <c:idx val="2"/>
          <c:order val="1"/>
          <c:tx>
            <c:strRef>
              <c:f>'Academics--background'!$C$85</c:f>
              <c:strCache>
                <c:ptCount val="1"/>
                <c:pt idx="0">
                  <c:v>Statewide*</c:v>
                </c:pt>
              </c:strCache>
            </c:strRef>
          </c:tx>
          <c:spPr>
            <a:ln w="34925">
              <a:solidFill>
                <a:srgbClr val="92D050"/>
              </a:solidFill>
            </a:ln>
          </c:spPr>
          <c:marker>
            <c:symbol val="none"/>
          </c:marker>
          <c:cat>
            <c:numRef>
              <c:f>'Academics--background'!$D$20:$H$20</c:f>
              <c:numCache>
                <c:formatCode>General</c:formatCode>
                <c:ptCount val="5"/>
                <c:pt idx="0">
                  <c:v>2012</c:v>
                </c:pt>
                <c:pt idx="1">
                  <c:v>2013</c:v>
                </c:pt>
                <c:pt idx="2">
                  <c:v>2014</c:v>
                </c:pt>
                <c:pt idx="3">
                  <c:v>2015</c:v>
                </c:pt>
                <c:pt idx="4">
                  <c:v>2016</c:v>
                </c:pt>
              </c:numCache>
            </c:numRef>
          </c:cat>
          <c:val>
            <c:numRef>
              <c:f>'Academics--background'!$D$85:$H$85</c:f>
              <c:numCache>
                <c:formatCode>0.0</c:formatCode>
                <c:ptCount val="5"/>
                <c:pt idx="0">
                  <c:v>78</c:v>
                </c:pt>
                <c:pt idx="1">
                  <c:v>80</c:v>
                </c:pt>
                <c:pt idx="2">
                  <c:v>79</c:v>
                </c:pt>
                <c:pt idx="3">
                  <c:v>79</c:v>
                </c:pt>
                <c:pt idx="4">
                  <c:v>78</c:v>
                </c:pt>
              </c:numCache>
            </c:numRef>
          </c:val>
          <c:smooth val="1"/>
        </c:ser>
        <c:ser>
          <c:idx val="3"/>
          <c:order val="3"/>
          <c:tx>
            <c:strRef>
              <c:f>'Academics--background'!$C$86</c:f>
              <c:strCache>
                <c:ptCount val="1"/>
                <c:pt idx="0">
                  <c:v>Sandwich*</c:v>
                </c:pt>
              </c:strCache>
            </c:strRef>
          </c:tx>
          <c:spPr>
            <a:ln w="31750">
              <a:solidFill>
                <a:schemeClr val="bg1">
                  <a:lumMod val="75000"/>
                </a:schemeClr>
              </a:solidFill>
              <a:prstDash val="sysDash"/>
            </a:ln>
          </c:spPr>
          <c:marker>
            <c:symbol val="none"/>
          </c:marker>
          <c:val>
            <c:numRef>
              <c:f>'Academics--background'!$D$86:$H$86</c:f>
              <c:numCache>
                <c:formatCode>0.0</c:formatCode>
                <c:ptCount val="5"/>
                <c:pt idx="0">
                  <c:v>84</c:v>
                </c:pt>
                <c:pt idx="1">
                  <c:v>88</c:v>
                </c:pt>
                <c:pt idx="2">
                  <c:v>92</c:v>
                </c:pt>
                <c:pt idx="3">
                  <c:v>84</c:v>
                </c:pt>
                <c:pt idx="4">
                  <c:v>83</c:v>
                </c:pt>
              </c:numCache>
            </c:numRef>
          </c:val>
          <c:smooth val="1"/>
        </c:ser>
        <c:marker val="1"/>
        <c:axId val="119913472"/>
        <c:axId val="119911936"/>
      </c:lineChart>
      <c:catAx>
        <c:axId val="119895936"/>
        <c:scaling>
          <c:orientation val="minMax"/>
        </c:scaling>
        <c:axPos val="b"/>
        <c:numFmt formatCode="General" sourceLinked="1"/>
        <c:tickLblPos val="nextTo"/>
        <c:spPr>
          <a:noFill/>
        </c:spPr>
        <c:crossAx val="119897472"/>
        <c:crosses val="autoZero"/>
        <c:auto val="1"/>
        <c:lblAlgn val="ctr"/>
        <c:lblOffset val="100"/>
      </c:catAx>
      <c:valAx>
        <c:axId val="119897472"/>
        <c:scaling>
          <c:orientation val="minMax"/>
          <c:max val="100"/>
          <c:min val="0"/>
        </c:scaling>
        <c:axPos val="l"/>
        <c:title>
          <c:tx>
            <c:rich>
              <a:bodyPr rot="-5400000" vert="horz"/>
              <a:lstStyle/>
              <a:p>
                <a:pPr>
                  <a:defRPr/>
                </a:pPr>
                <a:r>
                  <a:rPr lang="en-US"/>
                  <a:t>Percent Proficient or Advanced</a:t>
                </a:r>
              </a:p>
            </c:rich>
          </c:tx>
        </c:title>
        <c:numFmt formatCode="General" sourceLinked="0"/>
        <c:tickLblPos val="nextTo"/>
        <c:spPr>
          <a:noFill/>
        </c:spPr>
        <c:crossAx val="119895936"/>
        <c:crosses val="autoZero"/>
        <c:crossBetween val="between"/>
        <c:majorUnit val="10"/>
      </c:valAx>
      <c:valAx>
        <c:axId val="119911936"/>
        <c:scaling>
          <c:orientation val="minMax"/>
          <c:max val="100"/>
        </c:scaling>
        <c:delete val="1"/>
        <c:axPos val="r"/>
        <c:numFmt formatCode="0.0" sourceLinked="1"/>
        <c:tickLblPos val="none"/>
        <c:crossAx val="119913472"/>
        <c:crosses val="max"/>
        <c:crossBetween val="between"/>
      </c:valAx>
      <c:catAx>
        <c:axId val="119913472"/>
        <c:scaling>
          <c:orientation val="minMax"/>
        </c:scaling>
        <c:delete val="1"/>
        <c:axPos val="b"/>
        <c:numFmt formatCode="General" sourceLinked="1"/>
        <c:tickLblPos val="none"/>
        <c:crossAx val="119911936"/>
        <c:crosses val="autoZero"/>
        <c:auto val="1"/>
        <c:lblAlgn val="ctr"/>
        <c:lblOffset val="100"/>
      </c:cat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22" l="0.70000000000000062" r="0.70000000000000062" t="0.750000000000005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2.6679292876678893E-2"/>
          <c:y val="5.1440251900434983E-2"/>
          <c:w val="0.96592590123220168"/>
          <c:h val="0.8324902967184945"/>
        </c:manualLayout>
      </c:layout>
      <c:lineChart>
        <c:grouping val="standard"/>
        <c:ser>
          <c:idx val="0"/>
          <c:order val="0"/>
          <c:tx>
            <c:strRef>
              <c:f>'Academics--background'!$C$84</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numRef>
              <c:f>'Academics--background'!$K$81:$O$81</c:f>
              <c:numCache>
                <c:formatCode>General</c:formatCode>
                <c:ptCount val="5"/>
                <c:pt idx="0">
                  <c:v>2012</c:v>
                </c:pt>
                <c:pt idx="1">
                  <c:v>2013</c:v>
                </c:pt>
                <c:pt idx="2">
                  <c:v>2014</c:v>
                </c:pt>
                <c:pt idx="3">
                  <c:v>2015</c:v>
                </c:pt>
                <c:pt idx="4">
                  <c:v>2016</c:v>
                </c:pt>
              </c:numCache>
            </c:numRef>
          </c:cat>
          <c:val>
            <c:numRef>
              <c:f>'Academics--background'!$K$84:$O$84</c:f>
              <c:numCache>
                <c:formatCode>0.0</c:formatCode>
                <c:ptCount val="5"/>
                <c:pt idx="0">
                  <c:v>100</c:v>
                </c:pt>
                <c:pt idx="1">
                  <c:v>91</c:v>
                </c:pt>
                <c:pt idx="2">
                  <c:v>92</c:v>
                </c:pt>
                <c:pt idx="3">
                  <c:v>94</c:v>
                </c:pt>
                <c:pt idx="4">
                  <c:v>100</c:v>
                </c:pt>
              </c:numCache>
            </c:numRef>
          </c:val>
          <c:smooth val="1"/>
        </c:ser>
        <c:ser>
          <c:idx val="1"/>
          <c:order val="2"/>
          <c:tx>
            <c:strRef>
              <c:f>'Academics--background'!$C$87</c:f>
              <c:strCache>
                <c:ptCount val="1"/>
                <c:pt idx="0">
                  <c:v>Barnstable*</c:v>
                </c:pt>
              </c:strCache>
            </c:strRef>
          </c:tx>
          <c:spPr>
            <a:ln w="31750">
              <a:solidFill>
                <a:schemeClr val="bg1">
                  <a:lumMod val="65000"/>
                </a:schemeClr>
              </a:solidFill>
              <a:prstDash val="sysDot"/>
            </a:ln>
          </c:spPr>
          <c:marker>
            <c:symbol val="none"/>
          </c:marker>
          <c:cat>
            <c:numRef>
              <c:f>'Academics--background'!$K$81:$O$81</c:f>
              <c:numCache>
                <c:formatCode>General</c:formatCode>
                <c:ptCount val="5"/>
                <c:pt idx="0">
                  <c:v>2012</c:v>
                </c:pt>
                <c:pt idx="1">
                  <c:v>2013</c:v>
                </c:pt>
                <c:pt idx="2">
                  <c:v>2014</c:v>
                </c:pt>
                <c:pt idx="3">
                  <c:v>2015</c:v>
                </c:pt>
                <c:pt idx="4">
                  <c:v>2016</c:v>
                </c:pt>
              </c:numCache>
            </c:numRef>
          </c:cat>
          <c:val>
            <c:numRef>
              <c:f>'Academics--background'!$K$87:$O$87</c:f>
              <c:numCache>
                <c:formatCode>0.0</c:formatCode>
                <c:ptCount val="5"/>
                <c:pt idx="0">
                  <c:v>66</c:v>
                </c:pt>
                <c:pt idx="1">
                  <c:v>56.000000000000007</c:v>
                </c:pt>
                <c:pt idx="2">
                  <c:v>52</c:v>
                </c:pt>
                <c:pt idx="3">
                  <c:v>66</c:v>
                </c:pt>
                <c:pt idx="4">
                  <c:v>66</c:v>
                </c:pt>
              </c:numCache>
            </c:numRef>
          </c:val>
          <c:smooth val="1"/>
        </c:ser>
        <c:marker val="1"/>
        <c:axId val="119969280"/>
        <c:axId val="119970816"/>
      </c:lineChart>
      <c:lineChart>
        <c:grouping val="standard"/>
        <c:ser>
          <c:idx val="2"/>
          <c:order val="1"/>
          <c:tx>
            <c:strRef>
              <c:f>'Academics--background'!$C$85</c:f>
              <c:strCache>
                <c:ptCount val="1"/>
                <c:pt idx="0">
                  <c:v>Statewide*</c:v>
                </c:pt>
              </c:strCache>
            </c:strRef>
          </c:tx>
          <c:spPr>
            <a:ln w="34925">
              <a:solidFill>
                <a:srgbClr val="92D050"/>
              </a:solidFill>
            </a:ln>
          </c:spPr>
          <c:marker>
            <c:symbol val="none"/>
          </c:marker>
          <c:cat>
            <c:numRef>
              <c:f>'Academics--background'!$K$20:$O$20</c:f>
              <c:numCache>
                <c:formatCode>General</c:formatCode>
                <c:ptCount val="5"/>
                <c:pt idx="0">
                  <c:v>2012</c:v>
                </c:pt>
                <c:pt idx="1">
                  <c:v>2013</c:v>
                </c:pt>
                <c:pt idx="2">
                  <c:v>2014</c:v>
                </c:pt>
                <c:pt idx="3">
                  <c:v>2015</c:v>
                </c:pt>
                <c:pt idx="4">
                  <c:v>2016</c:v>
                </c:pt>
              </c:numCache>
            </c:numRef>
          </c:cat>
          <c:val>
            <c:numRef>
              <c:f>'Academics--background'!$K$85:$O$85</c:f>
              <c:numCache>
                <c:formatCode>0.0</c:formatCode>
                <c:ptCount val="5"/>
                <c:pt idx="0">
                  <c:v>62</c:v>
                </c:pt>
                <c:pt idx="1">
                  <c:v>63</c:v>
                </c:pt>
                <c:pt idx="2">
                  <c:v>61</c:v>
                </c:pt>
                <c:pt idx="3">
                  <c:v>63</c:v>
                </c:pt>
                <c:pt idx="4">
                  <c:v>60</c:v>
                </c:pt>
              </c:numCache>
            </c:numRef>
          </c:val>
          <c:smooth val="1"/>
        </c:ser>
        <c:ser>
          <c:idx val="3"/>
          <c:order val="3"/>
          <c:tx>
            <c:strRef>
              <c:f>'Academics--background'!$C$86</c:f>
              <c:strCache>
                <c:ptCount val="1"/>
                <c:pt idx="0">
                  <c:v>Sandwich*</c:v>
                </c:pt>
              </c:strCache>
            </c:strRef>
          </c:tx>
          <c:spPr>
            <a:ln w="31750">
              <a:solidFill>
                <a:schemeClr val="bg1">
                  <a:lumMod val="75000"/>
                </a:schemeClr>
              </a:solidFill>
              <a:prstDash val="sysDash"/>
            </a:ln>
          </c:spPr>
          <c:marker>
            <c:symbol val="none"/>
          </c:marker>
          <c:val>
            <c:numRef>
              <c:f>'Academics--background'!$K$86:$O$86</c:f>
              <c:numCache>
                <c:formatCode>0.0</c:formatCode>
                <c:ptCount val="5"/>
                <c:pt idx="0">
                  <c:v>71</c:v>
                </c:pt>
                <c:pt idx="1">
                  <c:v>76</c:v>
                </c:pt>
                <c:pt idx="2">
                  <c:v>94</c:v>
                </c:pt>
                <c:pt idx="3">
                  <c:v>71</c:v>
                </c:pt>
                <c:pt idx="4">
                  <c:v>60</c:v>
                </c:pt>
              </c:numCache>
            </c:numRef>
          </c:val>
          <c:smooth val="1"/>
        </c:ser>
        <c:marker val="1"/>
        <c:axId val="119986432"/>
        <c:axId val="119984896"/>
      </c:lineChart>
      <c:catAx>
        <c:axId val="119969280"/>
        <c:scaling>
          <c:orientation val="minMax"/>
        </c:scaling>
        <c:axPos val="b"/>
        <c:numFmt formatCode="General" sourceLinked="1"/>
        <c:tickLblPos val="nextTo"/>
        <c:crossAx val="119970816"/>
        <c:crosses val="autoZero"/>
        <c:auto val="1"/>
        <c:lblAlgn val="ctr"/>
        <c:lblOffset val="100"/>
      </c:catAx>
      <c:valAx>
        <c:axId val="119970816"/>
        <c:scaling>
          <c:orientation val="minMax"/>
          <c:max val="100"/>
        </c:scaling>
        <c:delete val="1"/>
        <c:axPos val="l"/>
        <c:numFmt formatCode="General" sourceLinked="0"/>
        <c:tickLblPos val="none"/>
        <c:crossAx val="119969280"/>
        <c:crosses val="autoZero"/>
        <c:crossBetween val="between"/>
      </c:valAx>
      <c:valAx>
        <c:axId val="119984896"/>
        <c:scaling>
          <c:orientation val="minMax"/>
          <c:max val="100"/>
        </c:scaling>
        <c:delete val="1"/>
        <c:axPos val="r"/>
        <c:numFmt formatCode="0.0" sourceLinked="1"/>
        <c:tickLblPos val="none"/>
        <c:crossAx val="119986432"/>
        <c:crosses val="max"/>
        <c:crossBetween val="between"/>
      </c:valAx>
      <c:catAx>
        <c:axId val="119986432"/>
        <c:scaling>
          <c:orientation val="minMax"/>
        </c:scaling>
        <c:delete val="1"/>
        <c:axPos val="b"/>
        <c:numFmt formatCode="General" sourceLinked="1"/>
        <c:tickLblPos val="none"/>
        <c:crossAx val="119984896"/>
        <c:crosses val="autoZero"/>
        <c:auto val="1"/>
        <c:lblAlgn val="ctr"/>
        <c:lblOffset val="100"/>
      </c:catAx>
      <c:spPr>
        <a:gradFill>
          <a:gsLst>
            <a:gs pos="40000">
              <a:srgbClr val="DCE6F2"/>
            </a:gs>
            <a:gs pos="41000">
              <a:sysClr val="window" lastClr="FFFFFF"/>
            </a:gs>
          </a:gsLst>
          <a:lin ang="10800000" scaled="1"/>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44" l="0.70000000000000062" r="0.70000000000000062" t="0.750000000000005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1850505138252644E-2"/>
          <c:y val="5.1440251900434983E-2"/>
          <c:w val="0.980754865146512"/>
          <c:h val="0.83249029671849484"/>
        </c:manualLayout>
      </c:layout>
      <c:lineChart>
        <c:grouping val="standard"/>
        <c:ser>
          <c:idx val="0"/>
          <c:order val="0"/>
          <c:tx>
            <c:strRef>
              <c:f>'Academics--background'!$C$84</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numRef>
              <c:f>'Academics--background'!$R$81:$V$81</c:f>
              <c:numCache>
                <c:formatCode>General</c:formatCode>
                <c:ptCount val="5"/>
                <c:pt idx="0">
                  <c:v>2012</c:v>
                </c:pt>
                <c:pt idx="1">
                  <c:v>2013</c:v>
                </c:pt>
                <c:pt idx="2">
                  <c:v>2014</c:v>
                </c:pt>
                <c:pt idx="3">
                  <c:v>2015</c:v>
                </c:pt>
                <c:pt idx="4">
                  <c:v>2016</c:v>
                </c:pt>
              </c:numCache>
            </c:numRef>
          </c:cat>
          <c:val>
            <c:numRef>
              <c:f>'Academics--background'!$R$84:$V$84</c:f>
              <c:numCache>
                <c:formatCode>0.0</c:formatCode>
                <c:ptCount val="5"/>
                <c:pt idx="0">
                  <c:v>65</c:v>
                </c:pt>
                <c:pt idx="1">
                  <c:v>71</c:v>
                </c:pt>
                <c:pt idx="2">
                  <c:v>84</c:v>
                </c:pt>
                <c:pt idx="3">
                  <c:v>78</c:v>
                </c:pt>
                <c:pt idx="4">
                  <c:v>79</c:v>
                </c:pt>
              </c:numCache>
            </c:numRef>
          </c:val>
          <c:smooth val="1"/>
        </c:ser>
        <c:ser>
          <c:idx val="1"/>
          <c:order val="2"/>
          <c:tx>
            <c:strRef>
              <c:f>'Academics--background'!$C$87</c:f>
              <c:strCache>
                <c:ptCount val="1"/>
                <c:pt idx="0">
                  <c:v>Barnstable*</c:v>
                </c:pt>
              </c:strCache>
            </c:strRef>
          </c:tx>
          <c:spPr>
            <a:ln w="31750">
              <a:solidFill>
                <a:schemeClr val="bg1">
                  <a:lumMod val="65000"/>
                </a:schemeClr>
              </a:solidFill>
              <a:prstDash val="sysDot"/>
            </a:ln>
          </c:spPr>
          <c:marker>
            <c:symbol val="none"/>
          </c:marker>
          <c:cat>
            <c:numRef>
              <c:f>'Academics--background'!$R$81:$V$81</c:f>
              <c:numCache>
                <c:formatCode>General</c:formatCode>
                <c:ptCount val="5"/>
                <c:pt idx="0">
                  <c:v>2012</c:v>
                </c:pt>
                <c:pt idx="1">
                  <c:v>2013</c:v>
                </c:pt>
                <c:pt idx="2">
                  <c:v>2014</c:v>
                </c:pt>
                <c:pt idx="3">
                  <c:v>2015</c:v>
                </c:pt>
                <c:pt idx="4">
                  <c:v>2016</c:v>
                </c:pt>
              </c:numCache>
            </c:numRef>
          </c:cat>
          <c:val>
            <c:numRef>
              <c:f>'Academics--background'!$R$87:$V$87</c:f>
              <c:numCache>
                <c:formatCode>0.0</c:formatCode>
                <c:ptCount val="5"/>
                <c:pt idx="0">
                  <c:v>24</c:v>
                </c:pt>
                <c:pt idx="1">
                  <c:v>20</c:v>
                </c:pt>
                <c:pt idx="2">
                  <c:v>26</c:v>
                </c:pt>
                <c:pt idx="3">
                  <c:v>28.999999999999996</c:v>
                </c:pt>
                <c:pt idx="4">
                  <c:v>24</c:v>
                </c:pt>
              </c:numCache>
            </c:numRef>
          </c:val>
          <c:smooth val="1"/>
        </c:ser>
        <c:marker val="1"/>
        <c:axId val="120022144"/>
        <c:axId val="120023680"/>
      </c:lineChart>
      <c:lineChart>
        <c:grouping val="standard"/>
        <c:ser>
          <c:idx val="2"/>
          <c:order val="1"/>
          <c:tx>
            <c:strRef>
              <c:f>'Academics--background'!$C$85</c:f>
              <c:strCache>
                <c:ptCount val="1"/>
                <c:pt idx="0">
                  <c:v>Statewide*</c:v>
                </c:pt>
              </c:strCache>
            </c:strRef>
          </c:tx>
          <c:spPr>
            <a:ln w="34925">
              <a:solidFill>
                <a:srgbClr val="92D050"/>
              </a:solidFill>
            </a:ln>
          </c:spPr>
          <c:marker>
            <c:symbol val="none"/>
          </c:marker>
          <c:cat>
            <c:numRef>
              <c:f>'Academics--background'!$R$20:$V$20</c:f>
              <c:numCache>
                <c:formatCode>General</c:formatCode>
                <c:ptCount val="5"/>
                <c:pt idx="0">
                  <c:v>2012</c:v>
                </c:pt>
                <c:pt idx="1">
                  <c:v>2013</c:v>
                </c:pt>
                <c:pt idx="2">
                  <c:v>2014</c:v>
                </c:pt>
                <c:pt idx="3">
                  <c:v>2015</c:v>
                </c:pt>
                <c:pt idx="4">
                  <c:v>2016</c:v>
                </c:pt>
              </c:numCache>
            </c:numRef>
          </c:cat>
          <c:val>
            <c:numRef>
              <c:f>'Academics--background'!$R$85:$V$85</c:f>
              <c:numCache>
                <c:formatCode>0.0</c:formatCode>
                <c:ptCount val="5"/>
                <c:pt idx="0">
                  <c:v>41</c:v>
                </c:pt>
                <c:pt idx="1">
                  <c:v>40</c:v>
                </c:pt>
                <c:pt idx="2">
                  <c:v>41</c:v>
                </c:pt>
                <c:pt idx="3">
                  <c:v>40</c:v>
                </c:pt>
                <c:pt idx="4">
                  <c:v>39</c:v>
                </c:pt>
              </c:numCache>
            </c:numRef>
          </c:val>
          <c:smooth val="1"/>
        </c:ser>
        <c:ser>
          <c:idx val="3"/>
          <c:order val="3"/>
          <c:tx>
            <c:strRef>
              <c:f>'Academics--background'!$C$86</c:f>
              <c:strCache>
                <c:ptCount val="1"/>
                <c:pt idx="0">
                  <c:v>Sandwich*</c:v>
                </c:pt>
              </c:strCache>
            </c:strRef>
          </c:tx>
          <c:spPr>
            <a:ln w="31750">
              <a:solidFill>
                <a:schemeClr val="bg1">
                  <a:lumMod val="75000"/>
                </a:schemeClr>
              </a:solidFill>
              <a:prstDash val="sysDash"/>
            </a:ln>
          </c:spPr>
          <c:marker>
            <c:symbol val="none"/>
          </c:marker>
          <c:val>
            <c:numRef>
              <c:f>'Academics--background'!$R$86:$V$86</c:f>
              <c:numCache>
                <c:formatCode>0.0</c:formatCode>
                <c:ptCount val="5"/>
                <c:pt idx="0">
                  <c:v>38</c:v>
                </c:pt>
                <c:pt idx="1">
                  <c:v>53</c:v>
                </c:pt>
                <c:pt idx="2">
                  <c:v>50</c:v>
                </c:pt>
                <c:pt idx="3">
                  <c:v>39</c:v>
                </c:pt>
                <c:pt idx="4">
                  <c:v>44</c:v>
                </c:pt>
              </c:numCache>
            </c:numRef>
          </c:val>
          <c:smooth val="1"/>
        </c:ser>
        <c:marker val="1"/>
        <c:axId val="120031104"/>
        <c:axId val="120029568"/>
      </c:lineChart>
      <c:catAx>
        <c:axId val="120022144"/>
        <c:scaling>
          <c:orientation val="minMax"/>
        </c:scaling>
        <c:axPos val="b"/>
        <c:numFmt formatCode="General" sourceLinked="1"/>
        <c:tickLblPos val="nextTo"/>
        <c:crossAx val="120023680"/>
        <c:crosses val="autoZero"/>
        <c:auto val="1"/>
        <c:lblAlgn val="ctr"/>
        <c:lblOffset val="100"/>
      </c:catAx>
      <c:valAx>
        <c:axId val="120023680"/>
        <c:scaling>
          <c:orientation val="minMax"/>
          <c:max val="100"/>
        </c:scaling>
        <c:delete val="1"/>
        <c:axPos val="l"/>
        <c:numFmt formatCode="General" sourceLinked="0"/>
        <c:tickLblPos val="none"/>
        <c:crossAx val="120022144"/>
        <c:crosses val="autoZero"/>
        <c:crossBetween val="between"/>
      </c:valAx>
      <c:valAx>
        <c:axId val="120029568"/>
        <c:scaling>
          <c:orientation val="minMax"/>
          <c:max val="100"/>
        </c:scaling>
        <c:delete val="1"/>
        <c:axPos val="r"/>
        <c:numFmt formatCode="0.0" sourceLinked="1"/>
        <c:tickLblPos val="none"/>
        <c:crossAx val="120031104"/>
        <c:crosses val="max"/>
        <c:crossBetween val="between"/>
      </c:valAx>
      <c:catAx>
        <c:axId val="120031104"/>
        <c:scaling>
          <c:orientation val="minMax"/>
        </c:scaling>
        <c:delete val="1"/>
        <c:axPos val="b"/>
        <c:numFmt formatCode="General" sourceLinked="1"/>
        <c:tickLblPos val="none"/>
        <c:crossAx val="120029568"/>
        <c:crosses val="autoZero"/>
        <c:auto val="1"/>
        <c:lblAlgn val="ctr"/>
        <c:lblOffset val="100"/>
      </c:cat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66" l="0.70000000000000062" r="0.70000000000000062" t="0.750000000000005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2.3321407776134142E-2"/>
          <c:y val="5.1440251900434983E-2"/>
          <c:w val="0.85228187448900672"/>
          <c:h val="0.83249029671849506"/>
        </c:manualLayout>
      </c:layout>
      <c:barChart>
        <c:barDir val="col"/>
        <c:grouping val="clustered"/>
        <c:ser>
          <c:idx val="0"/>
          <c:order val="0"/>
          <c:tx>
            <c:strRef>
              <c:f>'Academics--background'!$C$84</c:f>
              <c:strCache>
                <c:ptCount val="1"/>
                <c:pt idx="0">
                  <c:v>Charter</c:v>
                </c:pt>
              </c:strCache>
            </c:strRef>
          </c:tx>
          <c:spPr>
            <a:solidFill>
              <a:schemeClr val="tx1">
                <a:lumMod val="85000"/>
                <a:lumOff val="15000"/>
              </a:schemeClr>
            </a:solidFill>
          </c:spPr>
          <c:dLbls>
            <c:dLblPos val="outEnd"/>
            <c:showVal val="1"/>
          </c:dLbls>
          <c:cat>
            <c:numRef>
              <c:f>'Academics--background'!$Y$81:$AC$81</c:f>
              <c:numCache>
                <c:formatCode>General</c:formatCode>
                <c:ptCount val="5"/>
                <c:pt idx="0">
                  <c:v>2012</c:v>
                </c:pt>
                <c:pt idx="1">
                  <c:v>2013</c:v>
                </c:pt>
                <c:pt idx="2">
                  <c:v>2014</c:v>
                </c:pt>
                <c:pt idx="3">
                  <c:v>2015</c:v>
                </c:pt>
                <c:pt idx="4">
                  <c:v>2016</c:v>
                </c:pt>
              </c:numCache>
            </c:numRef>
          </c:cat>
          <c:val>
            <c:numRef>
              <c:f>'Academics--background'!$Y$84:$AC$84</c:f>
              <c:numCache>
                <c:formatCode>0.0</c:formatCode>
                <c:ptCount val="5"/>
              </c:numCache>
            </c:numRef>
          </c:val>
        </c:ser>
        <c:ser>
          <c:idx val="1"/>
          <c:order val="2"/>
          <c:tx>
            <c:strRef>
              <c:f>'Academics--background'!$C$87</c:f>
              <c:strCache>
                <c:ptCount val="1"/>
                <c:pt idx="0">
                  <c:v>Barnstable*</c:v>
                </c:pt>
              </c:strCache>
            </c:strRef>
          </c:tx>
          <c:spPr>
            <a:noFill/>
          </c:spPr>
          <c:cat>
            <c:numRef>
              <c:f>'Academics--background'!$Y$81:$AC$81</c:f>
              <c:numCache>
                <c:formatCode>General</c:formatCode>
                <c:ptCount val="5"/>
                <c:pt idx="0">
                  <c:v>2012</c:v>
                </c:pt>
                <c:pt idx="1">
                  <c:v>2013</c:v>
                </c:pt>
                <c:pt idx="2">
                  <c:v>2014</c:v>
                </c:pt>
                <c:pt idx="3">
                  <c:v>2015</c:v>
                </c:pt>
                <c:pt idx="4">
                  <c:v>2016</c:v>
                </c:pt>
              </c:numCache>
            </c:numRef>
          </c:cat>
          <c:val>
            <c:numRef>
              <c:f>'Academics--background'!$Y$87:$AC$87</c:f>
              <c:numCache>
                <c:formatCode>0.0</c:formatCode>
                <c:ptCount val="5"/>
                <c:pt idx="1">
                  <c:v>9</c:v>
                </c:pt>
                <c:pt idx="2">
                  <c:v>25</c:v>
                </c:pt>
                <c:pt idx="3">
                  <c:v>20</c:v>
                </c:pt>
                <c:pt idx="4">
                  <c:v>17</c:v>
                </c:pt>
              </c:numCache>
            </c:numRef>
          </c:val>
        </c:ser>
        <c:gapWidth val="48"/>
        <c:overlap val="54"/>
        <c:axId val="120066048"/>
        <c:axId val="120067968"/>
      </c:barChart>
      <c:lineChart>
        <c:grouping val="standard"/>
        <c:ser>
          <c:idx val="2"/>
          <c:order val="1"/>
          <c:tx>
            <c:strRef>
              <c:f>'Academics--background'!$C$85</c:f>
              <c:strCache>
                <c:ptCount val="1"/>
                <c:pt idx="0">
                  <c:v>Statewide*</c:v>
                </c:pt>
              </c:strCache>
            </c:strRef>
          </c:tx>
          <c:spPr>
            <a:ln w="44450">
              <a:solidFill>
                <a:srgbClr val="99FF66"/>
              </a:solidFill>
            </a:ln>
          </c:spPr>
          <c:marker>
            <c:symbol val="triangle"/>
            <c:size val="9"/>
            <c:spPr>
              <a:solidFill>
                <a:srgbClr val="99FF66"/>
              </a:solidFill>
              <a:ln>
                <a:noFill/>
              </a:ln>
            </c:spPr>
          </c:marker>
          <c:cat>
            <c:numRef>
              <c:f>'Academics--background'!$Y$20:$AC$20</c:f>
              <c:numCache>
                <c:formatCode>General</c:formatCode>
                <c:ptCount val="5"/>
                <c:pt idx="0">
                  <c:v>2012</c:v>
                </c:pt>
                <c:pt idx="1">
                  <c:v>2013</c:v>
                </c:pt>
                <c:pt idx="2">
                  <c:v>2014</c:v>
                </c:pt>
                <c:pt idx="3">
                  <c:v>2015</c:v>
                </c:pt>
                <c:pt idx="4">
                  <c:v>2016</c:v>
                </c:pt>
              </c:numCache>
            </c:numRef>
          </c:cat>
          <c:val>
            <c:numRef>
              <c:f>'Academics--background'!$Y$85:$AC$85</c:f>
              <c:numCache>
                <c:formatCode>0.0</c:formatCode>
                <c:ptCount val="5"/>
                <c:pt idx="0">
                  <c:v>33</c:v>
                </c:pt>
                <c:pt idx="1">
                  <c:v>27</c:v>
                </c:pt>
                <c:pt idx="2">
                  <c:v>31</c:v>
                </c:pt>
                <c:pt idx="3">
                  <c:v>30</c:v>
                </c:pt>
                <c:pt idx="4">
                  <c:v>26</c:v>
                </c:pt>
              </c:numCache>
            </c:numRef>
          </c:val>
          <c:smooth val="1"/>
        </c:ser>
        <c:marker val="1"/>
        <c:axId val="120083968"/>
        <c:axId val="120069504"/>
      </c:lineChart>
      <c:catAx>
        <c:axId val="120066048"/>
        <c:scaling>
          <c:orientation val="minMax"/>
        </c:scaling>
        <c:axPos val="b"/>
        <c:numFmt formatCode="General" sourceLinked="1"/>
        <c:tickLblPos val="nextTo"/>
        <c:crossAx val="120067968"/>
        <c:crosses val="autoZero"/>
        <c:auto val="1"/>
        <c:lblAlgn val="ctr"/>
        <c:lblOffset val="100"/>
      </c:catAx>
      <c:valAx>
        <c:axId val="120067968"/>
        <c:scaling>
          <c:orientation val="minMax"/>
          <c:max val="100"/>
        </c:scaling>
        <c:delete val="1"/>
        <c:axPos val="l"/>
        <c:numFmt formatCode="General" sourceLinked="0"/>
        <c:tickLblPos val="none"/>
        <c:crossAx val="120066048"/>
        <c:crosses val="autoZero"/>
        <c:crossBetween val="between"/>
      </c:valAx>
      <c:valAx>
        <c:axId val="120069504"/>
        <c:scaling>
          <c:orientation val="minMax"/>
          <c:max val="100"/>
        </c:scaling>
        <c:axPos val="r"/>
        <c:title>
          <c:tx>
            <c:rich>
              <a:bodyPr rot="-5400000" vert="horz"/>
              <a:lstStyle/>
              <a:p>
                <a:pPr>
                  <a:defRPr/>
                </a:pPr>
                <a:r>
                  <a:rPr lang="en-US"/>
                  <a:t>Percent Proficient or Advanced</a:t>
                </a:r>
              </a:p>
            </c:rich>
          </c:tx>
        </c:title>
        <c:numFmt formatCode="General" sourceLinked="0"/>
        <c:tickLblPos val="nextTo"/>
        <c:crossAx val="120083968"/>
        <c:crosses val="max"/>
        <c:crossBetween val="between"/>
      </c:valAx>
      <c:catAx>
        <c:axId val="120083968"/>
        <c:scaling>
          <c:orientation val="minMax"/>
        </c:scaling>
        <c:delete val="1"/>
        <c:axPos val="b"/>
        <c:numFmt formatCode="General" sourceLinked="1"/>
        <c:tickLblPos val="none"/>
        <c:crossAx val="120069504"/>
        <c:crosses val="autoZero"/>
        <c:auto val="1"/>
        <c:lblAlgn val="ctr"/>
        <c:lblOffset val="100"/>
      </c:catAx>
      <c:spPr>
        <a:noFill/>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66" l="0.70000000000000062" r="0.70000000000000062" t="0.75000000000000566"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45"/>
        </c:manualLayout>
      </c:layout>
      <c:lineChart>
        <c:grouping val="standard"/>
        <c:ser>
          <c:idx val="0"/>
          <c:order val="0"/>
          <c:tx>
            <c:strRef>
              <c:f>'Academics--background'!$C$112</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numRef>
              <c:f>'Academics--background'!$D$109:$H$109</c:f>
              <c:numCache>
                <c:formatCode>General</c:formatCode>
                <c:ptCount val="5"/>
                <c:pt idx="0">
                  <c:v>2012</c:v>
                </c:pt>
                <c:pt idx="1">
                  <c:v>2013</c:v>
                </c:pt>
                <c:pt idx="2">
                  <c:v>2014</c:v>
                </c:pt>
                <c:pt idx="3">
                  <c:v>2015</c:v>
                </c:pt>
                <c:pt idx="4">
                  <c:v>2016</c:v>
                </c:pt>
              </c:numCache>
            </c:numRef>
          </c:cat>
          <c:val>
            <c:numRef>
              <c:f>'Academics--background'!$D$112:$H$112</c:f>
              <c:numCache>
                <c:formatCode>0.0</c:formatCode>
                <c:ptCount val="5"/>
                <c:pt idx="0">
                  <c:v>52</c:v>
                </c:pt>
                <c:pt idx="1">
                  <c:v>60.5</c:v>
                </c:pt>
                <c:pt idx="2">
                  <c:v>60</c:v>
                </c:pt>
                <c:pt idx="3">
                  <c:v>70</c:v>
                </c:pt>
                <c:pt idx="4">
                  <c:v>68</c:v>
                </c:pt>
              </c:numCache>
            </c:numRef>
          </c:val>
          <c:smooth val="1"/>
        </c:ser>
        <c:ser>
          <c:idx val="1"/>
          <c:order val="2"/>
          <c:tx>
            <c:strRef>
              <c:f>'Academics--background'!$C$115</c:f>
              <c:strCache>
                <c:ptCount val="1"/>
                <c:pt idx="0">
                  <c:v>Barnstable*</c:v>
                </c:pt>
              </c:strCache>
            </c:strRef>
          </c:tx>
          <c:spPr>
            <a:ln w="31750">
              <a:solidFill>
                <a:schemeClr val="bg1">
                  <a:lumMod val="65000"/>
                </a:schemeClr>
              </a:solidFill>
              <a:prstDash val="sysDot"/>
            </a:ln>
          </c:spPr>
          <c:marker>
            <c:symbol val="none"/>
          </c:marker>
          <c:cat>
            <c:numRef>
              <c:f>'Academics--background'!$D$109:$H$109</c:f>
              <c:numCache>
                <c:formatCode>General</c:formatCode>
                <c:ptCount val="5"/>
                <c:pt idx="0">
                  <c:v>2012</c:v>
                </c:pt>
                <c:pt idx="1">
                  <c:v>2013</c:v>
                </c:pt>
                <c:pt idx="2">
                  <c:v>2014</c:v>
                </c:pt>
                <c:pt idx="3">
                  <c:v>2015</c:v>
                </c:pt>
                <c:pt idx="4">
                  <c:v>2016</c:v>
                </c:pt>
              </c:numCache>
            </c:numRef>
          </c:cat>
          <c:val>
            <c:numRef>
              <c:f>'Academics--background'!$D$115:$H$115</c:f>
              <c:numCache>
                <c:formatCode>0.0</c:formatCode>
                <c:ptCount val="5"/>
                <c:pt idx="0">
                  <c:v>54</c:v>
                </c:pt>
                <c:pt idx="1">
                  <c:v>42</c:v>
                </c:pt>
                <c:pt idx="2">
                  <c:v>35</c:v>
                </c:pt>
                <c:pt idx="3">
                  <c:v>43</c:v>
                </c:pt>
                <c:pt idx="4">
                  <c:v>51</c:v>
                </c:pt>
              </c:numCache>
            </c:numRef>
          </c:val>
          <c:smooth val="1"/>
        </c:ser>
        <c:marker val="1"/>
        <c:axId val="120205312"/>
        <c:axId val="120206848"/>
      </c:lineChart>
      <c:lineChart>
        <c:grouping val="standard"/>
        <c:ser>
          <c:idx val="2"/>
          <c:order val="1"/>
          <c:tx>
            <c:strRef>
              <c:f>'Academics--background'!$C$113</c:f>
              <c:strCache>
                <c:ptCount val="1"/>
                <c:pt idx="0">
                  <c:v>Statewide*</c:v>
                </c:pt>
              </c:strCache>
            </c:strRef>
          </c:tx>
          <c:spPr>
            <a:ln w="34925">
              <a:solidFill>
                <a:srgbClr val="92D050"/>
              </a:solidFill>
            </a:ln>
          </c:spPr>
          <c:marker>
            <c:symbol val="none"/>
          </c:marker>
          <c:cat>
            <c:strRef>
              <c:f>'Academics--background'!$D$48:$H$50</c:f>
              <c:strCache>
                <c:ptCount val="5"/>
                <c:pt idx="0">
                  <c:v>2012</c:v>
                </c:pt>
                <c:pt idx="1">
                  <c:v>2013</c:v>
                </c:pt>
                <c:pt idx="2">
                  <c:v>2014</c:v>
                </c:pt>
                <c:pt idx="3">
                  <c:v>2015</c:v>
                </c:pt>
                <c:pt idx="4">
                  <c:v>2016</c:v>
                </c:pt>
              </c:strCache>
            </c:strRef>
          </c:cat>
          <c:val>
            <c:numRef>
              <c:f>'Academics--background'!$D$113:$H$113</c:f>
              <c:numCache>
                <c:formatCode>0.0</c:formatCode>
                <c:ptCount val="5"/>
                <c:pt idx="0">
                  <c:v>50</c:v>
                </c:pt>
                <c:pt idx="1">
                  <c:v>51</c:v>
                </c:pt>
                <c:pt idx="2">
                  <c:v>50</c:v>
                </c:pt>
                <c:pt idx="3">
                  <c:v>50</c:v>
                </c:pt>
                <c:pt idx="4">
                  <c:v>50</c:v>
                </c:pt>
              </c:numCache>
            </c:numRef>
          </c:val>
          <c:smooth val="1"/>
        </c:ser>
        <c:ser>
          <c:idx val="3"/>
          <c:order val="3"/>
          <c:tx>
            <c:strRef>
              <c:f>'Academics--background'!$C$114</c:f>
              <c:strCache>
                <c:ptCount val="1"/>
                <c:pt idx="0">
                  <c:v>Sandwich*</c:v>
                </c:pt>
              </c:strCache>
            </c:strRef>
          </c:tx>
          <c:spPr>
            <a:ln w="31750">
              <a:solidFill>
                <a:schemeClr val="bg1">
                  <a:lumMod val="75000"/>
                </a:schemeClr>
              </a:solidFill>
              <a:prstDash val="sysDash"/>
            </a:ln>
          </c:spPr>
          <c:marker>
            <c:symbol val="none"/>
          </c:marker>
          <c:val>
            <c:numRef>
              <c:f>'Academics--background'!$D$114:$H$114</c:f>
              <c:numCache>
                <c:formatCode>0.0</c:formatCode>
                <c:ptCount val="5"/>
                <c:pt idx="0">
                  <c:v>39.5</c:v>
                </c:pt>
                <c:pt idx="1">
                  <c:v>38</c:v>
                </c:pt>
                <c:pt idx="2">
                  <c:v>35.5</c:v>
                </c:pt>
                <c:pt idx="3">
                  <c:v>36</c:v>
                </c:pt>
                <c:pt idx="4">
                  <c:v>28</c:v>
                </c:pt>
              </c:numCache>
            </c:numRef>
          </c:val>
          <c:smooth val="1"/>
        </c:ser>
        <c:marker val="1"/>
        <c:axId val="120214656"/>
        <c:axId val="120208768"/>
      </c:lineChart>
      <c:catAx>
        <c:axId val="120205312"/>
        <c:scaling>
          <c:orientation val="minMax"/>
        </c:scaling>
        <c:axPos val="b"/>
        <c:numFmt formatCode="General" sourceLinked="1"/>
        <c:tickLblPos val="nextTo"/>
        <c:spPr>
          <a:noFill/>
        </c:spPr>
        <c:crossAx val="120206848"/>
        <c:crosses val="autoZero"/>
        <c:auto val="1"/>
        <c:lblAlgn val="ctr"/>
        <c:lblOffset val="100"/>
      </c:catAx>
      <c:valAx>
        <c:axId val="120206848"/>
        <c:scaling>
          <c:orientation val="minMax"/>
          <c:max val="100"/>
          <c:min val="0"/>
        </c:scaling>
        <c:axPos val="l"/>
        <c:title>
          <c:tx>
            <c:rich>
              <a:bodyPr rot="-5400000" vert="horz"/>
              <a:lstStyle/>
              <a:p>
                <a:pPr>
                  <a:defRPr/>
                </a:pPr>
                <a:r>
                  <a:rPr lang="en-US"/>
                  <a:t>Percentile</a:t>
                </a:r>
              </a:p>
            </c:rich>
          </c:tx>
        </c:title>
        <c:numFmt formatCode="General" sourceLinked="0"/>
        <c:tickLblPos val="nextTo"/>
        <c:spPr>
          <a:noFill/>
        </c:spPr>
        <c:crossAx val="120205312"/>
        <c:crosses val="autoZero"/>
        <c:crossBetween val="between"/>
        <c:majorUnit val="10"/>
      </c:valAx>
      <c:valAx>
        <c:axId val="120208768"/>
        <c:scaling>
          <c:orientation val="minMax"/>
          <c:max val="100"/>
        </c:scaling>
        <c:delete val="1"/>
        <c:axPos val="r"/>
        <c:numFmt formatCode="0.0" sourceLinked="1"/>
        <c:tickLblPos val="none"/>
        <c:crossAx val="120214656"/>
        <c:crosses val="max"/>
        <c:crossBetween val="between"/>
      </c:valAx>
      <c:catAx>
        <c:axId val="120214656"/>
        <c:scaling>
          <c:orientation val="minMax"/>
        </c:scaling>
        <c:delete val="1"/>
        <c:axPos val="b"/>
        <c:numFmt formatCode="General" sourceLinked="1"/>
        <c:tickLblPos val="none"/>
        <c:crossAx val="120208768"/>
        <c:crosses val="autoZero"/>
        <c:auto val="1"/>
        <c:lblAlgn val="ctr"/>
        <c:lblOffset val="100"/>
      </c:catAx>
      <c:spPr>
        <a:no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544" l="0.70000000000000062" r="0.70000000000000062" t="0.750000000000005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7859166981045976E-2"/>
          <c:y val="5.1440251900434983E-2"/>
          <c:w val="0.97474628281582365"/>
          <c:h val="0.83249029671849484"/>
        </c:manualLayout>
      </c:layout>
      <c:lineChart>
        <c:grouping val="standard"/>
        <c:ser>
          <c:idx val="0"/>
          <c:order val="0"/>
          <c:tx>
            <c:strRef>
              <c:f>'Academics--background'!$C$112</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numRef>
              <c:f>'Academics--background'!$K$109:$O$109</c:f>
              <c:numCache>
                <c:formatCode>General</c:formatCode>
                <c:ptCount val="5"/>
                <c:pt idx="0">
                  <c:v>2012</c:v>
                </c:pt>
                <c:pt idx="1">
                  <c:v>2013</c:v>
                </c:pt>
                <c:pt idx="2">
                  <c:v>2014</c:v>
                </c:pt>
                <c:pt idx="3">
                  <c:v>2015</c:v>
                </c:pt>
                <c:pt idx="4">
                  <c:v>2016</c:v>
                </c:pt>
              </c:numCache>
            </c:numRef>
          </c:cat>
          <c:val>
            <c:numRef>
              <c:f>'Academics--background'!$K$112:$O$112</c:f>
              <c:numCache>
                <c:formatCode>0.0</c:formatCode>
                <c:ptCount val="5"/>
                <c:pt idx="3">
                  <c:v>73</c:v>
                </c:pt>
                <c:pt idx="4">
                  <c:v>49</c:v>
                </c:pt>
              </c:numCache>
            </c:numRef>
          </c:val>
          <c:smooth val="1"/>
        </c:ser>
        <c:ser>
          <c:idx val="1"/>
          <c:order val="2"/>
          <c:tx>
            <c:strRef>
              <c:f>'Academics--background'!$C$115</c:f>
              <c:strCache>
                <c:ptCount val="1"/>
                <c:pt idx="0">
                  <c:v>Barnstable*</c:v>
                </c:pt>
              </c:strCache>
            </c:strRef>
          </c:tx>
          <c:spPr>
            <a:ln w="31750">
              <a:solidFill>
                <a:schemeClr val="bg1">
                  <a:lumMod val="65000"/>
                </a:schemeClr>
              </a:solidFill>
              <a:prstDash val="sysDot"/>
            </a:ln>
          </c:spPr>
          <c:marker>
            <c:symbol val="none"/>
          </c:marker>
          <c:cat>
            <c:numRef>
              <c:f>'Academics--background'!$K$109:$O$109</c:f>
              <c:numCache>
                <c:formatCode>General</c:formatCode>
                <c:ptCount val="5"/>
                <c:pt idx="0">
                  <c:v>2012</c:v>
                </c:pt>
                <c:pt idx="1">
                  <c:v>2013</c:v>
                </c:pt>
                <c:pt idx="2">
                  <c:v>2014</c:v>
                </c:pt>
                <c:pt idx="3">
                  <c:v>2015</c:v>
                </c:pt>
                <c:pt idx="4">
                  <c:v>2016</c:v>
                </c:pt>
              </c:numCache>
            </c:numRef>
          </c:cat>
          <c:val>
            <c:numRef>
              <c:f>'Academics--background'!$K$115:$O$115</c:f>
              <c:numCache>
                <c:formatCode>0.0</c:formatCode>
                <c:ptCount val="5"/>
                <c:pt idx="0">
                  <c:v>39</c:v>
                </c:pt>
                <c:pt idx="1">
                  <c:v>39</c:v>
                </c:pt>
                <c:pt idx="2">
                  <c:v>35</c:v>
                </c:pt>
                <c:pt idx="3">
                  <c:v>42</c:v>
                </c:pt>
                <c:pt idx="4">
                  <c:v>48</c:v>
                </c:pt>
              </c:numCache>
            </c:numRef>
          </c:val>
          <c:smooth val="1"/>
        </c:ser>
        <c:marker val="1"/>
        <c:axId val="120253824"/>
        <c:axId val="120272384"/>
      </c:lineChart>
      <c:lineChart>
        <c:grouping val="standard"/>
        <c:ser>
          <c:idx val="2"/>
          <c:order val="1"/>
          <c:tx>
            <c:strRef>
              <c:f>'Academics--background'!$C$113</c:f>
              <c:strCache>
                <c:ptCount val="1"/>
                <c:pt idx="0">
                  <c:v>Statewide*</c:v>
                </c:pt>
              </c:strCache>
            </c:strRef>
          </c:tx>
          <c:spPr>
            <a:ln w="34925">
              <a:solidFill>
                <a:srgbClr val="92D050"/>
              </a:solidFill>
            </a:ln>
          </c:spPr>
          <c:marker>
            <c:symbol val="none"/>
          </c:marker>
          <c:cat>
            <c:numRef>
              <c:f>'Academics--background'!$K$20:$O$20</c:f>
              <c:numCache>
                <c:formatCode>General</c:formatCode>
                <c:ptCount val="5"/>
                <c:pt idx="0">
                  <c:v>2012</c:v>
                </c:pt>
                <c:pt idx="1">
                  <c:v>2013</c:v>
                </c:pt>
                <c:pt idx="2">
                  <c:v>2014</c:v>
                </c:pt>
                <c:pt idx="3">
                  <c:v>2015</c:v>
                </c:pt>
                <c:pt idx="4">
                  <c:v>2016</c:v>
                </c:pt>
              </c:numCache>
            </c:numRef>
          </c:cat>
          <c:val>
            <c:numRef>
              <c:f>'Academics--background'!$K$113:$O$113</c:f>
              <c:numCache>
                <c:formatCode>0.0</c:formatCode>
                <c:ptCount val="5"/>
                <c:pt idx="0">
                  <c:v>47</c:v>
                </c:pt>
                <c:pt idx="1">
                  <c:v>45</c:v>
                </c:pt>
                <c:pt idx="2">
                  <c:v>46</c:v>
                </c:pt>
                <c:pt idx="3">
                  <c:v>46</c:v>
                </c:pt>
                <c:pt idx="4">
                  <c:v>46</c:v>
                </c:pt>
              </c:numCache>
            </c:numRef>
          </c:val>
          <c:smooth val="1"/>
        </c:ser>
        <c:ser>
          <c:idx val="3"/>
          <c:order val="3"/>
          <c:tx>
            <c:strRef>
              <c:f>'Academics--background'!$C$114</c:f>
              <c:strCache>
                <c:ptCount val="1"/>
                <c:pt idx="0">
                  <c:v>Sandwich*</c:v>
                </c:pt>
              </c:strCache>
            </c:strRef>
          </c:tx>
          <c:spPr>
            <a:ln>
              <a:prstDash val="sysDash"/>
            </a:ln>
          </c:spPr>
          <c:marker>
            <c:symbol val="dash"/>
            <c:size val="5"/>
            <c:spPr>
              <a:ln>
                <a:solidFill>
                  <a:schemeClr val="bg1">
                    <a:lumMod val="75000"/>
                  </a:schemeClr>
                </a:solidFill>
              </a:ln>
            </c:spPr>
          </c:marker>
          <c:val>
            <c:numRef>
              <c:f>'Academics--background'!$K$114:$O$114</c:f>
              <c:numCache>
                <c:formatCode>0.0</c:formatCode>
                <c:ptCount val="5"/>
                <c:pt idx="3">
                  <c:v>45</c:v>
                </c:pt>
              </c:numCache>
            </c:numRef>
          </c:val>
        </c:ser>
        <c:marker val="1"/>
        <c:axId val="120275712"/>
        <c:axId val="120273920"/>
      </c:lineChart>
      <c:catAx>
        <c:axId val="120253824"/>
        <c:scaling>
          <c:orientation val="minMax"/>
        </c:scaling>
        <c:axPos val="b"/>
        <c:numFmt formatCode="General" sourceLinked="1"/>
        <c:tickLblPos val="nextTo"/>
        <c:crossAx val="120272384"/>
        <c:crosses val="autoZero"/>
        <c:auto val="1"/>
        <c:lblAlgn val="ctr"/>
        <c:lblOffset val="100"/>
      </c:catAx>
      <c:valAx>
        <c:axId val="120272384"/>
        <c:scaling>
          <c:orientation val="minMax"/>
          <c:max val="100"/>
        </c:scaling>
        <c:delete val="1"/>
        <c:axPos val="l"/>
        <c:numFmt formatCode="General" sourceLinked="0"/>
        <c:tickLblPos val="none"/>
        <c:crossAx val="120253824"/>
        <c:crosses val="autoZero"/>
        <c:crossBetween val="between"/>
      </c:valAx>
      <c:valAx>
        <c:axId val="120273920"/>
        <c:scaling>
          <c:orientation val="minMax"/>
          <c:max val="100"/>
        </c:scaling>
        <c:delete val="1"/>
        <c:axPos val="r"/>
        <c:numFmt formatCode="0.0" sourceLinked="1"/>
        <c:tickLblPos val="none"/>
        <c:crossAx val="120275712"/>
        <c:crosses val="max"/>
        <c:crossBetween val="between"/>
      </c:valAx>
      <c:catAx>
        <c:axId val="120275712"/>
        <c:scaling>
          <c:orientation val="minMax"/>
        </c:scaling>
        <c:delete val="1"/>
        <c:axPos val="b"/>
        <c:numFmt formatCode="General" sourceLinked="1"/>
        <c:tickLblPos val="none"/>
        <c:crossAx val="120273920"/>
        <c:crosses val="autoZero"/>
        <c:auto val="1"/>
        <c:lblAlgn val="ctr"/>
        <c:lblOffset val="100"/>
      </c:catAx>
      <c:spPr>
        <a:gradFill>
          <a:gsLst>
            <a:gs pos="40000">
              <a:srgbClr val="DCE6F2"/>
            </a:gs>
            <a:gs pos="41000">
              <a:sysClr val="window" lastClr="FFFFFF"/>
            </a:gs>
          </a:gsLst>
          <a:lin ang="10800000" scaled="1"/>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566" l="0.70000000000000062" r="0.70000000000000062" t="0.75000000000000566"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1850505138252641E-2"/>
          <c:y val="5.1440251900434983E-2"/>
          <c:w val="0.980754865146512"/>
          <c:h val="0.83249029671849506"/>
        </c:manualLayout>
      </c:layout>
      <c:lineChart>
        <c:grouping val="standard"/>
        <c:ser>
          <c:idx val="0"/>
          <c:order val="0"/>
          <c:tx>
            <c:strRef>
              <c:f>'Academics--background'!$C$112</c:f>
              <c:strCache>
                <c:ptCount val="1"/>
                <c:pt idx="0">
                  <c:v>Charter</c:v>
                </c:pt>
              </c:strCache>
            </c:strRef>
          </c:tx>
          <c:marker>
            <c:symbol val="triangle"/>
            <c:size val="7"/>
            <c:spPr>
              <a:solidFill>
                <a:schemeClr val="tx1"/>
              </a:solidFill>
              <a:ln>
                <a:noFill/>
              </a:ln>
            </c:spPr>
          </c:marker>
          <c:dLbls>
            <c:spPr>
              <a:ln w="38100"/>
            </c:spPr>
            <c:dLblPos val="t"/>
            <c:showVal val="1"/>
          </c:dLbls>
          <c:cat>
            <c:numRef>
              <c:f>'Academics--background'!$R$109:$V$109</c:f>
              <c:numCache>
                <c:formatCode>General</c:formatCode>
                <c:ptCount val="5"/>
                <c:pt idx="0">
                  <c:v>2012</c:v>
                </c:pt>
                <c:pt idx="1">
                  <c:v>2013</c:v>
                </c:pt>
                <c:pt idx="2">
                  <c:v>2014</c:v>
                </c:pt>
                <c:pt idx="3">
                  <c:v>2015</c:v>
                </c:pt>
                <c:pt idx="4">
                  <c:v>2016</c:v>
                </c:pt>
              </c:numCache>
            </c:numRef>
          </c:cat>
          <c:val>
            <c:numRef>
              <c:f>'Academics--background'!$R$112:$V$112</c:f>
              <c:numCache>
                <c:formatCode>0.0</c:formatCode>
                <c:ptCount val="5"/>
                <c:pt idx="0">
                  <c:v>52</c:v>
                </c:pt>
                <c:pt idx="2">
                  <c:v>58.5</c:v>
                </c:pt>
                <c:pt idx="4">
                  <c:v>49</c:v>
                </c:pt>
              </c:numCache>
            </c:numRef>
          </c:val>
        </c:ser>
        <c:ser>
          <c:idx val="1"/>
          <c:order val="2"/>
          <c:tx>
            <c:strRef>
              <c:f>'Academics--background'!$C$115</c:f>
              <c:strCache>
                <c:ptCount val="1"/>
                <c:pt idx="0">
                  <c:v>Barnstable*</c:v>
                </c:pt>
              </c:strCache>
            </c:strRef>
          </c:tx>
          <c:spPr>
            <a:ln w="31750">
              <a:solidFill>
                <a:schemeClr val="bg1">
                  <a:lumMod val="75000"/>
                </a:schemeClr>
              </a:solidFill>
              <a:prstDash val="sysDot"/>
            </a:ln>
          </c:spPr>
          <c:marker>
            <c:symbol val="none"/>
          </c:marker>
          <c:dPt>
            <c:idx val="4"/>
            <c:marker>
              <c:symbol val="circle"/>
              <c:size val="3"/>
              <c:spPr>
                <a:solidFill>
                  <a:sysClr val="window" lastClr="FFFFFF">
                    <a:lumMod val="75000"/>
                  </a:sysClr>
                </a:solidFill>
                <a:ln>
                  <a:noFill/>
                </a:ln>
              </c:spPr>
            </c:marker>
          </c:dPt>
          <c:cat>
            <c:numRef>
              <c:f>'Academics--background'!$R$109:$V$109</c:f>
              <c:numCache>
                <c:formatCode>General</c:formatCode>
                <c:ptCount val="5"/>
                <c:pt idx="0">
                  <c:v>2012</c:v>
                </c:pt>
                <c:pt idx="1">
                  <c:v>2013</c:v>
                </c:pt>
                <c:pt idx="2">
                  <c:v>2014</c:v>
                </c:pt>
                <c:pt idx="3">
                  <c:v>2015</c:v>
                </c:pt>
                <c:pt idx="4">
                  <c:v>2016</c:v>
                </c:pt>
              </c:numCache>
            </c:numRef>
          </c:cat>
          <c:val>
            <c:numRef>
              <c:f>'Academics--background'!$R$115:$V$115</c:f>
              <c:numCache>
                <c:formatCode>0.0</c:formatCode>
                <c:ptCount val="5"/>
                <c:pt idx="1">
                  <c:v>37</c:v>
                </c:pt>
                <c:pt idx="2">
                  <c:v>27</c:v>
                </c:pt>
                <c:pt idx="4">
                  <c:v>34</c:v>
                </c:pt>
              </c:numCache>
            </c:numRef>
          </c:val>
          <c:smooth val="1"/>
        </c:ser>
        <c:marker val="1"/>
        <c:axId val="120336384"/>
        <c:axId val="120337920"/>
      </c:lineChart>
      <c:lineChart>
        <c:grouping val="standard"/>
        <c:ser>
          <c:idx val="2"/>
          <c:order val="1"/>
          <c:tx>
            <c:strRef>
              <c:f>'Academics--background'!$C$113</c:f>
              <c:strCache>
                <c:ptCount val="1"/>
                <c:pt idx="0">
                  <c:v>Statewide*</c:v>
                </c:pt>
              </c:strCache>
            </c:strRef>
          </c:tx>
          <c:spPr>
            <a:ln w="38100">
              <a:solidFill>
                <a:srgbClr val="92D050"/>
              </a:solidFill>
            </a:ln>
          </c:spPr>
          <c:marker>
            <c:symbol val="none"/>
          </c:marker>
          <c:cat>
            <c:numRef>
              <c:f>'Academics--background'!$R$20:$V$20</c:f>
              <c:numCache>
                <c:formatCode>General</c:formatCode>
                <c:ptCount val="5"/>
                <c:pt idx="0">
                  <c:v>2012</c:v>
                </c:pt>
                <c:pt idx="1">
                  <c:v>2013</c:v>
                </c:pt>
                <c:pt idx="2">
                  <c:v>2014</c:v>
                </c:pt>
                <c:pt idx="3">
                  <c:v>2015</c:v>
                </c:pt>
                <c:pt idx="4">
                  <c:v>2016</c:v>
                </c:pt>
              </c:numCache>
            </c:numRef>
          </c:cat>
          <c:val>
            <c:numRef>
              <c:f>'Academics--background'!$R$113:$V$113</c:f>
              <c:numCache>
                <c:formatCode>0.0</c:formatCode>
                <c:ptCount val="5"/>
                <c:pt idx="0">
                  <c:v>47</c:v>
                </c:pt>
                <c:pt idx="1">
                  <c:v>42</c:v>
                </c:pt>
                <c:pt idx="2">
                  <c:v>45</c:v>
                </c:pt>
                <c:pt idx="3">
                  <c:v>46</c:v>
                </c:pt>
                <c:pt idx="4">
                  <c:v>47</c:v>
                </c:pt>
              </c:numCache>
            </c:numRef>
          </c:val>
          <c:smooth val="1"/>
        </c:ser>
        <c:ser>
          <c:idx val="3"/>
          <c:order val="3"/>
          <c:tx>
            <c:strRef>
              <c:f>'Academics--background'!$C$114</c:f>
              <c:strCache>
                <c:ptCount val="1"/>
                <c:pt idx="0">
                  <c:v>Sandwich*</c:v>
                </c:pt>
              </c:strCache>
            </c:strRef>
          </c:tx>
          <c:spPr>
            <a:ln w="31750">
              <a:solidFill>
                <a:schemeClr val="bg1">
                  <a:lumMod val="75000"/>
                </a:schemeClr>
              </a:solidFill>
              <a:prstDash val="sysDash"/>
            </a:ln>
          </c:spPr>
          <c:marker>
            <c:symbol val="none"/>
          </c:marker>
          <c:val>
            <c:numRef>
              <c:f>'Academics--background'!$R$114:$V$114</c:f>
              <c:numCache>
                <c:formatCode>0.0</c:formatCode>
                <c:ptCount val="5"/>
                <c:pt idx="0">
                  <c:v>40</c:v>
                </c:pt>
                <c:pt idx="1">
                  <c:v>29</c:v>
                </c:pt>
                <c:pt idx="2">
                  <c:v>35.5</c:v>
                </c:pt>
                <c:pt idx="3">
                  <c:v>37</c:v>
                </c:pt>
                <c:pt idx="4">
                  <c:v>19</c:v>
                </c:pt>
              </c:numCache>
            </c:numRef>
          </c:val>
          <c:smooth val="1"/>
        </c:ser>
        <c:marker val="1"/>
        <c:axId val="120349440"/>
        <c:axId val="120339456"/>
      </c:lineChart>
      <c:catAx>
        <c:axId val="120336384"/>
        <c:scaling>
          <c:orientation val="minMax"/>
        </c:scaling>
        <c:axPos val="b"/>
        <c:numFmt formatCode="General" sourceLinked="1"/>
        <c:tickLblPos val="nextTo"/>
        <c:crossAx val="120337920"/>
        <c:crosses val="autoZero"/>
        <c:auto val="1"/>
        <c:lblAlgn val="ctr"/>
        <c:lblOffset val="100"/>
      </c:catAx>
      <c:valAx>
        <c:axId val="120337920"/>
        <c:scaling>
          <c:orientation val="minMax"/>
          <c:max val="100"/>
        </c:scaling>
        <c:delete val="1"/>
        <c:axPos val="l"/>
        <c:numFmt formatCode="General" sourceLinked="0"/>
        <c:tickLblPos val="none"/>
        <c:crossAx val="120336384"/>
        <c:crosses val="autoZero"/>
        <c:crossBetween val="between"/>
      </c:valAx>
      <c:valAx>
        <c:axId val="120339456"/>
        <c:scaling>
          <c:orientation val="minMax"/>
          <c:max val="100"/>
        </c:scaling>
        <c:delete val="1"/>
        <c:axPos val="r"/>
        <c:numFmt formatCode="0.0" sourceLinked="1"/>
        <c:tickLblPos val="none"/>
        <c:crossAx val="120349440"/>
        <c:crosses val="max"/>
        <c:crossBetween val="between"/>
      </c:valAx>
      <c:catAx>
        <c:axId val="120349440"/>
        <c:scaling>
          <c:orientation val="minMax"/>
        </c:scaling>
        <c:delete val="1"/>
        <c:axPos val="b"/>
        <c:numFmt formatCode="General" sourceLinked="1"/>
        <c:tickLblPos val="none"/>
        <c:crossAx val="120339456"/>
        <c:crosses val="autoZero"/>
        <c:auto val="1"/>
        <c:lblAlgn val="ctr"/>
        <c:lblOffset val="100"/>
      </c:catAx>
      <c:spPr>
        <a:no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2.4612030803155906E-2"/>
          <c:y val="5.1440251900434983E-2"/>
          <c:w val="0.8510153902466141"/>
          <c:h val="0.8324902967184955"/>
        </c:manualLayout>
      </c:layout>
      <c:barChart>
        <c:barDir val="col"/>
        <c:grouping val="clustered"/>
        <c:ser>
          <c:idx val="0"/>
          <c:order val="0"/>
          <c:tx>
            <c:strRef>
              <c:f>'Academics--background'!$C$112</c:f>
              <c:strCache>
                <c:ptCount val="1"/>
                <c:pt idx="0">
                  <c:v>Charter</c:v>
                </c:pt>
              </c:strCache>
            </c:strRef>
          </c:tx>
          <c:spPr>
            <a:solidFill>
              <a:schemeClr val="tx1">
                <a:lumMod val="85000"/>
                <a:lumOff val="15000"/>
              </a:schemeClr>
            </a:solidFill>
          </c:spPr>
          <c:dLbls>
            <c:dLblPos val="outEnd"/>
            <c:showVal val="1"/>
          </c:dLbls>
          <c:cat>
            <c:numRef>
              <c:f>'Academics--background'!$Y$109:$AC$109</c:f>
              <c:numCache>
                <c:formatCode>General</c:formatCode>
                <c:ptCount val="5"/>
                <c:pt idx="0">
                  <c:v>2012</c:v>
                </c:pt>
                <c:pt idx="1">
                  <c:v>2013</c:v>
                </c:pt>
                <c:pt idx="2">
                  <c:v>2014</c:v>
                </c:pt>
                <c:pt idx="3">
                  <c:v>2015</c:v>
                </c:pt>
                <c:pt idx="4">
                  <c:v>2016</c:v>
                </c:pt>
              </c:numCache>
            </c:numRef>
          </c:cat>
          <c:val>
            <c:numRef>
              <c:f>'Academics--background'!$Y$112:$AC$112</c:f>
              <c:numCache>
                <c:formatCode>0.0</c:formatCode>
                <c:ptCount val="5"/>
              </c:numCache>
            </c:numRef>
          </c:val>
        </c:ser>
        <c:ser>
          <c:idx val="1"/>
          <c:order val="2"/>
          <c:tx>
            <c:strRef>
              <c:f>'Academics--background'!$C$115</c:f>
              <c:strCache>
                <c:ptCount val="1"/>
                <c:pt idx="0">
                  <c:v>Barnstable*</c:v>
                </c:pt>
              </c:strCache>
            </c:strRef>
          </c:tx>
          <c:spPr>
            <a:solidFill>
              <a:schemeClr val="accent3">
                <a:alpha val="57000"/>
              </a:schemeClr>
            </a:solidFill>
          </c:spPr>
          <c:cat>
            <c:numRef>
              <c:f>'Academics--background'!$Y$109:$AC$109</c:f>
              <c:numCache>
                <c:formatCode>General</c:formatCode>
                <c:ptCount val="5"/>
                <c:pt idx="0">
                  <c:v>2012</c:v>
                </c:pt>
                <c:pt idx="1">
                  <c:v>2013</c:v>
                </c:pt>
                <c:pt idx="2">
                  <c:v>2014</c:v>
                </c:pt>
                <c:pt idx="3">
                  <c:v>2015</c:v>
                </c:pt>
                <c:pt idx="4">
                  <c:v>2016</c:v>
                </c:pt>
              </c:numCache>
            </c:numRef>
          </c:cat>
          <c:val>
            <c:numRef>
              <c:f>'Academics--background'!$Y$115:$AC$115</c:f>
              <c:numCache>
                <c:formatCode>0.0</c:formatCode>
                <c:ptCount val="5"/>
              </c:numCache>
            </c:numRef>
          </c:val>
        </c:ser>
        <c:gapWidth val="48"/>
        <c:overlap val="54"/>
        <c:axId val="120355072"/>
        <c:axId val="120373632"/>
      </c:barChart>
      <c:lineChart>
        <c:grouping val="standard"/>
        <c:ser>
          <c:idx val="2"/>
          <c:order val="1"/>
          <c:tx>
            <c:strRef>
              <c:f>'Academics--background'!$C$113</c:f>
              <c:strCache>
                <c:ptCount val="1"/>
                <c:pt idx="0">
                  <c:v>Statewide*</c:v>
                </c:pt>
              </c:strCache>
            </c:strRef>
          </c:tx>
          <c:spPr>
            <a:ln w="44450">
              <a:solidFill>
                <a:srgbClr val="99FF66"/>
              </a:solidFill>
            </a:ln>
          </c:spPr>
          <c:marker>
            <c:symbol val="triangle"/>
            <c:size val="9"/>
            <c:spPr>
              <a:solidFill>
                <a:srgbClr val="99FF66"/>
              </a:solidFill>
              <a:ln>
                <a:noFill/>
              </a:ln>
            </c:spPr>
          </c:marker>
          <c:cat>
            <c:numRef>
              <c:f>'Academics--background'!$Y$20:$AC$20</c:f>
              <c:numCache>
                <c:formatCode>General</c:formatCode>
                <c:ptCount val="5"/>
                <c:pt idx="0">
                  <c:v>2012</c:v>
                </c:pt>
                <c:pt idx="1">
                  <c:v>2013</c:v>
                </c:pt>
                <c:pt idx="2">
                  <c:v>2014</c:v>
                </c:pt>
                <c:pt idx="3">
                  <c:v>2015</c:v>
                </c:pt>
                <c:pt idx="4">
                  <c:v>2016</c:v>
                </c:pt>
              </c:numCache>
            </c:numRef>
          </c:cat>
          <c:val>
            <c:numRef>
              <c:f>'Academics--background'!$Y$113:$AC$113</c:f>
              <c:numCache>
                <c:formatCode>0.0</c:formatCode>
                <c:ptCount val="5"/>
                <c:pt idx="0">
                  <c:v>56</c:v>
                </c:pt>
                <c:pt idx="1">
                  <c:v>41</c:v>
                </c:pt>
                <c:pt idx="2">
                  <c:v>46</c:v>
                </c:pt>
                <c:pt idx="3">
                  <c:v>50</c:v>
                </c:pt>
                <c:pt idx="4">
                  <c:v>48</c:v>
                </c:pt>
              </c:numCache>
            </c:numRef>
          </c:val>
          <c:smooth val="1"/>
        </c:ser>
        <c:marker val="1"/>
        <c:axId val="120381440"/>
        <c:axId val="120375168"/>
      </c:lineChart>
      <c:catAx>
        <c:axId val="120355072"/>
        <c:scaling>
          <c:orientation val="minMax"/>
        </c:scaling>
        <c:axPos val="b"/>
        <c:numFmt formatCode="General" sourceLinked="1"/>
        <c:tickLblPos val="nextTo"/>
        <c:crossAx val="120373632"/>
        <c:crosses val="autoZero"/>
        <c:auto val="1"/>
        <c:lblAlgn val="ctr"/>
        <c:lblOffset val="100"/>
      </c:catAx>
      <c:valAx>
        <c:axId val="120373632"/>
        <c:scaling>
          <c:orientation val="minMax"/>
          <c:max val="100"/>
        </c:scaling>
        <c:delete val="1"/>
        <c:axPos val="l"/>
        <c:numFmt formatCode="General" sourceLinked="0"/>
        <c:tickLblPos val="none"/>
        <c:crossAx val="120355072"/>
        <c:crosses val="autoZero"/>
        <c:crossBetween val="between"/>
      </c:valAx>
      <c:valAx>
        <c:axId val="120375168"/>
        <c:scaling>
          <c:orientation val="minMax"/>
          <c:max val="100"/>
        </c:scaling>
        <c:axPos val="r"/>
        <c:title>
          <c:tx>
            <c:rich>
              <a:bodyPr rot="-5400000" vert="horz"/>
              <a:lstStyle/>
              <a:p>
                <a:pPr>
                  <a:defRPr/>
                </a:pPr>
                <a:r>
                  <a:rPr lang="en-US"/>
                  <a:t>Percentile</a:t>
                </a:r>
              </a:p>
            </c:rich>
          </c:tx>
        </c:title>
        <c:numFmt formatCode="General" sourceLinked="0"/>
        <c:tickLblPos val="nextTo"/>
        <c:crossAx val="120381440"/>
        <c:crosses val="max"/>
        <c:crossBetween val="between"/>
      </c:valAx>
      <c:catAx>
        <c:axId val="120381440"/>
        <c:scaling>
          <c:orientation val="minMax"/>
        </c:scaling>
        <c:delete val="1"/>
        <c:axPos val="b"/>
        <c:numFmt formatCode="General" sourceLinked="1"/>
        <c:tickLblPos val="none"/>
        <c:crossAx val="120375168"/>
        <c:crosses val="autoZero"/>
        <c:auto val="1"/>
        <c:lblAlgn val="ctr"/>
        <c:lblOffset val="100"/>
      </c:catAx>
      <c:spPr>
        <a:no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45"/>
        </c:manualLayout>
      </c:layout>
      <c:lineChart>
        <c:grouping val="standard"/>
        <c:ser>
          <c:idx val="0"/>
          <c:order val="0"/>
          <c:tx>
            <c:strRef>
              <c:f>'Academics--background'!$C$145</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numRef>
              <c:f>'Academics--background'!$D$142:$H$142</c:f>
              <c:numCache>
                <c:formatCode>General</c:formatCode>
                <c:ptCount val="5"/>
                <c:pt idx="0">
                  <c:v>2012</c:v>
                </c:pt>
                <c:pt idx="1">
                  <c:v>2013</c:v>
                </c:pt>
                <c:pt idx="2">
                  <c:v>2014</c:v>
                </c:pt>
                <c:pt idx="3">
                  <c:v>2015</c:v>
                </c:pt>
                <c:pt idx="4">
                  <c:v>2016</c:v>
                </c:pt>
              </c:numCache>
            </c:numRef>
          </c:cat>
          <c:val>
            <c:numRef>
              <c:f>'Academics--background'!$D$145:$H$145</c:f>
              <c:numCache>
                <c:formatCode>0.0</c:formatCode>
                <c:ptCount val="5"/>
                <c:pt idx="0">
                  <c:v>99.5</c:v>
                </c:pt>
                <c:pt idx="1">
                  <c:v>100</c:v>
                </c:pt>
                <c:pt idx="2">
                  <c:v>100</c:v>
                </c:pt>
                <c:pt idx="3">
                  <c:v>100</c:v>
                </c:pt>
                <c:pt idx="4">
                  <c:v>100</c:v>
                </c:pt>
              </c:numCache>
            </c:numRef>
          </c:val>
          <c:smooth val="1"/>
        </c:ser>
        <c:ser>
          <c:idx val="1"/>
          <c:order val="2"/>
          <c:tx>
            <c:strRef>
              <c:f>'Academics--background'!$C$148</c:f>
              <c:strCache>
                <c:ptCount val="1"/>
                <c:pt idx="0">
                  <c:v>Barnstable*</c:v>
                </c:pt>
              </c:strCache>
            </c:strRef>
          </c:tx>
          <c:spPr>
            <a:ln w="31750">
              <a:solidFill>
                <a:schemeClr val="bg1">
                  <a:lumMod val="65000"/>
                </a:schemeClr>
              </a:solidFill>
              <a:prstDash val="sysDot"/>
            </a:ln>
          </c:spPr>
          <c:marker>
            <c:symbol val="none"/>
          </c:marker>
          <c:cat>
            <c:numRef>
              <c:f>'Academics--background'!$D$142:$H$142</c:f>
              <c:numCache>
                <c:formatCode>General</c:formatCode>
                <c:ptCount val="5"/>
                <c:pt idx="0">
                  <c:v>2012</c:v>
                </c:pt>
                <c:pt idx="1">
                  <c:v>2013</c:v>
                </c:pt>
                <c:pt idx="2">
                  <c:v>2014</c:v>
                </c:pt>
                <c:pt idx="3">
                  <c:v>2015</c:v>
                </c:pt>
                <c:pt idx="4">
                  <c:v>2016</c:v>
                </c:pt>
              </c:numCache>
            </c:numRef>
          </c:cat>
          <c:val>
            <c:numRef>
              <c:f>'Academics--background'!$D$148:$H$148</c:f>
              <c:numCache>
                <c:formatCode>0.0</c:formatCode>
                <c:ptCount val="5"/>
                <c:pt idx="0">
                  <c:v>96.6</c:v>
                </c:pt>
                <c:pt idx="1">
                  <c:v>96.8</c:v>
                </c:pt>
                <c:pt idx="2">
                  <c:v>96.5</c:v>
                </c:pt>
                <c:pt idx="3">
                  <c:v>97.4</c:v>
                </c:pt>
                <c:pt idx="4">
                  <c:v>97.5</c:v>
                </c:pt>
              </c:numCache>
            </c:numRef>
          </c:val>
          <c:smooth val="1"/>
        </c:ser>
        <c:marker val="1"/>
        <c:axId val="123164928"/>
        <c:axId val="123183104"/>
      </c:lineChart>
      <c:lineChart>
        <c:grouping val="standard"/>
        <c:ser>
          <c:idx val="2"/>
          <c:order val="1"/>
          <c:tx>
            <c:strRef>
              <c:f>'Academics--background'!$C$146</c:f>
              <c:strCache>
                <c:ptCount val="1"/>
                <c:pt idx="0">
                  <c:v>Statewide*</c:v>
                </c:pt>
              </c:strCache>
            </c:strRef>
          </c:tx>
          <c:spPr>
            <a:ln w="34925">
              <a:solidFill>
                <a:srgbClr val="92D050"/>
              </a:solidFill>
            </a:ln>
          </c:spPr>
          <c:marker>
            <c:symbol val="none"/>
          </c:marker>
          <c:cat>
            <c:numRef>
              <c:f>'Academics--background'!$D$20:$H$20</c:f>
              <c:numCache>
                <c:formatCode>General</c:formatCode>
                <c:ptCount val="5"/>
                <c:pt idx="0">
                  <c:v>2012</c:v>
                </c:pt>
                <c:pt idx="1">
                  <c:v>2013</c:v>
                </c:pt>
                <c:pt idx="2">
                  <c:v>2014</c:v>
                </c:pt>
                <c:pt idx="3">
                  <c:v>2015</c:v>
                </c:pt>
                <c:pt idx="4">
                  <c:v>2016</c:v>
                </c:pt>
              </c:numCache>
            </c:numRef>
          </c:cat>
          <c:val>
            <c:numRef>
              <c:f>'Academics--background'!$D$146:$H$146</c:f>
              <c:numCache>
                <c:formatCode>0.0</c:formatCode>
                <c:ptCount val="5"/>
                <c:pt idx="0">
                  <c:v>95.8</c:v>
                </c:pt>
                <c:pt idx="1">
                  <c:v>96.9</c:v>
                </c:pt>
                <c:pt idx="2">
                  <c:v>96</c:v>
                </c:pt>
                <c:pt idx="3">
                  <c:v>96.7</c:v>
                </c:pt>
                <c:pt idx="4">
                  <c:v>96.7</c:v>
                </c:pt>
              </c:numCache>
            </c:numRef>
          </c:val>
          <c:smooth val="1"/>
        </c:ser>
        <c:ser>
          <c:idx val="3"/>
          <c:order val="3"/>
          <c:tx>
            <c:strRef>
              <c:f>'Academics--background'!$C$147</c:f>
              <c:strCache>
                <c:ptCount val="1"/>
                <c:pt idx="0">
                  <c:v>Sandwich*</c:v>
                </c:pt>
              </c:strCache>
            </c:strRef>
          </c:tx>
          <c:spPr>
            <a:ln w="31750">
              <a:solidFill>
                <a:sysClr val="window" lastClr="FFFFFF">
                  <a:lumMod val="75000"/>
                </a:sysClr>
              </a:solidFill>
              <a:prstDash val="sysDash"/>
            </a:ln>
          </c:spPr>
          <c:marker>
            <c:symbol val="none"/>
          </c:marker>
          <c:val>
            <c:numRef>
              <c:f>'Academics--background'!$D$147:$H$147</c:f>
              <c:numCache>
                <c:formatCode>0.0</c:formatCode>
                <c:ptCount val="5"/>
                <c:pt idx="0">
                  <c:v>97.9</c:v>
                </c:pt>
                <c:pt idx="1">
                  <c:v>99</c:v>
                </c:pt>
                <c:pt idx="2">
                  <c:v>99.1</c:v>
                </c:pt>
                <c:pt idx="3">
                  <c:v>99.2</c:v>
                </c:pt>
                <c:pt idx="4">
                  <c:v>98</c:v>
                </c:pt>
              </c:numCache>
            </c:numRef>
          </c:val>
          <c:smooth val="1"/>
        </c:ser>
        <c:marker val="1"/>
        <c:axId val="123186560"/>
        <c:axId val="123185024"/>
      </c:lineChart>
      <c:catAx>
        <c:axId val="123164928"/>
        <c:scaling>
          <c:orientation val="minMax"/>
        </c:scaling>
        <c:axPos val="b"/>
        <c:numFmt formatCode="General" sourceLinked="1"/>
        <c:tickLblPos val="nextTo"/>
        <c:spPr>
          <a:noFill/>
        </c:spPr>
        <c:crossAx val="123183104"/>
        <c:crosses val="autoZero"/>
        <c:auto val="1"/>
        <c:lblAlgn val="ctr"/>
        <c:lblOffset val="100"/>
      </c:catAx>
      <c:valAx>
        <c:axId val="123183104"/>
        <c:scaling>
          <c:orientation val="minMax"/>
          <c:max val="100"/>
          <c:min val="0"/>
        </c:scaling>
        <c:axPos val="l"/>
        <c:title>
          <c:tx>
            <c:rich>
              <a:bodyPr rot="-5400000" vert="horz"/>
              <a:lstStyle/>
              <a:p>
                <a:pPr>
                  <a:defRPr/>
                </a:pPr>
                <a:r>
                  <a:rPr lang="en-US"/>
                  <a:t>Percent %</a:t>
                </a:r>
              </a:p>
            </c:rich>
          </c:tx>
        </c:title>
        <c:numFmt formatCode="General" sourceLinked="0"/>
        <c:tickLblPos val="nextTo"/>
        <c:spPr>
          <a:noFill/>
        </c:spPr>
        <c:crossAx val="123164928"/>
        <c:crosses val="autoZero"/>
        <c:crossBetween val="between"/>
        <c:majorUnit val="10"/>
      </c:valAx>
      <c:valAx>
        <c:axId val="123185024"/>
        <c:scaling>
          <c:orientation val="minMax"/>
          <c:max val="100"/>
        </c:scaling>
        <c:delete val="1"/>
        <c:axPos val="r"/>
        <c:numFmt formatCode="0.0" sourceLinked="1"/>
        <c:tickLblPos val="none"/>
        <c:crossAx val="123186560"/>
        <c:crosses val="max"/>
        <c:crossBetween val="between"/>
      </c:valAx>
      <c:catAx>
        <c:axId val="123186560"/>
        <c:scaling>
          <c:orientation val="minMax"/>
        </c:scaling>
        <c:delete val="1"/>
        <c:axPos val="b"/>
        <c:numFmt formatCode="General" sourceLinked="1"/>
        <c:tickLblPos val="none"/>
        <c:crossAx val="123185024"/>
        <c:crosses val="autoZero"/>
        <c:auto val="1"/>
        <c:lblAlgn val="ctr"/>
        <c:lblOffset val="100"/>
      </c:cat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44" l="0.70000000000000062" r="0.70000000000000062" t="0.75000000000000544"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2.6679292876678917E-2"/>
          <c:y val="5.1440251900434983E-2"/>
          <c:w val="0.96592590123220168"/>
          <c:h val="0.83249029671849484"/>
        </c:manualLayout>
      </c:layout>
      <c:lineChart>
        <c:grouping val="standard"/>
        <c:ser>
          <c:idx val="0"/>
          <c:order val="0"/>
          <c:tx>
            <c:strRef>
              <c:f>'Academics--background'!$C$145</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numRef>
              <c:f>'Academics--background'!$K$81:$O$81</c:f>
              <c:numCache>
                <c:formatCode>General</c:formatCode>
                <c:ptCount val="5"/>
                <c:pt idx="0">
                  <c:v>2012</c:v>
                </c:pt>
                <c:pt idx="1">
                  <c:v>2013</c:v>
                </c:pt>
                <c:pt idx="2">
                  <c:v>2014</c:v>
                </c:pt>
                <c:pt idx="3">
                  <c:v>2015</c:v>
                </c:pt>
                <c:pt idx="4">
                  <c:v>2016</c:v>
                </c:pt>
              </c:numCache>
            </c:numRef>
          </c:cat>
          <c:val>
            <c:numRef>
              <c:f>'Academics--background'!$K$145:$O$145</c:f>
              <c:numCache>
                <c:formatCode>0.0</c:formatCode>
                <c:ptCount val="5"/>
                <c:pt idx="0">
                  <c:v>100</c:v>
                </c:pt>
                <c:pt idx="1">
                  <c:v>100</c:v>
                </c:pt>
                <c:pt idx="2">
                  <c:v>100</c:v>
                </c:pt>
                <c:pt idx="3">
                  <c:v>100</c:v>
                </c:pt>
                <c:pt idx="4">
                  <c:v>100</c:v>
                </c:pt>
              </c:numCache>
            </c:numRef>
          </c:val>
          <c:smooth val="1"/>
        </c:ser>
        <c:ser>
          <c:idx val="1"/>
          <c:order val="2"/>
          <c:tx>
            <c:strRef>
              <c:f>'Academics--background'!$C$148</c:f>
              <c:strCache>
                <c:ptCount val="1"/>
                <c:pt idx="0">
                  <c:v>Barnstable*</c:v>
                </c:pt>
              </c:strCache>
            </c:strRef>
          </c:tx>
          <c:spPr>
            <a:ln w="31750">
              <a:solidFill>
                <a:schemeClr val="bg1">
                  <a:lumMod val="65000"/>
                </a:schemeClr>
              </a:solidFill>
              <a:prstDash val="sysDot"/>
            </a:ln>
          </c:spPr>
          <c:marker>
            <c:symbol val="none"/>
          </c:marker>
          <c:cat>
            <c:numRef>
              <c:f>'Academics--background'!$K$81:$O$81</c:f>
              <c:numCache>
                <c:formatCode>General</c:formatCode>
                <c:ptCount val="5"/>
                <c:pt idx="0">
                  <c:v>2012</c:v>
                </c:pt>
                <c:pt idx="1">
                  <c:v>2013</c:v>
                </c:pt>
                <c:pt idx="2">
                  <c:v>2014</c:v>
                </c:pt>
                <c:pt idx="3">
                  <c:v>2015</c:v>
                </c:pt>
                <c:pt idx="4">
                  <c:v>2016</c:v>
                </c:pt>
              </c:numCache>
            </c:numRef>
          </c:cat>
          <c:val>
            <c:numRef>
              <c:f>'Academics--background'!$K$148:$O$148</c:f>
              <c:numCache>
                <c:formatCode>0.0</c:formatCode>
                <c:ptCount val="5"/>
                <c:pt idx="0">
                  <c:v>93.3</c:v>
                </c:pt>
                <c:pt idx="1">
                  <c:v>92.5</c:v>
                </c:pt>
                <c:pt idx="2">
                  <c:v>92.3</c:v>
                </c:pt>
                <c:pt idx="3">
                  <c:v>93.9</c:v>
                </c:pt>
                <c:pt idx="4">
                  <c:v>97.5</c:v>
                </c:pt>
              </c:numCache>
            </c:numRef>
          </c:val>
          <c:smooth val="1"/>
        </c:ser>
        <c:marker val="1"/>
        <c:axId val="122038528"/>
        <c:axId val="122060800"/>
      </c:lineChart>
      <c:lineChart>
        <c:grouping val="standard"/>
        <c:ser>
          <c:idx val="2"/>
          <c:order val="1"/>
          <c:tx>
            <c:strRef>
              <c:f>'Academics--background'!$C$146</c:f>
              <c:strCache>
                <c:ptCount val="1"/>
                <c:pt idx="0">
                  <c:v>Statewide*</c:v>
                </c:pt>
              </c:strCache>
            </c:strRef>
          </c:tx>
          <c:spPr>
            <a:ln w="34925">
              <a:solidFill>
                <a:srgbClr val="92D050"/>
              </a:solidFill>
            </a:ln>
          </c:spPr>
          <c:marker>
            <c:symbol val="none"/>
          </c:marker>
          <c:cat>
            <c:numRef>
              <c:f>'Academics--background'!$K$20:$O$20</c:f>
              <c:numCache>
                <c:formatCode>General</c:formatCode>
                <c:ptCount val="5"/>
                <c:pt idx="0">
                  <c:v>2012</c:v>
                </c:pt>
                <c:pt idx="1">
                  <c:v>2013</c:v>
                </c:pt>
                <c:pt idx="2">
                  <c:v>2014</c:v>
                </c:pt>
                <c:pt idx="3">
                  <c:v>2015</c:v>
                </c:pt>
                <c:pt idx="4">
                  <c:v>2016</c:v>
                </c:pt>
              </c:numCache>
            </c:numRef>
          </c:cat>
          <c:val>
            <c:numRef>
              <c:f>'Academics--background'!$K$146:$O$146</c:f>
              <c:numCache>
                <c:formatCode>0.0</c:formatCode>
                <c:ptCount val="5"/>
                <c:pt idx="0">
                  <c:v>91.3</c:v>
                </c:pt>
                <c:pt idx="1">
                  <c:v>93.5</c:v>
                </c:pt>
                <c:pt idx="2">
                  <c:v>91.8</c:v>
                </c:pt>
                <c:pt idx="3">
                  <c:v>93.4</c:v>
                </c:pt>
                <c:pt idx="4">
                  <c:v>93.4</c:v>
                </c:pt>
              </c:numCache>
            </c:numRef>
          </c:val>
          <c:smooth val="1"/>
        </c:ser>
        <c:ser>
          <c:idx val="3"/>
          <c:order val="3"/>
          <c:tx>
            <c:strRef>
              <c:f>'Academics--background'!$C$147</c:f>
              <c:strCache>
                <c:ptCount val="1"/>
                <c:pt idx="0">
                  <c:v>Sandwich*</c:v>
                </c:pt>
              </c:strCache>
            </c:strRef>
          </c:tx>
          <c:spPr>
            <a:ln w="31750">
              <a:solidFill>
                <a:schemeClr val="bg1">
                  <a:lumMod val="75000"/>
                </a:schemeClr>
              </a:solidFill>
              <a:prstDash val="sysDash"/>
            </a:ln>
          </c:spPr>
          <c:marker>
            <c:symbol val="none"/>
          </c:marker>
          <c:val>
            <c:numRef>
              <c:f>'Academics--background'!$K$147:$O$147</c:f>
              <c:numCache>
                <c:formatCode>0.0</c:formatCode>
                <c:ptCount val="5"/>
                <c:pt idx="0">
                  <c:v>94.4</c:v>
                </c:pt>
                <c:pt idx="1">
                  <c:v>93.2</c:v>
                </c:pt>
                <c:pt idx="2">
                  <c:v>98.5</c:v>
                </c:pt>
                <c:pt idx="3">
                  <c:v>97.8</c:v>
                </c:pt>
                <c:pt idx="4">
                  <c:v>93.8</c:v>
                </c:pt>
              </c:numCache>
            </c:numRef>
          </c:val>
          <c:smooth val="1"/>
        </c:ser>
        <c:marker val="1"/>
        <c:axId val="122063872"/>
        <c:axId val="122062336"/>
      </c:lineChart>
      <c:catAx>
        <c:axId val="122038528"/>
        <c:scaling>
          <c:orientation val="minMax"/>
        </c:scaling>
        <c:axPos val="b"/>
        <c:numFmt formatCode="General" sourceLinked="1"/>
        <c:tickLblPos val="nextTo"/>
        <c:crossAx val="122060800"/>
        <c:crosses val="autoZero"/>
        <c:auto val="1"/>
        <c:lblAlgn val="ctr"/>
        <c:lblOffset val="100"/>
      </c:catAx>
      <c:valAx>
        <c:axId val="122060800"/>
        <c:scaling>
          <c:orientation val="minMax"/>
          <c:max val="100"/>
          <c:min val="0"/>
        </c:scaling>
        <c:delete val="1"/>
        <c:axPos val="l"/>
        <c:numFmt formatCode="General" sourceLinked="0"/>
        <c:tickLblPos val="none"/>
        <c:crossAx val="122038528"/>
        <c:crosses val="autoZero"/>
        <c:crossBetween val="between"/>
        <c:majorUnit val="10"/>
      </c:valAx>
      <c:valAx>
        <c:axId val="122062336"/>
        <c:scaling>
          <c:orientation val="minMax"/>
          <c:max val="100"/>
        </c:scaling>
        <c:delete val="1"/>
        <c:axPos val="r"/>
        <c:numFmt formatCode="0.0" sourceLinked="1"/>
        <c:tickLblPos val="none"/>
        <c:crossAx val="122063872"/>
        <c:crosses val="max"/>
        <c:crossBetween val="between"/>
      </c:valAx>
      <c:catAx>
        <c:axId val="122063872"/>
        <c:scaling>
          <c:orientation val="minMax"/>
        </c:scaling>
        <c:delete val="1"/>
        <c:axPos val="b"/>
        <c:numFmt formatCode="General" sourceLinked="1"/>
        <c:tickLblPos val="none"/>
        <c:crossAx val="122062336"/>
        <c:crosses val="autoZero"/>
        <c:auto val="1"/>
        <c:lblAlgn val="ctr"/>
        <c:lblOffset val="100"/>
      </c:catAx>
      <c:spPr>
        <a:gradFill>
          <a:gsLst>
            <a:gs pos="40000">
              <a:srgbClr val="DCE6F2"/>
            </a:gs>
            <a:gs pos="41000">
              <a:sysClr val="window" lastClr="FFFFFF"/>
            </a:gs>
          </a:gsLst>
          <a:lin ang="10800000" scaled="1"/>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66" l="0.70000000000000062" r="0.70000000000000062" t="0.75000000000000566"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1850505138252653E-2"/>
          <c:y val="5.1440251900434983E-2"/>
          <c:w val="0.980754865146512"/>
          <c:h val="0.83249029671849506"/>
        </c:manualLayout>
      </c:layout>
      <c:lineChart>
        <c:grouping val="standard"/>
        <c:ser>
          <c:idx val="0"/>
          <c:order val="0"/>
          <c:tx>
            <c:strRef>
              <c:f>'Academics--background'!$C$145</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numRef>
              <c:f>'Academics--background'!$R$81:$V$81</c:f>
              <c:numCache>
                <c:formatCode>General</c:formatCode>
                <c:ptCount val="5"/>
                <c:pt idx="0">
                  <c:v>2012</c:v>
                </c:pt>
                <c:pt idx="1">
                  <c:v>2013</c:v>
                </c:pt>
                <c:pt idx="2">
                  <c:v>2014</c:v>
                </c:pt>
                <c:pt idx="3">
                  <c:v>2015</c:v>
                </c:pt>
                <c:pt idx="4">
                  <c:v>2016</c:v>
                </c:pt>
              </c:numCache>
            </c:numRef>
          </c:cat>
          <c:val>
            <c:numRef>
              <c:f>'Academics--background'!$R$145:$V$145</c:f>
              <c:numCache>
                <c:formatCode>0.0</c:formatCode>
                <c:ptCount val="5"/>
                <c:pt idx="0">
                  <c:v>96.4</c:v>
                </c:pt>
                <c:pt idx="1">
                  <c:v>100</c:v>
                </c:pt>
                <c:pt idx="2">
                  <c:v>100</c:v>
                </c:pt>
                <c:pt idx="3">
                  <c:v>100</c:v>
                </c:pt>
                <c:pt idx="4">
                  <c:v>100</c:v>
                </c:pt>
              </c:numCache>
            </c:numRef>
          </c:val>
          <c:smooth val="1"/>
        </c:ser>
        <c:ser>
          <c:idx val="1"/>
          <c:order val="2"/>
          <c:tx>
            <c:strRef>
              <c:f>'Academics--background'!$C$148</c:f>
              <c:strCache>
                <c:ptCount val="1"/>
                <c:pt idx="0">
                  <c:v>Barnstable*</c:v>
                </c:pt>
              </c:strCache>
            </c:strRef>
          </c:tx>
          <c:spPr>
            <a:ln w="31750">
              <a:solidFill>
                <a:schemeClr val="bg1">
                  <a:lumMod val="65000"/>
                </a:schemeClr>
              </a:solidFill>
              <a:prstDash val="sysDot"/>
            </a:ln>
          </c:spPr>
          <c:marker>
            <c:symbol val="none"/>
          </c:marker>
          <c:cat>
            <c:numRef>
              <c:f>'Academics--background'!$R$81:$V$81</c:f>
              <c:numCache>
                <c:formatCode>General</c:formatCode>
                <c:ptCount val="5"/>
                <c:pt idx="0">
                  <c:v>2012</c:v>
                </c:pt>
                <c:pt idx="1">
                  <c:v>2013</c:v>
                </c:pt>
                <c:pt idx="2">
                  <c:v>2014</c:v>
                </c:pt>
                <c:pt idx="3">
                  <c:v>2015</c:v>
                </c:pt>
                <c:pt idx="4">
                  <c:v>2016</c:v>
                </c:pt>
              </c:numCache>
            </c:numRef>
          </c:cat>
          <c:val>
            <c:numRef>
              <c:f>'Academics--background'!$R$148:$V$148</c:f>
              <c:numCache>
                <c:formatCode>0.0</c:formatCode>
                <c:ptCount val="5"/>
                <c:pt idx="0">
                  <c:v>75</c:v>
                </c:pt>
                <c:pt idx="1">
                  <c:v>83.7</c:v>
                </c:pt>
                <c:pt idx="2">
                  <c:v>86.7</c:v>
                </c:pt>
                <c:pt idx="3">
                  <c:v>90</c:v>
                </c:pt>
                <c:pt idx="4">
                  <c:v>90</c:v>
                </c:pt>
              </c:numCache>
            </c:numRef>
          </c:val>
          <c:smooth val="1"/>
        </c:ser>
        <c:marker val="1"/>
        <c:axId val="122086912"/>
        <c:axId val="122088448"/>
      </c:lineChart>
      <c:lineChart>
        <c:grouping val="standard"/>
        <c:ser>
          <c:idx val="2"/>
          <c:order val="1"/>
          <c:tx>
            <c:strRef>
              <c:f>'Academics--background'!$C$146</c:f>
              <c:strCache>
                <c:ptCount val="1"/>
                <c:pt idx="0">
                  <c:v>Statewide*</c:v>
                </c:pt>
              </c:strCache>
            </c:strRef>
          </c:tx>
          <c:spPr>
            <a:ln w="34925">
              <a:solidFill>
                <a:srgbClr val="92D050"/>
              </a:solidFill>
            </a:ln>
          </c:spPr>
          <c:marker>
            <c:symbol val="none"/>
          </c:marker>
          <c:cat>
            <c:numRef>
              <c:f>'Academics--background'!$R$20:$V$20</c:f>
              <c:numCache>
                <c:formatCode>General</c:formatCode>
                <c:ptCount val="5"/>
                <c:pt idx="0">
                  <c:v>2012</c:v>
                </c:pt>
                <c:pt idx="1">
                  <c:v>2013</c:v>
                </c:pt>
                <c:pt idx="2">
                  <c:v>2014</c:v>
                </c:pt>
                <c:pt idx="3">
                  <c:v>2015</c:v>
                </c:pt>
                <c:pt idx="4">
                  <c:v>2016</c:v>
                </c:pt>
              </c:numCache>
            </c:numRef>
          </c:cat>
          <c:val>
            <c:numRef>
              <c:f>'Academics--background'!$R$146:$V$146</c:f>
              <c:numCache>
                <c:formatCode>0.0</c:formatCode>
                <c:ptCount val="5"/>
                <c:pt idx="0">
                  <c:v>85.8</c:v>
                </c:pt>
                <c:pt idx="1">
                  <c:v>88.4</c:v>
                </c:pt>
                <c:pt idx="2">
                  <c:v>86</c:v>
                </c:pt>
                <c:pt idx="3">
                  <c:v>88.1</c:v>
                </c:pt>
                <c:pt idx="4">
                  <c:v>88.7</c:v>
                </c:pt>
              </c:numCache>
            </c:numRef>
          </c:val>
          <c:smooth val="1"/>
        </c:ser>
        <c:ser>
          <c:idx val="3"/>
          <c:order val="3"/>
          <c:tx>
            <c:strRef>
              <c:f>'Academics--background'!$C$147</c:f>
              <c:strCache>
                <c:ptCount val="1"/>
                <c:pt idx="0">
                  <c:v>Sandwich*</c:v>
                </c:pt>
              </c:strCache>
            </c:strRef>
          </c:tx>
          <c:spPr>
            <a:ln w="31750">
              <a:solidFill>
                <a:sysClr val="window" lastClr="FFFFFF">
                  <a:lumMod val="75000"/>
                </a:sysClr>
              </a:solidFill>
              <a:prstDash val="sysDash"/>
            </a:ln>
          </c:spPr>
          <c:marker>
            <c:symbol val="none"/>
          </c:marker>
          <c:val>
            <c:numRef>
              <c:f>'Academics--background'!$R$147:$V$147</c:f>
              <c:numCache>
                <c:formatCode>0.0</c:formatCode>
                <c:ptCount val="5"/>
                <c:pt idx="0">
                  <c:v>91.9</c:v>
                </c:pt>
                <c:pt idx="1">
                  <c:v>94.3</c:v>
                </c:pt>
                <c:pt idx="2">
                  <c:v>93.5</c:v>
                </c:pt>
                <c:pt idx="3">
                  <c:v>96.2</c:v>
                </c:pt>
                <c:pt idx="4">
                  <c:v>89.8</c:v>
                </c:pt>
              </c:numCache>
            </c:numRef>
          </c:val>
          <c:smooth val="1"/>
        </c:ser>
        <c:marker val="1"/>
        <c:axId val="123492608"/>
        <c:axId val="123491072"/>
      </c:lineChart>
      <c:catAx>
        <c:axId val="122086912"/>
        <c:scaling>
          <c:orientation val="minMax"/>
        </c:scaling>
        <c:axPos val="b"/>
        <c:numFmt formatCode="General" sourceLinked="1"/>
        <c:tickLblPos val="nextTo"/>
        <c:crossAx val="122088448"/>
        <c:crosses val="autoZero"/>
        <c:auto val="1"/>
        <c:lblAlgn val="ctr"/>
        <c:lblOffset val="100"/>
      </c:catAx>
      <c:valAx>
        <c:axId val="122088448"/>
        <c:scaling>
          <c:orientation val="minMax"/>
          <c:max val="100"/>
        </c:scaling>
        <c:axPos val="l"/>
        <c:numFmt formatCode="General" sourceLinked="0"/>
        <c:tickLblPos val="nextTo"/>
        <c:crossAx val="122086912"/>
        <c:crosses val="autoZero"/>
        <c:crossBetween val="between"/>
      </c:valAx>
      <c:valAx>
        <c:axId val="123491072"/>
        <c:scaling>
          <c:orientation val="minMax"/>
          <c:max val="100"/>
          <c:min val="0"/>
        </c:scaling>
        <c:delete val="1"/>
        <c:axPos val="r"/>
        <c:numFmt formatCode="0.0" sourceLinked="1"/>
        <c:tickLblPos val="none"/>
        <c:crossAx val="123492608"/>
        <c:crosses val="max"/>
        <c:crossBetween val="between"/>
        <c:majorUnit val="10"/>
      </c:valAx>
      <c:catAx>
        <c:axId val="123492608"/>
        <c:scaling>
          <c:orientation val="minMax"/>
        </c:scaling>
        <c:delete val="1"/>
        <c:axPos val="b"/>
        <c:numFmt formatCode="General" sourceLinked="1"/>
        <c:tickLblPos val="none"/>
        <c:crossAx val="123491072"/>
        <c:crosses val="autoZero"/>
        <c:auto val="1"/>
        <c:lblAlgn val="ctr"/>
        <c:lblOffset val="100"/>
      </c:cat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2.3321407776134142E-2"/>
          <c:y val="5.1440251900434983E-2"/>
          <c:w val="0.84902005645521028"/>
          <c:h val="0.8324902967184955"/>
        </c:manualLayout>
      </c:layout>
      <c:barChart>
        <c:barDir val="col"/>
        <c:grouping val="clustered"/>
        <c:ser>
          <c:idx val="0"/>
          <c:order val="0"/>
          <c:tx>
            <c:strRef>
              <c:f>'Academics--background'!$C$145</c:f>
              <c:strCache>
                <c:ptCount val="1"/>
                <c:pt idx="0">
                  <c:v>Charter</c:v>
                </c:pt>
              </c:strCache>
            </c:strRef>
          </c:tx>
          <c:spPr>
            <a:solidFill>
              <a:schemeClr val="tx1">
                <a:lumMod val="85000"/>
                <a:lumOff val="15000"/>
              </a:schemeClr>
            </a:solidFill>
          </c:spPr>
          <c:dLbls>
            <c:dLblPos val="outEnd"/>
            <c:showVal val="1"/>
          </c:dLbls>
          <c:cat>
            <c:numRef>
              <c:f>'Academics--background'!$Y$81:$AC$81</c:f>
              <c:numCache>
                <c:formatCode>General</c:formatCode>
                <c:ptCount val="5"/>
                <c:pt idx="0">
                  <c:v>2012</c:v>
                </c:pt>
                <c:pt idx="1">
                  <c:v>2013</c:v>
                </c:pt>
                <c:pt idx="2">
                  <c:v>2014</c:v>
                </c:pt>
                <c:pt idx="3">
                  <c:v>2015</c:v>
                </c:pt>
                <c:pt idx="4">
                  <c:v>2016</c:v>
                </c:pt>
              </c:numCache>
            </c:numRef>
          </c:cat>
          <c:val>
            <c:numRef>
              <c:f>'Academics--background'!$Y$145:$AC$145</c:f>
              <c:numCache>
                <c:formatCode>0.0</c:formatCode>
                <c:ptCount val="5"/>
              </c:numCache>
            </c:numRef>
          </c:val>
        </c:ser>
        <c:ser>
          <c:idx val="1"/>
          <c:order val="2"/>
          <c:tx>
            <c:strRef>
              <c:f>'Academics--background'!$C$148</c:f>
              <c:strCache>
                <c:ptCount val="1"/>
                <c:pt idx="0">
                  <c:v>Barnstable*</c:v>
                </c:pt>
              </c:strCache>
            </c:strRef>
          </c:tx>
          <c:spPr>
            <a:noFill/>
          </c:spPr>
          <c:cat>
            <c:numRef>
              <c:f>'Academics--background'!$Y$81:$AC$81</c:f>
              <c:numCache>
                <c:formatCode>General</c:formatCode>
                <c:ptCount val="5"/>
                <c:pt idx="0">
                  <c:v>2012</c:v>
                </c:pt>
                <c:pt idx="1">
                  <c:v>2013</c:v>
                </c:pt>
                <c:pt idx="2">
                  <c:v>2014</c:v>
                </c:pt>
                <c:pt idx="3">
                  <c:v>2015</c:v>
                </c:pt>
                <c:pt idx="4">
                  <c:v>2016</c:v>
                </c:pt>
              </c:numCache>
            </c:numRef>
          </c:cat>
          <c:val>
            <c:numRef>
              <c:f>'Academics--background'!$Y$148:$AC$148</c:f>
              <c:numCache>
                <c:formatCode>0.0</c:formatCode>
                <c:ptCount val="5"/>
                <c:pt idx="1">
                  <c:v>60</c:v>
                </c:pt>
                <c:pt idx="2">
                  <c:v>78.099999999999994</c:v>
                </c:pt>
                <c:pt idx="3">
                  <c:v>57.5</c:v>
                </c:pt>
                <c:pt idx="4">
                  <c:v>66.7</c:v>
                </c:pt>
              </c:numCache>
            </c:numRef>
          </c:val>
        </c:ser>
        <c:gapWidth val="48"/>
        <c:overlap val="54"/>
        <c:axId val="123515264"/>
        <c:axId val="123517184"/>
      </c:barChart>
      <c:lineChart>
        <c:grouping val="standard"/>
        <c:ser>
          <c:idx val="2"/>
          <c:order val="1"/>
          <c:tx>
            <c:strRef>
              <c:f>'Academics--background'!$C$146</c:f>
              <c:strCache>
                <c:ptCount val="1"/>
                <c:pt idx="0">
                  <c:v>Statewide*</c:v>
                </c:pt>
              </c:strCache>
            </c:strRef>
          </c:tx>
          <c:spPr>
            <a:ln w="34925">
              <a:solidFill>
                <a:srgbClr val="00B0F0"/>
              </a:solidFill>
            </a:ln>
          </c:spPr>
          <c:marker>
            <c:symbol val="triangle"/>
            <c:size val="9"/>
            <c:spPr>
              <a:solidFill>
                <a:srgbClr val="00B0F0"/>
              </a:solidFill>
              <a:ln>
                <a:noFill/>
              </a:ln>
            </c:spPr>
          </c:marker>
          <c:cat>
            <c:numRef>
              <c:f>'Academics--background'!$Y$20:$AC$20</c:f>
              <c:numCache>
                <c:formatCode>General</c:formatCode>
                <c:ptCount val="5"/>
                <c:pt idx="0">
                  <c:v>2012</c:v>
                </c:pt>
                <c:pt idx="1">
                  <c:v>2013</c:v>
                </c:pt>
                <c:pt idx="2">
                  <c:v>2014</c:v>
                </c:pt>
                <c:pt idx="3">
                  <c:v>2015</c:v>
                </c:pt>
                <c:pt idx="4">
                  <c:v>2016</c:v>
                </c:pt>
              </c:numCache>
            </c:numRef>
          </c:cat>
          <c:val>
            <c:numRef>
              <c:f>'Academics--background'!$Y$146:$AC$146</c:f>
              <c:numCache>
                <c:formatCode>0.0</c:formatCode>
                <c:ptCount val="5"/>
                <c:pt idx="0">
                  <c:v>71.3</c:v>
                </c:pt>
                <c:pt idx="1">
                  <c:v>74.599999999999994</c:v>
                </c:pt>
                <c:pt idx="2">
                  <c:v>69.2</c:v>
                </c:pt>
                <c:pt idx="3">
                  <c:v>73.599999999999994</c:v>
                </c:pt>
                <c:pt idx="4">
                  <c:v>74.7</c:v>
                </c:pt>
              </c:numCache>
            </c:numRef>
          </c:val>
          <c:smooth val="1"/>
        </c:ser>
        <c:marker val="1"/>
        <c:axId val="123533184"/>
        <c:axId val="123531264"/>
      </c:lineChart>
      <c:catAx>
        <c:axId val="123515264"/>
        <c:scaling>
          <c:orientation val="minMax"/>
        </c:scaling>
        <c:axPos val="b"/>
        <c:numFmt formatCode="General" sourceLinked="1"/>
        <c:tickLblPos val="nextTo"/>
        <c:crossAx val="123517184"/>
        <c:crosses val="autoZero"/>
        <c:auto val="1"/>
        <c:lblAlgn val="ctr"/>
        <c:lblOffset val="100"/>
      </c:catAx>
      <c:valAx>
        <c:axId val="123517184"/>
        <c:scaling>
          <c:orientation val="minMax"/>
          <c:max val="100"/>
        </c:scaling>
        <c:delete val="1"/>
        <c:axPos val="l"/>
        <c:numFmt formatCode="General" sourceLinked="0"/>
        <c:tickLblPos val="none"/>
        <c:crossAx val="123515264"/>
        <c:crosses val="autoZero"/>
        <c:crossBetween val="between"/>
      </c:valAx>
      <c:valAx>
        <c:axId val="123531264"/>
        <c:scaling>
          <c:orientation val="minMax"/>
          <c:max val="100"/>
        </c:scaling>
        <c:axPos val="r"/>
        <c:title>
          <c:tx>
            <c:rich>
              <a:bodyPr rot="-5400000" vert="horz"/>
              <a:lstStyle/>
              <a:p>
                <a:pPr>
                  <a:defRPr/>
                </a:pPr>
                <a:r>
                  <a:rPr lang="en-US"/>
                  <a:t>Percent %</a:t>
                </a:r>
              </a:p>
            </c:rich>
          </c:tx>
        </c:title>
        <c:numFmt formatCode="General" sourceLinked="0"/>
        <c:tickLblPos val="nextTo"/>
        <c:crossAx val="123533184"/>
        <c:crosses val="max"/>
        <c:crossBetween val="between"/>
      </c:valAx>
      <c:catAx>
        <c:axId val="123533184"/>
        <c:scaling>
          <c:orientation val="minMax"/>
        </c:scaling>
        <c:delete val="1"/>
        <c:axPos val="b"/>
        <c:numFmt formatCode="General" sourceLinked="1"/>
        <c:tickLblPos val="none"/>
        <c:crossAx val="123531264"/>
        <c:crosses val="autoZero"/>
        <c:auto val="1"/>
        <c:lblAlgn val="ctr"/>
        <c:lblOffset val="100"/>
      </c:catAx>
      <c:spPr>
        <a:noFill/>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484"/>
        </c:manualLayout>
      </c:layout>
      <c:lineChart>
        <c:grouping val="standard"/>
        <c:ser>
          <c:idx val="0"/>
          <c:order val="0"/>
          <c:tx>
            <c:strRef>
              <c:f>'Academics--background'!$C$173</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numRef>
              <c:f>'Academics--background'!$D$109:$H$109</c:f>
              <c:numCache>
                <c:formatCode>General</c:formatCode>
                <c:ptCount val="5"/>
                <c:pt idx="0">
                  <c:v>2012</c:v>
                </c:pt>
                <c:pt idx="1">
                  <c:v>2013</c:v>
                </c:pt>
                <c:pt idx="2">
                  <c:v>2014</c:v>
                </c:pt>
                <c:pt idx="3">
                  <c:v>2015</c:v>
                </c:pt>
                <c:pt idx="4">
                  <c:v>2016</c:v>
                </c:pt>
              </c:numCache>
            </c:numRef>
          </c:cat>
          <c:val>
            <c:numRef>
              <c:f>'Academics--background'!$D$173:$H$173</c:f>
              <c:numCache>
                <c:formatCode>0.0</c:formatCode>
                <c:ptCount val="5"/>
                <c:pt idx="0">
                  <c:v>97.5</c:v>
                </c:pt>
                <c:pt idx="1">
                  <c:v>98.3</c:v>
                </c:pt>
                <c:pt idx="2">
                  <c:v>99.3</c:v>
                </c:pt>
                <c:pt idx="3">
                  <c:v>98.9</c:v>
                </c:pt>
                <c:pt idx="4">
                  <c:v>98.2</c:v>
                </c:pt>
              </c:numCache>
            </c:numRef>
          </c:val>
          <c:smooth val="1"/>
        </c:ser>
        <c:ser>
          <c:idx val="1"/>
          <c:order val="2"/>
          <c:tx>
            <c:strRef>
              <c:f>'Academics--background'!$C$115</c:f>
              <c:strCache>
                <c:ptCount val="1"/>
                <c:pt idx="0">
                  <c:v>Barnstable*</c:v>
                </c:pt>
              </c:strCache>
            </c:strRef>
          </c:tx>
          <c:spPr>
            <a:ln w="31750">
              <a:solidFill>
                <a:schemeClr val="bg1">
                  <a:lumMod val="65000"/>
                </a:schemeClr>
              </a:solidFill>
              <a:prstDash val="sysDot"/>
            </a:ln>
          </c:spPr>
          <c:marker>
            <c:symbol val="none"/>
          </c:marker>
          <c:cat>
            <c:numRef>
              <c:f>'Academics--background'!$D$109:$H$109</c:f>
              <c:numCache>
                <c:formatCode>General</c:formatCode>
                <c:ptCount val="5"/>
                <c:pt idx="0">
                  <c:v>2012</c:v>
                </c:pt>
                <c:pt idx="1">
                  <c:v>2013</c:v>
                </c:pt>
                <c:pt idx="2">
                  <c:v>2014</c:v>
                </c:pt>
                <c:pt idx="3">
                  <c:v>2015</c:v>
                </c:pt>
                <c:pt idx="4">
                  <c:v>2016</c:v>
                </c:pt>
              </c:numCache>
            </c:numRef>
          </c:cat>
          <c:val>
            <c:numRef>
              <c:f>'Academics--background'!$D$176:$H$176</c:f>
              <c:numCache>
                <c:formatCode>0.0</c:formatCode>
                <c:ptCount val="5"/>
                <c:pt idx="0">
                  <c:v>92.1</c:v>
                </c:pt>
                <c:pt idx="1">
                  <c:v>87</c:v>
                </c:pt>
                <c:pt idx="2">
                  <c:v>88.3</c:v>
                </c:pt>
                <c:pt idx="3">
                  <c:v>90.2</c:v>
                </c:pt>
                <c:pt idx="4">
                  <c:v>88.6</c:v>
                </c:pt>
              </c:numCache>
            </c:numRef>
          </c:val>
          <c:smooth val="1"/>
        </c:ser>
        <c:marker val="1"/>
        <c:axId val="123597568"/>
        <c:axId val="123599104"/>
      </c:lineChart>
      <c:lineChart>
        <c:grouping val="standard"/>
        <c:ser>
          <c:idx val="2"/>
          <c:order val="1"/>
          <c:tx>
            <c:strRef>
              <c:f>'Academics--background'!$C$174</c:f>
              <c:strCache>
                <c:ptCount val="1"/>
                <c:pt idx="0">
                  <c:v>Statewide*</c:v>
                </c:pt>
              </c:strCache>
            </c:strRef>
          </c:tx>
          <c:spPr>
            <a:ln w="34925">
              <a:solidFill>
                <a:srgbClr val="92D050"/>
              </a:solidFill>
            </a:ln>
          </c:spPr>
          <c:marker>
            <c:symbol val="none"/>
          </c:marker>
          <c:cat>
            <c:strRef>
              <c:f>'Academics--background'!$D$48:$H$50</c:f>
              <c:strCache>
                <c:ptCount val="5"/>
                <c:pt idx="0">
                  <c:v>2012</c:v>
                </c:pt>
                <c:pt idx="1">
                  <c:v>2013</c:v>
                </c:pt>
                <c:pt idx="2">
                  <c:v>2014</c:v>
                </c:pt>
                <c:pt idx="3">
                  <c:v>2015</c:v>
                </c:pt>
                <c:pt idx="4">
                  <c:v>2016</c:v>
                </c:pt>
              </c:strCache>
            </c:strRef>
          </c:cat>
          <c:val>
            <c:numRef>
              <c:f>'Academics--background'!$D$174:$H$174</c:f>
              <c:numCache>
                <c:formatCode>0.0</c:formatCode>
                <c:ptCount val="5"/>
                <c:pt idx="0">
                  <c:v>90</c:v>
                </c:pt>
                <c:pt idx="1">
                  <c:v>90.2</c:v>
                </c:pt>
                <c:pt idx="2">
                  <c:v>90</c:v>
                </c:pt>
                <c:pt idx="3">
                  <c:v>89.9</c:v>
                </c:pt>
                <c:pt idx="4">
                  <c:v>89.7</c:v>
                </c:pt>
              </c:numCache>
            </c:numRef>
          </c:val>
          <c:smooth val="1"/>
        </c:ser>
        <c:ser>
          <c:idx val="3"/>
          <c:order val="3"/>
          <c:tx>
            <c:strRef>
              <c:f>'Academics--background'!$C$175</c:f>
              <c:strCache>
                <c:ptCount val="1"/>
                <c:pt idx="0">
                  <c:v>Sandwich*</c:v>
                </c:pt>
              </c:strCache>
            </c:strRef>
          </c:tx>
          <c:spPr>
            <a:ln w="31750">
              <a:solidFill>
                <a:schemeClr val="bg1">
                  <a:lumMod val="75000"/>
                </a:schemeClr>
              </a:solidFill>
              <a:prstDash val="sysDash"/>
            </a:ln>
          </c:spPr>
          <c:marker>
            <c:symbol val="none"/>
          </c:marker>
          <c:val>
            <c:numRef>
              <c:f>'Academics--background'!$D$175:$H$175</c:f>
              <c:numCache>
                <c:formatCode>0.0</c:formatCode>
                <c:ptCount val="5"/>
                <c:pt idx="0">
                  <c:v>93.2</c:v>
                </c:pt>
                <c:pt idx="1">
                  <c:v>94.8</c:v>
                </c:pt>
                <c:pt idx="2">
                  <c:v>96.4</c:v>
                </c:pt>
                <c:pt idx="3">
                  <c:v>92.5</c:v>
                </c:pt>
                <c:pt idx="4">
                  <c:v>94.4</c:v>
                </c:pt>
              </c:numCache>
            </c:numRef>
          </c:val>
          <c:smooth val="1"/>
        </c:ser>
        <c:marker val="1"/>
        <c:axId val="123615104"/>
        <c:axId val="123613568"/>
      </c:lineChart>
      <c:catAx>
        <c:axId val="123597568"/>
        <c:scaling>
          <c:orientation val="minMax"/>
        </c:scaling>
        <c:axPos val="b"/>
        <c:numFmt formatCode="General" sourceLinked="1"/>
        <c:tickLblPos val="nextTo"/>
        <c:spPr>
          <a:noFill/>
        </c:spPr>
        <c:crossAx val="123599104"/>
        <c:crosses val="autoZero"/>
        <c:auto val="1"/>
        <c:lblAlgn val="ctr"/>
        <c:lblOffset val="100"/>
      </c:catAx>
      <c:valAx>
        <c:axId val="123599104"/>
        <c:scaling>
          <c:orientation val="minMax"/>
          <c:max val="100"/>
          <c:min val="0"/>
        </c:scaling>
        <c:axPos val="l"/>
        <c:title>
          <c:tx>
            <c:rich>
              <a:bodyPr rot="-5400000" vert="horz"/>
              <a:lstStyle/>
              <a:p>
                <a:pPr>
                  <a:defRPr/>
                </a:pPr>
                <a:r>
                  <a:rPr lang="en-US"/>
                  <a:t>Percent %</a:t>
                </a:r>
              </a:p>
            </c:rich>
          </c:tx>
        </c:title>
        <c:numFmt formatCode="General" sourceLinked="0"/>
        <c:tickLblPos val="nextTo"/>
        <c:spPr>
          <a:noFill/>
        </c:spPr>
        <c:crossAx val="123597568"/>
        <c:crosses val="autoZero"/>
        <c:crossBetween val="between"/>
        <c:majorUnit val="10"/>
      </c:valAx>
      <c:valAx>
        <c:axId val="123613568"/>
        <c:scaling>
          <c:orientation val="minMax"/>
          <c:max val="100"/>
        </c:scaling>
        <c:delete val="1"/>
        <c:axPos val="r"/>
        <c:numFmt formatCode="0.0" sourceLinked="1"/>
        <c:tickLblPos val="none"/>
        <c:crossAx val="123615104"/>
        <c:crosses val="max"/>
        <c:crossBetween val="between"/>
      </c:valAx>
      <c:catAx>
        <c:axId val="123615104"/>
        <c:scaling>
          <c:orientation val="minMax"/>
        </c:scaling>
        <c:delete val="1"/>
        <c:axPos val="b"/>
        <c:numFmt formatCode="General" sourceLinked="1"/>
        <c:tickLblPos val="none"/>
        <c:crossAx val="123613568"/>
        <c:crosses val="autoZero"/>
        <c:auto val="1"/>
        <c:lblAlgn val="ctr"/>
        <c:lblOffset val="100"/>
      </c:catAx>
      <c:spPr>
        <a:no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566" l="0.70000000000000062" r="0.70000000000000062" t="0.750000000000005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7859166981045976E-2"/>
          <c:y val="5.1440251900434983E-2"/>
          <c:w val="0.97474628281582365"/>
          <c:h val="0.83249029671849506"/>
        </c:manualLayout>
      </c:layout>
      <c:lineChart>
        <c:grouping val="standard"/>
        <c:ser>
          <c:idx val="0"/>
          <c:order val="0"/>
          <c:tx>
            <c:strRef>
              <c:f>'Academics--background'!$C$173</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numRef>
              <c:f>'Academics--background'!$K$109:$O$109</c:f>
              <c:numCache>
                <c:formatCode>General</c:formatCode>
                <c:ptCount val="5"/>
                <c:pt idx="0">
                  <c:v>2012</c:v>
                </c:pt>
                <c:pt idx="1">
                  <c:v>2013</c:v>
                </c:pt>
                <c:pt idx="2">
                  <c:v>2014</c:v>
                </c:pt>
                <c:pt idx="3">
                  <c:v>2015</c:v>
                </c:pt>
                <c:pt idx="4">
                  <c:v>2016</c:v>
                </c:pt>
              </c:numCache>
            </c:numRef>
          </c:cat>
          <c:val>
            <c:numRef>
              <c:f>'Academics--background'!$K$173:$O$173</c:f>
              <c:numCache>
                <c:formatCode>0.0</c:formatCode>
                <c:ptCount val="5"/>
                <c:pt idx="0">
                  <c:v>100</c:v>
                </c:pt>
                <c:pt idx="1">
                  <c:v>95.5</c:v>
                </c:pt>
                <c:pt idx="2">
                  <c:v>97.9</c:v>
                </c:pt>
                <c:pt idx="3">
                  <c:v>98.4</c:v>
                </c:pt>
                <c:pt idx="4">
                  <c:v>100</c:v>
                </c:pt>
              </c:numCache>
            </c:numRef>
          </c:val>
          <c:smooth val="1"/>
        </c:ser>
        <c:ser>
          <c:idx val="1"/>
          <c:order val="2"/>
          <c:tx>
            <c:strRef>
              <c:f>'Academics--background'!$C$176</c:f>
              <c:strCache>
                <c:ptCount val="1"/>
                <c:pt idx="0">
                  <c:v>Barnstable*</c:v>
                </c:pt>
              </c:strCache>
            </c:strRef>
          </c:tx>
          <c:spPr>
            <a:ln w="31750">
              <a:solidFill>
                <a:schemeClr val="bg1">
                  <a:lumMod val="65000"/>
                </a:schemeClr>
              </a:solidFill>
              <a:prstDash val="sysDot"/>
            </a:ln>
          </c:spPr>
          <c:marker>
            <c:symbol val="none"/>
          </c:marker>
          <c:cat>
            <c:numRef>
              <c:f>'Academics--background'!$K$109:$O$109</c:f>
              <c:numCache>
                <c:formatCode>General</c:formatCode>
                <c:ptCount val="5"/>
                <c:pt idx="0">
                  <c:v>2012</c:v>
                </c:pt>
                <c:pt idx="1">
                  <c:v>2013</c:v>
                </c:pt>
                <c:pt idx="2">
                  <c:v>2014</c:v>
                </c:pt>
                <c:pt idx="3">
                  <c:v>2015</c:v>
                </c:pt>
                <c:pt idx="4">
                  <c:v>2016</c:v>
                </c:pt>
              </c:numCache>
            </c:numRef>
          </c:cat>
          <c:val>
            <c:numRef>
              <c:f>'Academics--background'!$K$176:$O$176</c:f>
              <c:numCache>
                <c:formatCode>0.0</c:formatCode>
                <c:ptCount val="5"/>
                <c:pt idx="0">
                  <c:v>83.9</c:v>
                </c:pt>
                <c:pt idx="1">
                  <c:v>75</c:v>
                </c:pt>
                <c:pt idx="2">
                  <c:v>76.099999999999994</c:v>
                </c:pt>
                <c:pt idx="3">
                  <c:v>81.8</c:v>
                </c:pt>
                <c:pt idx="4">
                  <c:v>84</c:v>
                </c:pt>
              </c:numCache>
            </c:numRef>
          </c:val>
          <c:smooth val="1"/>
        </c:ser>
        <c:marker val="1"/>
        <c:axId val="123654912"/>
        <c:axId val="123656448"/>
      </c:lineChart>
      <c:lineChart>
        <c:grouping val="standard"/>
        <c:ser>
          <c:idx val="2"/>
          <c:order val="1"/>
          <c:tx>
            <c:strRef>
              <c:f>'Academics--background'!$C$174</c:f>
              <c:strCache>
                <c:ptCount val="1"/>
                <c:pt idx="0">
                  <c:v>Statewide*</c:v>
                </c:pt>
              </c:strCache>
            </c:strRef>
          </c:tx>
          <c:spPr>
            <a:ln w="34925">
              <a:solidFill>
                <a:srgbClr val="92D050"/>
              </a:solidFill>
            </a:ln>
          </c:spPr>
          <c:marker>
            <c:symbol val="none"/>
          </c:marker>
          <c:cat>
            <c:numRef>
              <c:f>'Academics--background'!$K$20:$O$20</c:f>
              <c:numCache>
                <c:formatCode>General</c:formatCode>
                <c:ptCount val="5"/>
                <c:pt idx="0">
                  <c:v>2012</c:v>
                </c:pt>
                <c:pt idx="1">
                  <c:v>2013</c:v>
                </c:pt>
                <c:pt idx="2">
                  <c:v>2014</c:v>
                </c:pt>
                <c:pt idx="3">
                  <c:v>2015</c:v>
                </c:pt>
                <c:pt idx="4">
                  <c:v>2016</c:v>
                </c:pt>
              </c:numCache>
            </c:numRef>
          </c:cat>
          <c:val>
            <c:numRef>
              <c:f>'Academics--background'!$K$174:$O$174</c:f>
              <c:numCache>
                <c:formatCode>0.0</c:formatCode>
                <c:ptCount val="5"/>
                <c:pt idx="0">
                  <c:v>81.3</c:v>
                </c:pt>
                <c:pt idx="1">
                  <c:v>81.2</c:v>
                </c:pt>
                <c:pt idx="2">
                  <c:v>81.099999999999994</c:v>
                </c:pt>
                <c:pt idx="3">
                  <c:v>81.599999999999994</c:v>
                </c:pt>
                <c:pt idx="4">
                  <c:v>80.5</c:v>
                </c:pt>
              </c:numCache>
            </c:numRef>
          </c:val>
          <c:smooth val="1"/>
        </c:ser>
        <c:ser>
          <c:idx val="3"/>
          <c:order val="3"/>
          <c:tx>
            <c:strRef>
              <c:f>'Academics--background'!$C$175</c:f>
              <c:strCache>
                <c:ptCount val="1"/>
                <c:pt idx="0">
                  <c:v>Sandwich*</c:v>
                </c:pt>
              </c:strCache>
            </c:strRef>
          </c:tx>
          <c:spPr>
            <a:ln w="31750">
              <a:solidFill>
                <a:schemeClr val="bg1">
                  <a:lumMod val="75000"/>
                </a:schemeClr>
              </a:solidFill>
              <a:prstDash val="sysDash"/>
            </a:ln>
          </c:spPr>
          <c:marker>
            <c:symbol val="none"/>
          </c:marker>
          <c:val>
            <c:numRef>
              <c:f>'Academics--background'!$K$175:$O$175</c:f>
              <c:numCache>
                <c:formatCode>0.0</c:formatCode>
                <c:ptCount val="5"/>
                <c:pt idx="0">
                  <c:v>88.2</c:v>
                </c:pt>
                <c:pt idx="1">
                  <c:v>89.3</c:v>
                </c:pt>
                <c:pt idx="2">
                  <c:v>96.9</c:v>
                </c:pt>
                <c:pt idx="3">
                  <c:v>84.6</c:v>
                </c:pt>
                <c:pt idx="4">
                  <c:v>92.8</c:v>
                </c:pt>
              </c:numCache>
            </c:numRef>
          </c:val>
          <c:smooth val="1"/>
        </c:ser>
        <c:marker val="1"/>
        <c:axId val="123692544"/>
        <c:axId val="123691008"/>
      </c:lineChart>
      <c:catAx>
        <c:axId val="123654912"/>
        <c:scaling>
          <c:orientation val="minMax"/>
        </c:scaling>
        <c:axPos val="b"/>
        <c:numFmt formatCode="General" sourceLinked="1"/>
        <c:tickLblPos val="nextTo"/>
        <c:crossAx val="123656448"/>
        <c:crosses val="autoZero"/>
        <c:auto val="1"/>
        <c:lblAlgn val="ctr"/>
        <c:lblOffset val="100"/>
      </c:catAx>
      <c:valAx>
        <c:axId val="123656448"/>
        <c:scaling>
          <c:orientation val="minMax"/>
          <c:max val="100"/>
        </c:scaling>
        <c:delete val="1"/>
        <c:axPos val="l"/>
        <c:numFmt formatCode="General" sourceLinked="0"/>
        <c:tickLblPos val="none"/>
        <c:crossAx val="123654912"/>
        <c:crosses val="autoZero"/>
        <c:crossBetween val="between"/>
      </c:valAx>
      <c:valAx>
        <c:axId val="123691008"/>
        <c:scaling>
          <c:orientation val="minMax"/>
          <c:max val="100"/>
        </c:scaling>
        <c:delete val="1"/>
        <c:axPos val="r"/>
        <c:numFmt formatCode="0.0" sourceLinked="1"/>
        <c:tickLblPos val="none"/>
        <c:crossAx val="123692544"/>
        <c:crosses val="max"/>
        <c:crossBetween val="between"/>
      </c:valAx>
      <c:catAx>
        <c:axId val="123692544"/>
        <c:scaling>
          <c:orientation val="minMax"/>
        </c:scaling>
        <c:delete val="1"/>
        <c:axPos val="b"/>
        <c:numFmt formatCode="General" sourceLinked="1"/>
        <c:tickLblPos val="none"/>
        <c:crossAx val="123691008"/>
        <c:crosses val="autoZero"/>
        <c:auto val="1"/>
        <c:lblAlgn val="ctr"/>
        <c:lblOffset val="100"/>
      </c:catAx>
      <c:spPr>
        <a:gradFill>
          <a:gsLst>
            <a:gs pos="40000">
              <a:srgbClr val="DCE6F2"/>
            </a:gs>
            <a:gs pos="41000">
              <a:sysClr val="window" lastClr="FFFFFF"/>
            </a:gs>
          </a:gsLst>
          <a:lin ang="10800000" scaled="1"/>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1850505138252648E-2"/>
          <c:y val="5.1440251900434983E-2"/>
          <c:w val="0.980754865146512"/>
          <c:h val="0.8324902967184955"/>
        </c:manualLayout>
      </c:layout>
      <c:lineChart>
        <c:grouping val="standard"/>
        <c:ser>
          <c:idx val="0"/>
          <c:order val="0"/>
          <c:tx>
            <c:strRef>
              <c:f>'Academics--background'!$C$173</c:f>
              <c:strCache>
                <c:ptCount val="1"/>
                <c:pt idx="0">
                  <c:v>Charter</c:v>
                </c:pt>
              </c:strCache>
            </c:strRef>
          </c:tx>
          <c:spPr>
            <a:ln w="31750">
              <a:solidFill>
                <a:schemeClr val="tx1"/>
              </a:solidFill>
            </a:ln>
          </c:spPr>
          <c:marker>
            <c:symbol val="triangle"/>
            <c:size val="7"/>
            <c:spPr>
              <a:solidFill>
                <a:sysClr val="windowText" lastClr="000000"/>
              </a:solidFill>
              <a:ln>
                <a:noFill/>
              </a:ln>
            </c:spPr>
          </c:marker>
          <c:dLbls>
            <c:spPr>
              <a:ln w="38100"/>
            </c:spPr>
            <c:dLblPos val="t"/>
            <c:showVal val="1"/>
          </c:dLbls>
          <c:cat>
            <c:numRef>
              <c:f>'Academics--background'!$R$109:$V$109</c:f>
              <c:numCache>
                <c:formatCode>General</c:formatCode>
                <c:ptCount val="5"/>
                <c:pt idx="0">
                  <c:v>2012</c:v>
                </c:pt>
                <c:pt idx="1">
                  <c:v>2013</c:v>
                </c:pt>
                <c:pt idx="2">
                  <c:v>2014</c:v>
                </c:pt>
                <c:pt idx="3">
                  <c:v>2015</c:v>
                </c:pt>
                <c:pt idx="4">
                  <c:v>2016</c:v>
                </c:pt>
              </c:numCache>
            </c:numRef>
          </c:cat>
          <c:val>
            <c:numRef>
              <c:f>'Academics--background'!$R$173:$V$173</c:f>
              <c:numCache>
                <c:formatCode>0.0</c:formatCode>
                <c:ptCount val="5"/>
                <c:pt idx="0">
                  <c:v>84.6</c:v>
                </c:pt>
                <c:pt idx="1">
                  <c:v>86.9</c:v>
                </c:pt>
                <c:pt idx="2">
                  <c:v>95</c:v>
                </c:pt>
                <c:pt idx="3">
                  <c:v>94.4</c:v>
                </c:pt>
                <c:pt idx="4">
                  <c:v>88.5</c:v>
                </c:pt>
              </c:numCache>
            </c:numRef>
          </c:val>
          <c:smooth val="1"/>
        </c:ser>
        <c:ser>
          <c:idx val="1"/>
          <c:order val="2"/>
          <c:tx>
            <c:strRef>
              <c:f>'Academics--background'!$C$176</c:f>
              <c:strCache>
                <c:ptCount val="1"/>
                <c:pt idx="0">
                  <c:v>Barnstable*</c:v>
                </c:pt>
              </c:strCache>
            </c:strRef>
          </c:tx>
          <c:spPr>
            <a:ln w="31750">
              <a:solidFill>
                <a:schemeClr val="bg1">
                  <a:lumMod val="65000"/>
                </a:schemeClr>
              </a:solidFill>
              <a:prstDash val="sysDot"/>
            </a:ln>
          </c:spPr>
          <c:marker>
            <c:symbol val="none"/>
          </c:marker>
          <c:cat>
            <c:numRef>
              <c:f>'Academics--background'!$R$109:$V$109</c:f>
              <c:numCache>
                <c:formatCode>General</c:formatCode>
                <c:ptCount val="5"/>
                <c:pt idx="0">
                  <c:v>2012</c:v>
                </c:pt>
                <c:pt idx="1">
                  <c:v>2013</c:v>
                </c:pt>
                <c:pt idx="2">
                  <c:v>2014</c:v>
                </c:pt>
                <c:pt idx="3">
                  <c:v>2015</c:v>
                </c:pt>
                <c:pt idx="4">
                  <c:v>2016</c:v>
                </c:pt>
              </c:numCache>
            </c:numRef>
          </c:cat>
          <c:val>
            <c:numRef>
              <c:f>'Academics--background'!$R$176:$V$176</c:f>
              <c:numCache>
                <c:formatCode>0.0</c:formatCode>
                <c:ptCount val="5"/>
                <c:pt idx="0">
                  <c:v>61.4</c:v>
                </c:pt>
                <c:pt idx="1">
                  <c:v>56.8</c:v>
                </c:pt>
                <c:pt idx="2">
                  <c:v>61.7</c:v>
                </c:pt>
                <c:pt idx="3">
                  <c:v>67.099999999999994</c:v>
                </c:pt>
                <c:pt idx="4">
                  <c:v>58.9</c:v>
                </c:pt>
              </c:numCache>
            </c:numRef>
          </c:val>
          <c:smooth val="1"/>
        </c:ser>
        <c:marker val="1"/>
        <c:axId val="123728256"/>
        <c:axId val="123729792"/>
      </c:lineChart>
      <c:lineChart>
        <c:grouping val="standard"/>
        <c:ser>
          <c:idx val="2"/>
          <c:order val="1"/>
          <c:tx>
            <c:strRef>
              <c:f>'Academics--background'!$C$174</c:f>
              <c:strCache>
                <c:ptCount val="1"/>
                <c:pt idx="0">
                  <c:v>Statewide*</c:v>
                </c:pt>
              </c:strCache>
            </c:strRef>
          </c:tx>
          <c:spPr>
            <a:ln w="38100">
              <a:solidFill>
                <a:srgbClr val="92D050"/>
              </a:solidFill>
            </a:ln>
          </c:spPr>
          <c:marker>
            <c:symbol val="none"/>
          </c:marker>
          <c:cat>
            <c:numRef>
              <c:f>'Academics--background'!$R$20:$V$20</c:f>
              <c:numCache>
                <c:formatCode>General</c:formatCode>
                <c:ptCount val="5"/>
                <c:pt idx="0">
                  <c:v>2012</c:v>
                </c:pt>
                <c:pt idx="1">
                  <c:v>2013</c:v>
                </c:pt>
                <c:pt idx="2">
                  <c:v>2014</c:v>
                </c:pt>
                <c:pt idx="3">
                  <c:v>2015</c:v>
                </c:pt>
                <c:pt idx="4">
                  <c:v>2016</c:v>
                </c:pt>
              </c:numCache>
            </c:numRef>
          </c:cat>
          <c:val>
            <c:numRef>
              <c:f>'Academics--background'!$R$174:$V$174</c:f>
              <c:numCache>
                <c:formatCode>0.0</c:formatCode>
                <c:ptCount val="5"/>
                <c:pt idx="0">
                  <c:v>71.400000000000006</c:v>
                </c:pt>
                <c:pt idx="1">
                  <c:v>70</c:v>
                </c:pt>
                <c:pt idx="2">
                  <c:v>70.8</c:v>
                </c:pt>
                <c:pt idx="3">
                  <c:v>69.7</c:v>
                </c:pt>
                <c:pt idx="4">
                  <c:v>70.599999999999994</c:v>
                </c:pt>
              </c:numCache>
            </c:numRef>
          </c:val>
          <c:smooth val="1"/>
        </c:ser>
        <c:ser>
          <c:idx val="3"/>
          <c:order val="3"/>
          <c:tx>
            <c:strRef>
              <c:f>'Academics--background'!$C$175</c:f>
              <c:strCache>
                <c:ptCount val="1"/>
                <c:pt idx="0">
                  <c:v>Sandwich*</c:v>
                </c:pt>
              </c:strCache>
            </c:strRef>
          </c:tx>
          <c:spPr>
            <a:ln w="31750">
              <a:solidFill>
                <a:schemeClr val="bg1">
                  <a:lumMod val="75000"/>
                </a:schemeClr>
              </a:solidFill>
              <a:prstDash val="sysDash"/>
            </a:ln>
          </c:spPr>
          <c:marker>
            <c:symbol val="none"/>
          </c:marker>
          <c:val>
            <c:numRef>
              <c:f>'Academics--background'!$R$175:$V$175</c:f>
              <c:numCache>
                <c:formatCode>0.0</c:formatCode>
                <c:ptCount val="5"/>
                <c:pt idx="0">
                  <c:v>70.8</c:v>
                </c:pt>
                <c:pt idx="1">
                  <c:v>77.599999999999994</c:v>
                </c:pt>
                <c:pt idx="2">
                  <c:v>78.400000000000006</c:v>
                </c:pt>
                <c:pt idx="3">
                  <c:v>67.400000000000006</c:v>
                </c:pt>
                <c:pt idx="4">
                  <c:v>81.5</c:v>
                </c:pt>
              </c:numCache>
            </c:numRef>
          </c:val>
          <c:smooth val="1"/>
        </c:ser>
        <c:marker val="1"/>
        <c:axId val="124798080"/>
        <c:axId val="123731328"/>
      </c:lineChart>
      <c:catAx>
        <c:axId val="123728256"/>
        <c:scaling>
          <c:orientation val="minMax"/>
        </c:scaling>
        <c:axPos val="b"/>
        <c:numFmt formatCode="General" sourceLinked="1"/>
        <c:tickLblPos val="nextTo"/>
        <c:crossAx val="123729792"/>
        <c:crosses val="autoZero"/>
        <c:auto val="1"/>
        <c:lblAlgn val="ctr"/>
        <c:lblOffset val="100"/>
      </c:catAx>
      <c:valAx>
        <c:axId val="123729792"/>
        <c:scaling>
          <c:orientation val="minMax"/>
          <c:max val="100"/>
        </c:scaling>
        <c:delete val="1"/>
        <c:axPos val="l"/>
        <c:numFmt formatCode="General" sourceLinked="0"/>
        <c:tickLblPos val="none"/>
        <c:crossAx val="123728256"/>
        <c:crosses val="autoZero"/>
        <c:crossBetween val="between"/>
      </c:valAx>
      <c:valAx>
        <c:axId val="123731328"/>
        <c:scaling>
          <c:orientation val="minMax"/>
          <c:max val="100"/>
        </c:scaling>
        <c:delete val="1"/>
        <c:axPos val="r"/>
        <c:numFmt formatCode="0.0" sourceLinked="1"/>
        <c:tickLblPos val="none"/>
        <c:crossAx val="124798080"/>
        <c:crosses val="max"/>
        <c:crossBetween val="between"/>
      </c:valAx>
      <c:catAx>
        <c:axId val="124798080"/>
        <c:scaling>
          <c:orientation val="minMax"/>
        </c:scaling>
        <c:delete val="1"/>
        <c:axPos val="b"/>
        <c:numFmt formatCode="General" sourceLinked="1"/>
        <c:tickLblPos val="none"/>
        <c:crossAx val="123731328"/>
        <c:crosses val="autoZero"/>
        <c:auto val="1"/>
        <c:lblAlgn val="ctr"/>
        <c:lblOffset val="100"/>
      </c:catAx>
      <c:spPr>
        <a:no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2.4612030803155906E-2"/>
          <c:y val="5.1440251900434983E-2"/>
          <c:w val="0.85068347493270779"/>
          <c:h val="0.83249029671849584"/>
        </c:manualLayout>
      </c:layout>
      <c:barChart>
        <c:barDir val="col"/>
        <c:grouping val="clustered"/>
        <c:ser>
          <c:idx val="0"/>
          <c:order val="0"/>
          <c:tx>
            <c:strRef>
              <c:f>'Academics--background'!$C$173</c:f>
              <c:strCache>
                <c:ptCount val="1"/>
                <c:pt idx="0">
                  <c:v>Charter</c:v>
                </c:pt>
              </c:strCache>
            </c:strRef>
          </c:tx>
          <c:spPr>
            <a:solidFill>
              <a:schemeClr val="tx1">
                <a:lumMod val="85000"/>
                <a:lumOff val="15000"/>
              </a:schemeClr>
            </a:solidFill>
          </c:spPr>
          <c:dLbls>
            <c:dLblPos val="outEnd"/>
            <c:showVal val="1"/>
          </c:dLbls>
          <c:cat>
            <c:numRef>
              <c:f>'Academics--background'!$Y$109:$AC$109</c:f>
              <c:numCache>
                <c:formatCode>General</c:formatCode>
                <c:ptCount val="5"/>
                <c:pt idx="0">
                  <c:v>2012</c:v>
                </c:pt>
                <c:pt idx="1">
                  <c:v>2013</c:v>
                </c:pt>
                <c:pt idx="2">
                  <c:v>2014</c:v>
                </c:pt>
                <c:pt idx="3">
                  <c:v>2015</c:v>
                </c:pt>
                <c:pt idx="4">
                  <c:v>2016</c:v>
                </c:pt>
              </c:numCache>
            </c:numRef>
          </c:cat>
          <c:val>
            <c:numRef>
              <c:f>'Academics--background'!$Y$173:$AC$173</c:f>
              <c:numCache>
                <c:formatCode>0.0</c:formatCode>
                <c:ptCount val="5"/>
              </c:numCache>
            </c:numRef>
          </c:val>
        </c:ser>
        <c:ser>
          <c:idx val="1"/>
          <c:order val="2"/>
          <c:tx>
            <c:strRef>
              <c:f>'Academics--background'!$C$176</c:f>
              <c:strCache>
                <c:ptCount val="1"/>
                <c:pt idx="0">
                  <c:v>Barnstable*</c:v>
                </c:pt>
              </c:strCache>
            </c:strRef>
          </c:tx>
          <c:spPr>
            <a:noFill/>
          </c:spPr>
          <c:cat>
            <c:numRef>
              <c:f>'Academics--background'!$Y$109:$AC$109</c:f>
              <c:numCache>
                <c:formatCode>General</c:formatCode>
                <c:ptCount val="5"/>
                <c:pt idx="0">
                  <c:v>2012</c:v>
                </c:pt>
                <c:pt idx="1">
                  <c:v>2013</c:v>
                </c:pt>
                <c:pt idx="2">
                  <c:v>2014</c:v>
                </c:pt>
                <c:pt idx="3">
                  <c:v>2015</c:v>
                </c:pt>
                <c:pt idx="4">
                  <c:v>2016</c:v>
                </c:pt>
              </c:numCache>
            </c:numRef>
          </c:cat>
          <c:val>
            <c:numRef>
              <c:f>'Academics--background'!$Y$176:$AC$176</c:f>
              <c:numCache>
                <c:formatCode>0.0</c:formatCode>
                <c:ptCount val="5"/>
                <c:pt idx="1">
                  <c:v>34.1</c:v>
                </c:pt>
                <c:pt idx="2">
                  <c:v>57.8</c:v>
                </c:pt>
                <c:pt idx="3">
                  <c:v>45</c:v>
                </c:pt>
                <c:pt idx="4">
                  <c:v>45.8</c:v>
                </c:pt>
              </c:numCache>
            </c:numRef>
          </c:val>
        </c:ser>
        <c:gapWidth val="48"/>
        <c:overlap val="54"/>
        <c:axId val="124832000"/>
        <c:axId val="124838272"/>
      </c:barChart>
      <c:lineChart>
        <c:grouping val="standard"/>
        <c:ser>
          <c:idx val="2"/>
          <c:order val="1"/>
          <c:tx>
            <c:strRef>
              <c:f>'Academics--background'!$C$174</c:f>
              <c:strCache>
                <c:ptCount val="1"/>
                <c:pt idx="0">
                  <c:v>Statewide*</c:v>
                </c:pt>
              </c:strCache>
            </c:strRef>
          </c:tx>
          <c:spPr>
            <a:ln w="34925">
              <a:solidFill>
                <a:srgbClr val="00B0F0"/>
              </a:solidFill>
            </a:ln>
          </c:spPr>
          <c:marker>
            <c:symbol val="triangle"/>
            <c:size val="9"/>
            <c:spPr>
              <a:solidFill>
                <a:srgbClr val="00B0F0"/>
              </a:solidFill>
              <a:ln>
                <a:noFill/>
              </a:ln>
            </c:spPr>
          </c:marker>
          <c:cat>
            <c:numRef>
              <c:f>'Academics--background'!$Y$20:$AC$20</c:f>
              <c:numCache>
                <c:formatCode>General</c:formatCode>
                <c:ptCount val="5"/>
                <c:pt idx="0">
                  <c:v>2012</c:v>
                </c:pt>
                <c:pt idx="1">
                  <c:v>2013</c:v>
                </c:pt>
                <c:pt idx="2">
                  <c:v>2014</c:v>
                </c:pt>
                <c:pt idx="3">
                  <c:v>2015</c:v>
                </c:pt>
                <c:pt idx="4">
                  <c:v>2016</c:v>
                </c:pt>
              </c:numCache>
            </c:numRef>
          </c:cat>
          <c:val>
            <c:numRef>
              <c:f>'Academics--background'!$Y$174:$AC$174</c:f>
              <c:numCache>
                <c:formatCode>0.0</c:formatCode>
                <c:ptCount val="5"/>
                <c:pt idx="0">
                  <c:v>61.6</c:v>
                </c:pt>
                <c:pt idx="1">
                  <c:v>55.2</c:v>
                </c:pt>
                <c:pt idx="2">
                  <c:v>59.6</c:v>
                </c:pt>
                <c:pt idx="3">
                  <c:v>58</c:v>
                </c:pt>
                <c:pt idx="4">
                  <c:v>55.3</c:v>
                </c:pt>
              </c:numCache>
            </c:numRef>
          </c:val>
          <c:smooth val="1"/>
        </c:ser>
        <c:marker val="1"/>
        <c:axId val="124850176"/>
        <c:axId val="124839808"/>
      </c:lineChart>
      <c:catAx>
        <c:axId val="124832000"/>
        <c:scaling>
          <c:orientation val="minMax"/>
        </c:scaling>
        <c:axPos val="b"/>
        <c:numFmt formatCode="General" sourceLinked="1"/>
        <c:tickLblPos val="nextTo"/>
        <c:crossAx val="124838272"/>
        <c:crosses val="autoZero"/>
        <c:auto val="1"/>
        <c:lblAlgn val="ctr"/>
        <c:lblOffset val="100"/>
      </c:catAx>
      <c:valAx>
        <c:axId val="124838272"/>
        <c:scaling>
          <c:orientation val="minMax"/>
          <c:max val="100"/>
        </c:scaling>
        <c:delete val="1"/>
        <c:axPos val="l"/>
        <c:numFmt formatCode="General" sourceLinked="0"/>
        <c:tickLblPos val="none"/>
        <c:crossAx val="124832000"/>
        <c:crosses val="autoZero"/>
        <c:crossBetween val="between"/>
      </c:valAx>
      <c:valAx>
        <c:axId val="124839808"/>
        <c:scaling>
          <c:orientation val="minMax"/>
          <c:max val="100"/>
        </c:scaling>
        <c:axPos val="r"/>
        <c:title>
          <c:tx>
            <c:rich>
              <a:bodyPr rot="-5400000" vert="horz"/>
              <a:lstStyle/>
              <a:p>
                <a:pPr>
                  <a:defRPr/>
                </a:pPr>
                <a:r>
                  <a:rPr lang="en-US"/>
                  <a:t>Percent %</a:t>
                </a:r>
              </a:p>
            </c:rich>
          </c:tx>
        </c:title>
        <c:numFmt formatCode="General" sourceLinked="0"/>
        <c:tickLblPos val="nextTo"/>
        <c:crossAx val="124850176"/>
        <c:crosses val="max"/>
        <c:crossBetween val="between"/>
      </c:valAx>
      <c:catAx>
        <c:axId val="124850176"/>
        <c:scaling>
          <c:orientation val="minMax"/>
        </c:scaling>
        <c:delete val="1"/>
        <c:axPos val="b"/>
        <c:numFmt formatCode="General" sourceLinked="1"/>
        <c:tickLblPos val="none"/>
        <c:crossAx val="124839808"/>
        <c:crosses val="autoZero"/>
        <c:auto val="1"/>
        <c:lblAlgn val="ctr"/>
        <c:lblOffset val="100"/>
      </c:catAx>
      <c:spPr>
        <a:no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44"/>
          <c:h val="0.83249029671849528"/>
        </c:manualLayout>
      </c:layout>
      <c:lineChart>
        <c:grouping val="standard"/>
        <c:ser>
          <c:idx val="3"/>
          <c:order val="0"/>
          <c:tx>
            <c:strRef>
              <c:f>Enrollment!$C$27</c:f>
              <c:strCache>
                <c:ptCount val="1"/>
                <c:pt idx="0">
                  <c:v>Boston</c:v>
                </c:pt>
              </c:strCache>
            </c:strRef>
          </c:tx>
          <c:spPr>
            <a:ln w="31750">
              <a:solidFill>
                <a:schemeClr val="bg1">
                  <a:lumMod val="65000"/>
                </a:schemeClr>
              </a:solidFill>
            </a:ln>
          </c:spPr>
          <c:marker>
            <c:symbol val="none"/>
          </c:marker>
          <c:cat>
            <c:numRef>
              <c:f>Enrollment!$D$20:$H$20</c:f>
              <c:numCache>
                <c:formatCode>General</c:formatCode>
                <c:ptCount val="5"/>
                <c:pt idx="0">
                  <c:v>2012</c:v>
                </c:pt>
                <c:pt idx="1">
                  <c:v>2013</c:v>
                </c:pt>
                <c:pt idx="2">
                  <c:v>2014</c:v>
                </c:pt>
                <c:pt idx="3">
                  <c:v>2015</c:v>
                </c:pt>
                <c:pt idx="4">
                  <c:v>2016</c:v>
                </c:pt>
              </c:numCache>
            </c:numRef>
          </c:cat>
          <c:val>
            <c:numRef>
              <c:f>Enrollment!$D$27:$H$27</c:f>
              <c:numCache>
                <c:formatCode>0.0</c:formatCode>
                <c:ptCount val="5"/>
                <c:pt idx="0">
                  <c:v>69.5</c:v>
                </c:pt>
                <c:pt idx="1">
                  <c:v>71.7</c:v>
                </c:pt>
                <c:pt idx="2" formatCode="General">
                  <c:v>77.7</c:v>
                </c:pt>
                <c:pt idx="3" formatCode="General">
                  <c:v>49.3</c:v>
                </c:pt>
                <c:pt idx="4" formatCode="General">
                  <c:v>49.5</c:v>
                </c:pt>
              </c:numCache>
            </c:numRef>
          </c:val>
          <c:smooth val="1"/>
        </c:ser>
        <c:ser>
          <c:idx val="4"/>
          <c:order val="1"/>
          <c:tx>
            <c:strRef>
              <c:f>Enrollment!$C$26</c:f>
              <c:strCache>
                <c:ptCount val="1"/>
                <c:pt idx="0">
                  <c:v>UAB Comparison Index†</c:v>
                </c:pt>
              </c:strCache>
            </c:strRef>
          </c:tx>
          <c:spPr>
            <a:ln w="31750">
              <a:solidFill>
                <a:schemeClr val="accent2"/>
              </a:solidFill>
              <a:prstDash val="sysDot"/>
            </a:ln>
          </c:spPr>
          <c:marker>
            <c:symbol val="none"/>
          </c:marker>
          <c:cat>
            <c:numRef>
              <c:f>Enrollment!$D$20:$H$20</c:f>
              <c:numCache>
                <c:formatCode>General</c:formatCode>
                <c:ptCount val="5"/>
                <c:pt idx="0">
                  <c:v>2012</c:v>
                </c:pt>
                <c:pt idx="1">
                  <c:v>2013</c:v>
                </c:pt>
                <c:pt idx="2">
                  <c:v>2014</c:v>
                </c:pt>
                <c:pt idx="3">
                  <c:v>2015</c:v>
                </c:pt>
                <c:pt idx="4">
                  <c:v>2016</c:v>
                </c:pt>
              </c:numCache>
            </c:numRef>
          </c:cat>
          <c:val>
            <c:numRef>
              <c:f>Enrollment!$D$26:$H$26</c:f>
              <c:numCache>
                <c:formatCode>0.0</c:formatCode>
                <c:ptCount val="5"/>
                <c:pt idx="0">
                  <c:v>62.527274707939618</c:v>
                </c:pt>
                <c:pt idx="1">
                  <c:v>66.520260338107562</c:v>
                </c:pt>
                <c:pt idx="2">
                  <c:v>71.70841987515395</c:v>
                </c:pt>
                <c:pt idx="3">
                  <c:v>42.649609240733191</c:v>
                </c:pt>
                <c:pt idx="4">
                  <c:v>42.34033417705394</c:v>
                </c:pt>
              </c:numCache>
            </c:numRef>
          </c:val>
          <c:smooth val="1"/>
        </c:ser>
        <c:ser>
          <c:idx val="1"/>
          <c:order val="2"/>
          <c:tx>
            <c:strRef>
              <c:f>Enrollment!$C$25</c:f>
              <c:strCache>
                <c:ptCount val="1"/>
                <c:pt idx="0">
                  <c:v>UAD Comparison Index†</c:v>
                </c:pt>
              </c:strCache>
            </c:strRef>
          </c:tx>
          <c:spPr>
            <a:ln w="31750">
              <a:solidFill>
                <a:schemeClr val="accent2"/>
              </a:solidFill>
            </a:ln>
          </c:spPr>
          <c:marker>
            <c:symbol val="none"/>
          </c:marker>
          <c:cat>
            <c:numRef>
              <c:f>Enrollment!$D$20:$H$20</c:f>
              <c:numCache>
                <c:formatCode>General</c:formatCode>
                <c:ptCount val="5"/>
                <c:pt idx="0">
                  <c:v>2012</c:v>
                </c:pt>
                <c:pt idx="1">
                  <c:v>2013</c:v>
                </c:pt>
                <c:pt idx="2">
                  <c:v>2014</c:v>
                </c:pt>
                <c:pt idx="3">
                  <c:v>2015</c:v>
                </c:pt>
                <c:pt idx="4">
                  <c:v>2016</c:v>
                </c:pt>
              </c:numCache>
            </c:numRef>
          </c:cat>
          <c:val>
            <c:numRef>
              <c:f>Enrollment!$D$25:$H$25</c:f>
              <c:numCache>
                <c:formatCode>0.0</c:formatCode>
                <c:ptCount val="5"/>
                <c:pt idx="0">
                  <c:v>0</c:v>
                </c:pt>
                <c:pt idx="2">
                  <c:v>70.3</c:v>
                </c:pt>
                <c:pt idx="3">
                  <c:v>45.5</c:v>
                </c:pt>
                <c:pt idx="4">
                  <c:v>45.5</c:v>
                </c:pt>
              </c:numCache>
            </c:numRef>
          </c:val>
          <c:smooth val="1"/>
        </c:ser>
        <c:ser>
          <c:idx val="2"/>
          <c:order val="3"/>
          <c:tx>
            <c:strRef>
              <c:f>Enrollment!$C$24</c:f>
              <c:strCache>
                <c:ptCount val="1"/>
                <c:pt idx="0">
                  <c:v>UP Academy Boston (UAB)</c:v>
                </c:pt>
              </c:strCache>
            </c:strRef>
          </c:tx>
          <c:spPr>
            <a:ln w="31750">
              <a:solidFill>
                <a:schemeClr val="tx1"/>
              </a:solidFill>
              <a:prstDash val="sysDot"/>
            </a:ln>
          </c:spPr>
          <c:marker>
            <c:symbol val="none"/>
          </c:marker>
          <c:cat>
            <c:numRef>
              <c:f>Enrollment!$D$20:$H$20</c:f>
              <c:numCache>
                <c:formatCode>General</c:formatCode>
                <c:ptCount val="5"/>
                <c:pt idx="0">
                  <c:v>2012</c:v>
                </c:pt>
                <c:pt idx="1">
                  <c:v>2013</c:v>
                </c:pt>
                <c:pt idx="2">
                  <c:v>2014</c:v>
                </c:pt>
                <c:pt idx="3">
                  <c:v>2015</c:v>
                </c:pt>
                <c:pt idx="4">
                  <c:v>2016</c:v>
                </c:pt>
              </c:numCache>
            </c:numRef>
          </c:cat>
          <c:val>
            <c:numRef>
              <c:f>Enrollment!$D$24:$H$24</c:f>
              <c:numCache>
                <c:formatCode>0.0</c:formatCode>
                <c:ptCount val="5"/>
                <c:pt idx="0">
                  <c:v>87.4</c:v>
                </c:pt>
                <c:pt idx="1">
                  <c:v>85.9</c:v>
                </c:pt>
                <c:pt idx="2">
                  <c:v>88</c:v>
                </c:pt>
                <c:pt idx="3">
                  <c:v>56.2</c:v>
                </c:pt>
                <c:pt idx="4">
                  <c:v>57.7</c:v>
                </c:pt>
              </c:numCache>
            </c:numRef>
          </c:val>
          <c:smooth val="1"/>
        </c:ser>
        <c:ser>
          <c:idx val="0"/>
          <c:order val="4"/>
          <c:tx>
            <c:strRef>
              <c:f>Enrollment!$C$23</c:f>
              <c:strCache>
                <c:ptCount val="1"/>
                <c:pt idx="0">
                  <c:v>UP Academy Dorchester (UAD)</c:v>
                </c:pt>
              </c:strCache>
            </c:strRef>
          </c:tx>
          <c:spPr>
            <a:ln w="38100">
              <a:solidFill>
                <a:schemeClr val="tx1"/>
              </a:solidFill>
            </a:ln>
          </c:spPr>
          <c:marker>
            <c:symbol val="triangle"/>
            <c:size val="7"/>
            <c:spPr>
              <a:solidFill>
                <a:sysClr val="windowText" lastClr="000000"/>
              </a:solidFill>
              <a:ln>
                <a:noFill/>
              </a:ln>
            </c:spPr>
          </c:marker>
          <c:dLbls>
            <c:dLblPos val="t"/>
            <c:showVal val="1"/>
          </c:dLbls>
          <c:cat>
            <c:numRef>
              <c:f>Enrollment!$D$20:$H$20</c:f>
              <c:numCache>
                <c:formatCode>General</c:formatCode>
                <c:ptCount val="5"/>
                <c:pt idx="0">
                  <c:v>2012</c:v>
                </c:pt>
                <c:pt idx="1">
                  <c:v>2013</c:v>
                </c:pt>
                <c:pt idx="2">
                  <c:v>2014</c:v>
                </c:pt>
                <c:pt idx="3">
                  <c:v>2015</c:v>
                </c:pt>
                <c:pt idx="4">
                  <c:v>2016</c:v>
                </c:pt>
              </c:numCache>
            </c:numRef>
          </c:cat>
          <c:val>
            <c:numRef>
              <c:f>Enrollment!$D$23:$H$23</c:f>
              <c:numCache>
                <c:formatCode>0.0</c:formatCode>
                <c:ptCount val="5"/>
                <c:pt idx="2">
                  <c:v>85.8</c:v>
                </c:pt>
                <c:pt idx="3">
                  <c:v>61.4</c:v>
                </c:pt>
                <c:pt idx="4">
                  <c:v>59.2</c:v>
                </c:pt>
              </c:numCache>
            </c:numRef>
          </c:val>
          <c:smooth val="1"/>
        </c:ser>
        <c:marker val="1"/>
        <c:axId val="120496512"/>
        <c:axId val="124853248"/>
      </c:lineChart>
      <c:catAx>
        <c:axId val="120496512"/>
        <c:scaling>
          <c:orientation val="minMax"/>
        </c:scaling>
        <c:axPos val="b"/>
        <c:numFmt formatCode="General" sourceLinked="1"/>
        <c:tickLblPos val="nextTo"/>
        <c:spPr>
          <a:noFill/>
        </c:spPr>
        <c:crossAx val="124853248"/>
        <c:crosses val="autoZero"/>
        <c:auto val="1"/>
        <c:lblAlgn val="ctr"/>
        <c:lblOffset val="100"/>
      </c:catAx>
      <c:valAx>
        <c:axId val="124853248"/>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20496512"/>
        <c:crosses val="autoZero"/>
        <c:crossBetween val="between"/>
        <c:majorUnit val="10"/>
      </c:valAx>
      <c:spPr>
        <a:gradFill>
          <a:gsLst>
            <a:gs pos="59000">
              <a:sysClr val="window" lastClr="FFFFFF"/>
            </a:gs>
            <a:gs pos="60000">
              <a:sysClr val="window" lastClr="FFFFFF">
                <a:lumMod val="95000"/>
              </a:sysClr>
            </a:gs>
          </a:gsLst>
          <a:lin ang="0" scaled="0"/>
        </a:grad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 l="0.70000000000000062" r="0.70000000000000062" t="0.750000000000006" header="0.30000000000000032" footer="0.30000000000000032"/>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
          <c:y val="5.1440251900434983E-2"/>
          <c:w val="0.89298813914083519"/>
          <c:h val="0.83249029671849573"/>
        </c:manualLayout>
      </c:layout>
      <c:lineChart>
        <c:grouping val="standard"/>
        <c:ser>
          <c:idx val="3"/>
          <c:order val="0"/>
          <c:tx>
            <c:strRef>
              <c:f>Enrollment!$C$27</c:f>
              <c:strCache>
                <c:ptCount val="1"/>
                <c:pt idx="0">
                  <c:v>Boston</c:v>
                </c:pt>
              </c:strCache>
            </c:strRef>
          </c:tx>
          <c:spPr>
            <a:ln w="31750">
              <a:solidFill>
                <a:schemeClr val="bg1">
                  <a:lumMod val="65000"/>
                </a:schemeClr>
              </a:solidFill>
            </a:ln>
          </c:spPr>
          <c:marker>
            <c:symbol val="none"/>
          </c:marker>
          <c:cat>
            <c:numRef>
              <c:f>Enrollment!$K$20:$O$20</c:f>
              <c:numCache>
                <c:formatCode>General</c:formatCode>
                <c:ptCount val="5"/>
                <c:pt idx="0">
                  <c:v>2012</c:v>
                </c:pt>
                <c:pt idx="1">
                  <c:v>2013</c:v>
                </c:pt>
                <c:pt idx="2">
                  <c:v>2014</c:v>
                </c:pt>
                <c:pt idx="3">
                  <c:v>2015</c:v>
                </c:pt>
                <c:pt idx="4">
                  <c:v>2016</c:v>
                </c:pt>
              </c:numCache>
            </c:numRef>
          </c:cat>
          <c:val>
            <c:numRef>
              <c:f>Enrollment!$K$27:$O$27</c:f>
              <c:numCache>
                <c:formatCode>0.0</c:formatCode>
                <c:ptCount val="5"/>
                <c:pt idx="0">
                  <c:v>18.7</c:v>
                </c:pt>
                <c:pt idx="1">
                  <c:v>19.2</c:v>
                </c:pt>
                <c:pt idx="2" formatCode="General">
                  <c:v>19.5</c:v>
                </c:pt>
                <c:pt idx="3" formatCode="General">
                  <c:v>19.5</c:v>
                </c:pt>
                <c:pt idx="4" formatCode="General">
                  <c:v>19.600000000000001</c:v>
                </c:pt>
              </c:numCache>
            </c:numRef>
          </c:val>
        </c:ser>
        <c:ser>
          <c:idx val="4"/>
          <c:order val="1"/>
          <c:tx>
            <c:strRef>
              <c:f>Enrollment!$C$26</c:f>
              <c:strCache>
                <c:ptCount val="1"/>
                <c:pt idx="0">
                  <c:v>UAB Comparison Index†</c:v>
                </c:pt>
              </c:strCache>
            </c:strRef>
          </c:tx>
          <c:spPr>
            <a:ln w="31750">
              <a:solidFill>
                <a:schemeClr val="accent2"/>
              </a:solidFill>
              <a:prstDash val="sysDot"/>
            </a:ln>
          </c:spPr>
          <c:marker>
            <c:symbol val="none"/>
          </c:marker>
          <c:cat>
            <c:numRef>
              <c:f>Enrollment!$K$20:$O$20</c:f>
              <c:numCache>
                <c:formatCode>General</c:formatCode>
                <c:ptCount val="5"/>
                <c:pt idx="0">
                  <c:v>2012</c:v>
                </c:pt>
                <c:pt idx="1">
                  <c:v>2013</c:v>
                </c:pt>
                <c:pt idx="2">
                  <c:v>2014</c:v>
                </c:pt>
                <c:pt idx="3">
                  <c:v>2015</c:v>
                </c:pt>
                <c:pt idx="4">
                  <c:v>2016</c:v>
                </c:pt>
              </c:numCache>
            </c:numRef>
          </c:cat>
          <c:val>
            <c:numRef>
              <c:f>Enrollment!$K$26:$O$26</c:f>
              <c:numCache>
                <c:formatCode>0.0</c:formatCode>
                <c:ptCount val="5"/>
                <c:pt idx="0">
                  <c:v>16.409145815298086</c:v>
                </c:pt>
                <c:pt idx="1">
                  <c:v>16.740979880220248</c:v>
                </c:pt>
                <c:pt idx="2">
                  <c:v>16.222395843689057</c:v>
                </c:pt>
                <c:pt idx="3">
                  <c:v>17.048632660746467</c:v>
                </c:pt>
                <c:pt idx="4">
                  <c:v>16.873765781981302</c:v>
                </c:pt>
              </c:numCache>
            </c:numRef>
          </c:val>
          <c:smooth val="1"/>
        </c:ser>
        <c:ser>
          <c:idx val="1"/>
          <c:order val="2"/>
          <c:tx>
            <c:strRef>
              <c:f>Enrollment!$C$25</c:f>
              <c:strCache>
                <c:ptCount val="1"/>
                <c:pt idx="0">
                  <c:v>UAD Comparison Index†</c:v>
                </c:pt>
              </c:strCache>
            </c:strRef>
          </c:tx>
          <c:spPr>
            <a:ln w="31750"/>
          </c:spPr>
          <c:marker>
            <c:symbol val="none"/>
          </c:marker>
          <c:cat>
            <c:numRef>
              <c:f>Enrollment!$K$20:$O$20</c:f>
              <c:numCache>
                <c:formatCode>General</c:formatCode>
                <c:ptCount val="5"/>
                <c:pt idx="0">
                  <c:v>2012</c:v>
                </c:pt>
                <c:pt idx="1">
                  <c:v>2013</c:v>
                </c:pt>
                <c:pt idx="2">
                  <c:v>2014</c:v>
                </c:pt>
                <c:pt idx="3">
                  <c:v>2015</c:v>
                </c:pt>
                <c:pt idx="4">
                  <c:v>2016</c:v>
                </c:pt>
              </c:numCache>
            </c:numRef>
          </c:cat>
          <c:val>
            <c:numRef>
              <c:f>Enrollment!$K$25:$O$25</c:f>
              <c:numCache>
                <c:formatCode>0.0</c:formatCode>
                <c:ptCount val="5"/>
                <c:pt idx="2">
                  <c:v>13.7</c:v>
                </c:pt>
                <c:pt idx="3">
                  <c:v>14.5</c:v>
                </c:pt>
                <c:pt idx="4">
                  <c:v>14.9</c:v>
                </c:pt>
              </c:numCache>
            </c:numRef>
          </c:val>
          <c:smooth val="1"/>
        </c:ser>
        <c:ser>
          <c:idx val="2"/>
          <c:order val="3"/>
          <c:tx>
            <c:strRef>
              <c:f>Enrollment!$C$24</c:f>
              <c:strCache>
                <c:ptCount val="1"/>
                <c:pt idx="0">
                  <c:v>UP Academy Boston (UAB)</c:v>
                </c:pt>
              </c:strCache>
            </c:strRef>
          </c:tx>
          <c:spPr>
            <a:ln w="31750">
              <a:solidFill>
                <a:schemeClr val="tx1"/>
              </a:solidFill>
              <a:prstDash val="sysDot"/>
            </a:ln>
          </c:spPr>
          <c:marker>
            <c:symbol val="none"/>
          </c:marker>
          <c:cat>
            <c:numRef>
              <c:f>Enrollment!$K$20:$O$20</c:f>
              <c:numCache>
                <c:formatCode>General</c:formatCode>
                <c:ptCount val="5"/>
                <c:pt idx="0">
                  <c:v>2012</c:v>
                </c:pt>
                <c:pt idx="1">
                  <c:v>2013</c:v>
                </c:pt>
                <c:pt idx="2">
                  <c:v>2014</c:v>
                </c:pt>
                <c:pt idx="3">
                  <c:v>2015</c:v>
                </c:pt>
                <c:pt idx="4">
                  <c:v>2016</c:v>
                </c:pt>
              </c:numCache>
            </c:numRef>
          </c:cat>
          <c:val>
            <c:numRef>
              <c:f>Enrollment!$K$26:$O$26</c:f>
              <c:numCache>
                <c:formatCode>0.0</c:formatCode>
                <c:ptCount val="5"/>
                <c:pt idx="0">
                  <c:v>16.409145815298086</c:v>
                </c:pt>
                <c:pt idx="1">
                  <c:v>16.740979880220248</c:v>
                </c:pt>
                <c:pt idx="2">
                  <c:v>16.222395843689057</c:v>
                </c:pt>
                <c:pt idx="3">
                  <c:v>17.048632660746467</c:v>
                </c:pt>
                <c:pt idx="4">
                  <c:v>16.873765781981302</c:v>
                </c:pt>
              </c:numCache>
            </c:numRef>
          </c:val>
          <c:smooth val="1"/>
        </c:ser>
        <c:ser>
          <c:idx val="0"/>
          <c:order val="4"/>
          <c:tx>
            <c:strRef>
              <c:f>Enrollment!$C$23</c:f>
              <c:strCache>
                <c:ptCount val="1"/>
                <c:pt idx="0">
                  <c:v>UP Academy Dorchester (UAD)</c:v>
                </c:pt>
              </c:strCache>
            </c:strRef>
          </c:tx>
          <c:spPr>
            <a:ln w="38100">
              <a:solidFill>
                <a:schemeClr val="tx1"/>
              </a:solidFill>
            </a:ln>
          </c:spPr>
          <c:marker>
            <c:symbol val="triangle"/>
            <c:size val="7"/>
            <c:spPr>
              <a:solidFill>
                <a:schemeClr val="tx1"/>
              </a:solidFill>
              <a:ln>
                <a:noFill/>
              </a:ln>
            </c:spPr>
          </c:marker>
          <c:dLbls>
            <c:dLblPos val="t"/>
            <c:showVal val="1"/>
          </c:dLbls>
          <c:cat>
            <c:numRef>
              <c:f>Enrollment!$K$20:$O$20</c:f>
              <c:numCache>
                <c:formatCode>General</c:formatCode>
                <c:ptCount val="5"/>
                <c:pt idx="0">
                  <c:v>2012</c:v>
                </c:pt>
                <c:pt idx="1">
                  <c:v>2013</c:v>
                </c:pt>
                <c:pt idx="2">
                  <c:v>2014</c:v>
                </c:pt>
                <c:pt idx="3">
                  <c:v>2015</c:v>
                </c:pt>
                <c:pt idx="4">
                  <c:v>2016</c:v>
                </c:pt>
              </c:numCache>
            </c:numRef>
          </c:cat>
          <c:val>
            <c:numRef>
              <c:f>Enrollment!$K$23:$O$23</c:f>
              <c:numCache>
                <c:formatCode>0.0</c:formatCode>
                <c:ptCount val="5"/>
                <c:pt idx="2">
                  <c:v>15.5</c:v>
                </c:pt>
                <c:pt idx="3">
                  <c:v>17.399999999999999</c:v>
                </c:pt>
                <c:pt idx="4">
                  <c:v>15.8</c:v>
                </c:pt>
              </c:numCache>
            </c:numRef>
          </c:val>
          <c:smooth val="1"/>
        </c:ser>
        <c:marker val="1"/>
        <c:axId val="121739520"/>
        <c:axId val="121737600"/>
      </c:lineChart>
      <c:valAx>
        <c:axId val="121737600"/>
        <c:scaling>
          <c:orientation val="minMax"/>
          <c:max val="100"/>
          <c:min val="0"/>
        </c:scaling>
        <c:axPos val="r"/>
        <c:title>
          <c:tx>
            <c:rich>
              <a:bodyPr rot="-5400000" vert="horz"/>
              <a:lstStyle/>
              <a:p>
                <a:pPr>
                  <a:defRPr/>
                </a:pPr>
                <a:r>
                  <a:rPr lang="en-US"/>
                  <a:t>Percent</a:t>
                </a:r>
              </a:p>
            </c:rich>
          </c:tx>
          <c:layout/>
        </c:title>
        <c:numFmt formatCode="0" sourceLinked="0"/>
        <c:tickLblPos val="nextTo"/>
        <c:crossAx val="121739520"/>
        <c:crosses val="max"/>
        <c:crossBetween val="between"/>
        <c:majorUnit val="10"/>
        <c:minorUnit val="2"/>
      </c:valAx>
      <c:catAx>
        <c:axId val="121739520"/>
        <c:scaling>
          <c:orientation val="minMax"/>
        </c:scaling>
        <c:axPos val="b"/>
        <c:numFmt formatCode="General" sourceLinked="1"/>
        <c:tickLblPos val="nextTo"/>
        <c:crossAx val="121737600"/>
        <c:crosses val="autoZero"/>
        <c:auto val="1"/>
        <c:lblAlgn val="ctr"/>
        <c:lblOffset val="100"/>
      </c:cat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22" l="0.70000000000000062" r="0.70000000000000062" t="0.75000000000000622"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248905391041141"/>
          <c:y val="5.1440251900434983E-2"/>
          <c:w val="0.86011648347118463"/>
          <c:h val="0.83249029671849573"/>
        </c:manualLayout>
      </c:layout>
      <c:lineChart>
        <c:grouping val="standard"/>
        <c:ser>
          <c:idx val="3"/>
          <c:order val="0"/>
          <c:tx>
            <c:strRef>
              <c:f>Enrollment!$C$57</c:f>
              <c:strCache>
                <c:ptCount val="1"/>
                <c:pt idx="0">
                  <c:v>Boston</c:v>
                </c:pt>
              </c:strCache>
            </c:strRef>
          </c:tx>
          <c:spPr>
            <a:ln w="31750">
              <a:solidFill>
                <a:schemeClr val="bg1">
                  <a:lumMod val="65000"/>
                </a:schemeClr>
              </a:solidFill>
            </a:ln>
          </c:spPr>
          <c:marker>
            <c:symbol val="none"/>
          </c:marker>
          <c:cat>
            <c:numRef>
              <c:f>Enrollment!$D$50:$H$50</c:f>
              <c:numCache>
                <c:formatCode>General</c:formatCode>
                <c:ptCount val="5"/>
                <c:pt idx="0">
                  <c:v>2012</c:v>
                </c:pt>
                <c:pt idx="1">
                  <c:v>2013</c:v>
                </c:pt>
                <c:pt idx="2">
                  <c:v>2014</c:v>
                </c:pt>
                <c:pt idx="3">
                  <c:v>2015</c:v>
                </c:pt>
                <c:pt idx="4">
                  <c:v>2016</c:v>
                </c:pt>
              </c:numCache>
            </c:numRef>
          </c:cat>
          <c:val>
            <c:numRef>
              <c:f>Enrollment!$D$57:$H$57</c:f>
              <c:numCache>
                <c:formatCode>0.0</c:formatCode>
                <c:ptCount val="5"/>
                <c:pt idx="0">
                  <c:v>30.6</c:v>
                </c:pt>
                <c:pt idx="1">
                  <c:v>30.7</c:v>
                </c:pt>
                <c:pt idx="2" formatCode="General">
                  <c:v>29.9</c:v>
                </c:pt>
                <c:pt idx="3" formatCode="General">
                  <c:v>29.8</c:v>
                </c:pt>
                <c:pt idx="4" formatCode="General">
                  <c:v>30.3</c:v>
                </c:pt>
              </c:numCache>
            </c:numRef>
          </c:val>
          <c:smooth val="1"/>
        </c:ser>
        <c:ser>
          <c:idx val="4"/>
          <c:order val="1"/>
          <c:tx>
            <c:strRef>
              <c:f>Enrollment!$C$56</c:f>
              <c:strCache>
                <c:ptCount val="1"/>
                <c:pt idx="0">
                  <c:v>UAB Comparison Index†</c:v>
                </c:pt>
              </c:strCache>
            </c:strRef>
          </c:tx>
          <c:spPr>
            <a:ln w="31750">
              <a:solidFill>
                <a:schemeClr val="accent2"/>
              </a:solidFill>
              <a:prstDash val="sysDot"/>
            </a:ln>
          </c:spPr>
          <c:marker>
            <c:symbol val="none"/>
          </c:marker>
          <c:cat>
            <c:numRef>
              <c:f>Enrollment!$D$50:$H$50</c:f>
              <c:numCache>
                <c:formatCode>General</c:formatCode>
                <c:ptCount val="5"/>
                <c:pt idx="0">
                  <c:v>2012</c:v>
                </c:pt>
                <c:pt idx="1">
                  <c:v>2013</c:v>
                </c:pt>
                <c:pt idx="2">
                  <c:v>2014</c:v>
                </c:pt>
                <c:pt idx="3">
                  <c:v>2015</c:v>
                </c:pt>
                <c:pt idx="4">
                  <c:v>2016</c:v>
                </c:pt>
              </c:numCache>
            </c:numRef>
          </c:cat>
          <c:val>
            <c:numRef>
              <c:f>Enrollment!$D$56:$H$56</c:f>
              <c:numCache>
                <c:formatCode>0.0</c:formatCode>
                <c:ptCount val="5"/>
                <c:pt idx="0">
                  <c:v>17.248319601665454</c:v>
                </c:pt>
                <c:pt idx="1">
                  <c:v>17.06224297475417</c:v>
                </c:pt>
                <c:pt idx="2">
                  <c:v>15.820718493928663</c:v>
                </c:pt>
                <c:pt idx="3">
                  <c:v>16.009648968182173</c:v>
                </c:pt>
                <c:pt idx="4">
                  <c:v>15.894284205105128</c:v>
                </c:pt>
              </c:numCache>
            </c:numRef>
          </c:val>
          <c:smooth val="1"/>
        </c:ser>
        <c:ser>
          <c:idx val="1"/>
          <c:order val="2"/>
          <c:tx>
            <c:strRef>
              <c:f>Enrollment!$C$55</c:f>
              <c:strCache>
                <c:ptCount val="1"/>
                <c:pt idx="0">
                  <c:v>UAD Comparison Index†</c:v>
                </c:pt>
              </c:strCache>
            </c:strRef>
          </c:tx>
          <c:spPr>
            <a:ln w="31750">
              <a:solidFill>
                <a:srgbClr val="C0504D">
                  <a:shade val="95000"/>
                  <a:satMod val="105000"/>
                </a:srgbClr>
              </a:solidFill>
            </a:ln>
          </c:spPr>
          <c:marker>
            <c:symbol val="none"/>
          </c:marker>
          <c:cat>
            <c:numRef>
              <c:f>Enrollment!$D$50:$H$50</c:f>
              <c:numCache>
                <c:formatCode>General</c:formatCode>
                <c:ptCount val="5"/>
                <c:pt idx="0">
                  <c:v>2012</c:v>
                </c:pt>
                <c:pt idx="1">
                  <c:v>2013</c:v>
                </c:pt>
                <c:pt idx="2">
                  <c:v>2014</c:v>
                </c:pt>
                <c:pt idx="3">
                  <c:v>2015</c:v>
                </c:pt>
                <c:pt idx="4">
                  <c:v>2016</c:v>
                </c:pt>
              </c:numCache>
            </c:numRef>
          </c:cat>
          <c:val>
            <c:numRef>
              <c:f>Enrollment!$D$55:$H$55</c:f>
              <c:numCache>
                <c:formatCode>0.0</c:formatCode>
                <c:ptCount val="5"/>
                <c:pt idx="2">
                  <c:v>28</c:v>
                </c:pt>
                <c:pt idx="3">
                  <c:v>26.7</c:v>
                </c:pt>
                <c:pt idx="4">
                  <c:v>25.6</c:v>
                </c:pt>
              </c:numCache>
            </c:numRef>
          </c:val>
          <c:smooth val="1"/>
        </c:ser>
        <c:ser>
          <c:idx val="2"/>
          <c:order val="3"/>
          <c:tx>
            <c:strRef>
              <c:f>Enrollment!$C$54</c:f>
              <c:strCache>
                <c:ptCount val="1"/>
                <c:pt idx="0">
                  <c:v>UP Academy Boston (UAB)</c:v>
                </c:pt>
              </c:strCache>
            </c:strRef>
          </c:tx>
          <c:spPr>
            <a:ln w="31750">
              <a:solidFill>
                <a:schemeClr val="tx1"/>
              </a:solidFill>
              <a:prstDash val="sysDot"/>
            </a:ln>
          </c:spPr>
          <c:marker>
            <c:symbol val="none"/>
          </c:marker>
          <c:cat>
            <c:numRef>
              <c:f>Enrollment!$D$50:$H$50</c:f>
              <c:numCache>
                <c:formatCode>General</c:formatCode>
                <c:ptCount val="5"/>
                <c:pt idx="0">
                  <c:v>2012</c:v>
                </c:pt>
                <c:pt idx="1">
                  <c:v>2013</c:v>
                </c:pt>
                <c:pt idx="2">
                  <c:v>2014</c:v>
                </c:pt>
                <c:pt idx="3">
                  <c:v>2015</c:v>
                </c:pt>
                <c:pt idx="4">
                  <c:v>2016</c:v>
                </c:pt>
              </c:numCache>
            </c:numRef>
          </c:cat>
          <c:val>
            <c:numRef>
              <c:f>Enrollment!$D$54:$H$54</c:f>
              <c:numCache>
                <c:formatCode>0.0</c:formatCode>
                <c:ptCount val="5"/>
                <c:pt idx="0">
                  <c:v>30.9</c:v>
                </c:pt>
                <c:pt idx="1">
                  <c:v>25.2</c:v>
                </c:pt>
                <c:pt idx="2">
                  <c:v>23.1</c:v>
                </c:pt>
                <c:pt idx="3">
                  <c:v>24.4</c:v>
                </c:pt>
                <c:pt idx="4">
                  <c:v>23</c:v>
                </c:pt>
              </c:numCache>
            </c:numRef>
          </c:val>
          <c:smooth val="1"/>
        </c:ser>
        <c:ser>
          <c:idx val="0"/>
          <c:order val="4"/>
          <c:tx>
            <c:strRef>
              <c:f>Enrollment!$C$53</c:f>
              <c:strCache>
                <c:ptCount val="1"/>
                <c:pt idx="0">
                  <c:v>UP Academy Dorchester (UAD)</c:v>
                </c:pt>
              </c:strCache>
            </c:strRef>
          </c:tx>
          <c:spPr>
            <a:ln w="38100">
              <a:solidFill>
                <a:schemeClr val="tx1"/>
              </a:solidFill>
            </a:ln>
          </c:spPr>
          <c:marker>
            <c:symbol val="triangle"/>
            <c:size val="7"/>
            <c:spPr>
              <a:solidFill>
                <a:schemeClr val="tx1"/>
              </a:solidFill>
              <a:ln>
                <a:noFill/>
              </a:ln>
            </c:spPr>
          </c:marker>
          <c:dLbls>
            <c:dLblPos val="t"/>
            <c:showVal val="1"/>
          </c:dLbls>
          <c:cat>
            <c:numRef>
              <c:f>Enrollment!$D$50:$H$50</c:f>
              <c:numCache>
                <c:formatCode>General</c:formatCode>
                <c:ptCount val="5"/>
                <c:pt idx="0">
                  <c:v>2012</c:v>
                </c:pt>
                <c:pt idx="1">
                  <c:v>2013</c:v>
                </c:pt>
                <c:pt idx="2">
                  <c:v>2014</c:v>
                </c:pt>
                <c:pt idx="3">
                  <c:v>2015</c:v>
                </c:pt>
                <c:pt idx="4">
                  <c:v>2016</c:v>
                </c:pt>
              </c:numCache>
            </c:numRef>
          </c:cat>
          <c:val>
            <c:numRef>
              <c:f>Enrollment!$D$53:$H$53</c:f>
              <c:numCache>
                <c:formatCode>0.0</c:formatCode>
                <c:ptCount val="5"/>
                <c:pt idx="2">
                  <c:v>19.899999999999999</c:v>
                </c:pt>
                <c:pt idx="3">
                  <c:v>22.4</c:v>
                </c:pt>
                <c:pt idx="4">
                  <c:v>17.600000000000001</c:v>
                </c:pt>
              </c:numCache>
            </c:numRef>
          </c:val>
          <c:smooth val="1"/>
        </c:ser>
        <c:marker val="1"/>
        <c:axId val="121918208"/>
        <c:axId val="121919744"/>
      </c:lineChart>
      <c:catAx>
        <c:axId val="121918208"/>
        <c:scaling>
          <c:orientation val="minMax"/>
        </c:scaling>
        <c:axPos val="b"/>
        <c:numFmt formatCode="General" sourceLinked="1"/>
        <c:tickLblPos val="nextTo"/>
        <c:spPr>
          <a:noFill/>
        </c:spPr>
        <c:crossAx val="121919744"/>
        <c:crosses val="autoZero"/>
        <c:auto val="1"/>
        <c:lblAlgn val="ctr"/>
        <c:lblOffset val="100"/>
      </c:catAx>
      <c:valAx>
        <c:axId val="121919744"/>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21918208"/>
        <c:crosses val="autoZero"/>
        <c:crossBetween val="between"/>
        <c:majorUnit val="10"/>
      </c:valAx>
      <c:spPr>
        <a:no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22" l="0.70000000000000062" r="0.70000000000000062" t="0.7500000000000062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
          <c:y val="5.1440251900434983E-2"/>
          <c:w val="0.89663747173249497"/>
          <c:h val="0.83249029671849595"/>
        </c:manualLayout>
      </c:layout>
      <c:lineChart>
        <c:grouping val="standard"/>
        <c:ser>
          <c:idx val="3"/>
          <c:order val="0"/>
          <c:tx>
            <c:strRef>
              <c:f>Enrollment!$C$57</c:f>
              <c:strCache>
                <c:ptCount val="1"/>
                <c:pt idx="0">
                  <c:v>Boston</c:v>
                </c:pt>
              </c:strCache>
            </c:strRef>
          </c:tx>
          <c:spPr>
            <a:ln w="31750">
              <a:solidFill>
                <a:schemeClr val="bg1">
                  <a:lumMod val="65000"/>
                </a:schemeClr>
              </a:solidFill>
            </a:ln>
          </c:spPr>
          <c:marker>
            <c:symbol val="none"/>
          </c:marker>
          <c:cat>
            <c:numRef>
              <c:f>Enrollment!$K$50:$O$50</c:f>
              <c:numCache>
                <c:formatCode>General</c:formatCode>
                <c:ptCount val="5"/>
                <c:pt idx="0">
                  <c:v>2012</c:v>
                </c:pt>
                <c:pt idx="1">
                  <c:v>2013</c:v>
                </c:pt>
                <c:pt idx="2">
                  <c:v>2014</c:v>
                </c:pt>
                <c:pt idx="3">
                  <c:v>2015</c:v>
                </c:pt>
                <c:pt idx="4">
                  <c:v>2016</c:v>
                </c:pt>
              </c:numCache>
            </c:numRef>
          </c:cat>
          <c:val>
            <c:numRef>
              <c:f>Enrollment!$K$57:$O$57</c:f>
              <c:numCache>
                <c:formatCode>0.0</c:formatCode>
                <c:ptCount val="5"/>
                <c:pt idx="0">
                  <c:v>44.8</c:v>
                </c:pt>
                <c:pt idx="1">
                  <c:v>45.4</c:v>
                </c:pt>
                <c:pt idx="2" formatCode="General">
                  <c:v>46.3</c:v>
                </c:pt>
                <c:pt idx="3" formatCode="General">
                  <c:v>47.4</c:v>
                </c:pt>
                <c:pt idx="4" formatCode="General">
                  <c:v>47.8</c:v>
                </c:pt>
              </c:numCache>
            </c:numRef>
          </c:val>
          <c:smooth val="1"/>
        </c:ser>
        <c:ser>
          <c:idx val="4"/>
          <c:order val="1"/>
          <c:tx>
            <c:strRef>
              <c:f>Enrollment!$C$56</c:f>
              <c:strCache>
                <c:ptCount val="1"/>
                <c:pt idx="0">
                  <c:v>UAB Comparison Index†</c:v>
                </c:pt>
              </c:strCache>
            </c:strRef>
          </c:tx>
          <c:spPr>
            <a:ln w="31750">
              <a:solidFill>
                <a:srgbClr val="C0504D"/>
              </a:solidFill>
              <a:prstDash val="sysDot"/>
            </a:ln>
          </c:spPr>
          <c:marker>
            <c:symbol val="none"/>
          </c:marker>
          <c:cat>
            <c:numRef>
              <c:f>Enrollment!$K$50:$O$50</c:f>
              <c:numCache>
                <c:formatCode>General</c:formatCode>
                <c:ptCount val="5"/>
                <c:pt idx="0">
                  <c:v>2012</c:v>
                </c:pt>
                <c:pt idx="1">
                  <c:v>2013</c:v>
                </c:pt>
                <c:pt idx="2">
                  <c:v>2014</c:v>
                </c:pt>
                <c:pt idx="3">
                  <c:v>2015</c:v>
                </c:pt>
                <c:pt idx="4">
                  <c:v>2016</c:v>
                </c:pt>
              </c:numCache>
            </c:numRef>
          </c:cat>
          <c:val>
            <c:numRef>
              <c:f>Enrollment!$K$56:$O$56</c:f>
              <c:numCache>
                <c:formatCode>0.0</c:formatCode>
                <c:ptCount val="5"/>
                <c:pt idx="0">
                  <c:v>32.208582188708533</c:v>
                </c:pt>
                <c:pt idx="1">
                  <c:v>33.28501901068126</c:v>
                </c:pt>
                <c:pt idx="2">
                  <c:v>35.307187869487692</c:v>
                </c:pt>
                <c:pt idx="3">
                  <c:v>36.825222178023324</c:v>
                </c:pt>
                <c:pt idx="4">
                  <c:v>36.85249933674352</c:v>
                </c:pt>
              </c:numCache>
            </c:numRef>
          </c:val>
          <c:smooth val="1"/>
        </c:ser>
        <c:ser>
          <c:idx val="1"/>
          <c:order val="2"/>
          <c:tx>
            <c:strRef>
              <c:f>Enrollment!$C$55</c:f>
              <c:strCache>
                <c:ptCount val="1"/>
                <c:pt idx="0">
                  <c:v>UAD Comparison Index†</c:v>
                </c:pt>
              </c:strCache>
            </c:strRef>
          </c:tx>
          <c:spPr>
            <a:ln w="31750"/>
          </c:spPr>
          <c:marker>
            <c:symbol val="none"/>
          </c:marker>
          <c:cat>
            <c:numRef>
              <c:f>Enrollment!$K$50:$O$50</c:f>
              <c:numCache>
                <c:formatCode>General</c:formatCode>
                <c:ptCount val="5"/>
                <c:pt idx="0">
                  <c:v>2012</c:v>
                </c:pt>
                <c:pt idx="1">
                  <c:v>2013</c:v>
                </c:pt>
                <c:pt idx="2">
                  <c:v>2014</c:v>
                </c:pt>
                <c:pt idx="3">
                  <c:v>2015</c:v>
                </c:pt>
                <c:pt idx="4">
                  <c:v>2016</c:v>
                </c:pt>
              </c:numCache>
            </c:numRef>
          </c:cat>
          <c:val>
            <c:numRef>
              <c:f>Enrollment!$K$55:$O$55</c:f>
              <c:numCache>
                <c:formatCode>0.0</c:formatCode>
                <c:ptCount val="5"/>
                <c:pt idx="2">
                  <c:v>36.9</c:v>
                </c:pt>
                <c:pt idx="3">
                  <c:v>36.5</c:v>
                </c:pt>
                <c:pt idx="4">
                  <c:v>36.6</c:v>
                </c:pt>
              </c:numCache>
            </c:numRef>
          </c:val>
        </c:ser>
        <c:ser>
          <c:idx val="2"/>
          <c:order val="3"/>
          <c:tx>
            <c:strRef>
              <c:f>Enrollment!$C$54</c:f>
              <c:strCache>
                <c:ptCount val="1"/>
                <c:pt idx="0">
                  <c:v>UP Academy Boston (UAB)</c:v>
                </c:pt>
              </c:strCache>
            </c:strRef>
          </c:tx>
          <c:spPr>
            <a:ln w="31750">
              <a:solidFill>
                <a:schemeClr val="tx1"/>
              </a:solidFill>
              <a:prstDash val="sysDot"/>
            </a:ln>
          </c:spPr>
          <c:marker>
            <c:symbol val="none"/>
          </c:marker>
          <c:cat>
            <c:numRef>
              <c:f>Enrollment!$K$50:$O$50</c:f>
              <c:numCache>
                <c:formatCode>General</c:formatCode>
                <c:ptCount val="5"/>
                <c:pt idx="0">
                  <c:v>2012</c:v>
                </c:pt>
                <c:pt idx="1">
                  <c:v>2013</c:v>
                </c:pt>
                <c:pt idx="2">
                  <c:v>2014</c:v>
                </c:pt>
                <c:pt idx="3">
                  <c:v>2015</c:v>
                </c:pt>
                <c:pt idx="4">
                  <c:v>2016</c:v>
                </c:pt>
              </c:numCache>
            </c:numRef>
          </c:cat>
          <c:val>
            <c:numRef>
              <c:f>Enrollment!$K$54:$O$54</c:f>
              <c:numCache>
                <c:formatCode>0.0</c:formatCode>
                <c:ptCount val="5"/>
                <c:pt idx="0">
                  <c:v>42.6</c:v>
                </c:pt>
                <c:pt idx="1">
                  <c:v>42</c:v>
                </c:pt>
                <c:pt idx="2">
                  <c:v>41.8</c:v>
                </c:pt>
                <c:pt idx="3">
                  <c:v>44.4</c:v>
                </c:pt>
                <c:pt idx="4">
                  <c:v>50.2</c:v>
                </c:pt>
              </c:numCache>
            </c:numRef>
          </c:val>
          <c:smooth val="1"/>
        </c:ser>
        <c:ser>
          <c:idx val="0"/>
          <c:order val="4"/>
          <c:tx>
            <c:strRef>
              <c:f>Enrollment!$C$53</c:f>
              <c:strCache>
                <c:ptCount val="1"/>
                <c:pt idx="0">
                  <c:v>UP Academy Dorchester (UAD)</c:v>
                </c:pt>
              </c:strCache>
            </c:strRef>
          </c:tx>
          <c:spPr>
            <a:ln w="38100">
              <a:solidFill>
                <a:schemeClr val="tx1"/>
              </a:solidFill>
            </a:ln>
          </c:spPr>
          <c:marker>
            <c:symbol val="triangle"/>
            <c:size val="7"/>
            <c:spPr>
              <a:solidFill>
                <a:schemeClr val="tx1"/>
              </a:solidFill>
              <a:ln>
                <a:noFill/>
              </a:ln>
            </c:spPr>
          </c:marker>
          <c:dLbls>
            <c:dLblPos val="t"/>
            <c:showVal val="1"/>
          </c:dLbls>
          <c:cat>
            <c:numRef>
              <c:f>Enrollment!$K$50:$O$50</c:f>
              <c:numCache>
                <c:formatCode>General</c:formatCode>
                <c:ptCount val="5"/>
                <c:pt idx="0">
                  <c:v>2012</c:v>
                </c:pt>
                <c:pt idx="1">
                  <c:v>2013</c:v>
                </c:pt>
                <c:pt idx="2">
                  <c:v>2014</c:v>
                </c:pt>
                <c:pt idx="3">
                  <c:v>2015</c:v>
                </c:pt>
                <c:pt idx="4">
                  <c:v>2016</c:v>
                </c:pt>
              </c:numCache>
            </c:numRef>
          </c:cat>
          <c:val>
            <c:numRef>
              <c:f>Enrollment!$K$53:$O$53</c:f>
              <c:numCache>
                <c:formatCode>0.0</c:formatCode>
                <c:ptCount val="5"/>
                <c:pt idx="2">
                  <c:v>35.9</c:v>
                </c:pt>
                <c:pt idx="3">
                  <c:v>22.7</c:v>
                </c:pt>
                <c:pt idx="4">
                  <c:v>21.2</c:v>
                </c:pt>
              </c:numCache>
            </c:numRef>
          </c:val>
          <c:smooth val="1"/>
        </c:ser>
        <c:marker val="1"/>
        <c:axId val="127134336"/>
        <c:axId val="127132800"/>
      </c:lineChart>
      <c:valAx>
        <c:axId val="127132800"/>
        <c:scaling>
          <c:orientation val="minMax"/>
          <c:max val="100"/>
          <c:min val="0"/>
        </c:scaling>
        <c:axPos val="r"/>
        <c:numFmt formatCode="#,##0" sourceLinked="0"/>
        <c:tickLblPos val="nextTo"/>
        <c:crossAx val="127134336"/>
        <c:crosses val="max"/>
        <c:crossBetween val="between"/>
        <c:majorUnit val="10"/>
      </c:valAx>
      <c:catAx>
        <c:axId val="127134336"/>
        <c:scaling>
          <c:orientation val="minMax"/>
        </c:scaling>
        <c:axPos val="b"/>
        <c:numFmt formatCode="General" sourceLinked="1"/>
        <c:tickLblPos val="nextTo"/>
        <c:crossAx val="127132800"/>
        <c:crosses val="autoZero"/>
        <c:auto val="1"/>
        <c:lblAlgn val="ctr"/>
        <c:lblOffset val="100"/>
      </c:catAx>
      <c:spPr>
        <a:no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44" l="0.70000000000000062" r="0.70000000000000062" t="0.75000000000000644"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573"/>
        </c:manualLayout>
      </c:layout>
      <c:barChart>
        <c:barDir val="col"/>
        <c:grouping val="clustered"/>
        <c:ser>
          <c:idx val="0"/>
          <c:order val="0"/>
          <c:tx>
            <c:strRef>
              <c:f>#REF!</c:f>
              <c:strCache>
                <c:ptCount val="1"/>
                <c:pt idx="0">
                  <c:v>#REF!</c:v>
                </c:pt>
              </c:strCache>
            </c:strRef>
          </c:tx>
          <c:spPr>
            <a:solidFill>
              <a:schemeClr val="tx1">
                <a:lumMod val="85000"/>
                <a:lumOff val="15000"/>
              </a:schemeClr>
            </a:solidFill>
          </c:spPr>
          <c:dLbls>
            <c:dLblPos val="outEnd"/>
            <c:showVal val="1"/>
          </c:dLbls>
          <c:cat>
            <c:multiLvlStrRef>
              <c:f>#REF!</c:f>
            </c:multiLvlStrRef>
          </c:cat>
          <c:val>
            <c:numRef>
              <c:f>#REF!</c:f>
              <c:numCache>
                <c:formatCode>General</c:formatCode>
                <c:ptCount val="1"/>
                <c:pt idx="0">
                  <c:v>1</c:v>
                </c:pt>
              </c:numCache>
            </c:numRef>
          </c:val>
        </c:ser>
        <c:ser>
          <c:idx val="1"/>
          <c:order val="2"/>
          <c:tx>
            <c:strRef>
              <c:f>#REF!</c:f>
              <c:strCache>
                <c:ptCount val="1"/>
                <c:pt idx="0">
                  <c:v>#REF!</c:v>
                </c:pt>
              </c:strCache>
            </c:strRef>
          </c:tx>
          <c:spPr>
            <a:solidFill>
              <a:schemeClr val="bg1">
                <a:lumMod val="50000"/>
                <a:alpha val="57000"/>
              </a:schemeClr>
            </a:solidFill>
          </c:spPr>
          <c:cat>
            <c:multiLvlStrRef>
              <c:f>#REF!</c:f>
            </c:multiLvlStrRef>
          </c:cat>
          <c:val>
            <c:numRef>
              <c:f>#REF!</c:f>
              <c:numCache>
                <c:formatCode>General</c:formatCode>
                <c:ptCount val="1"/>
                <c:pt idx="0">
                  <c:v>1</c:v>
                </c:pt>
              </c:numCache>
            </c:numRef>
          </c:val>
        </c:ser>
        <c:gapWidth val="48"/>
        <c:overlap val="54"/>
        <c:axId val="135824512"/>
        <c:axId val="135826432"/>
      </c:barChart>
      <c:lineChart>
        <c:grouping val="standard"/>
        <c:ser>
          <c:idx val="2"/>
          <c:order val="1"/>
          <c:tx>
            <c:strRef>
              <c:f>#REF!</c:f>
              <c:strCache>
                <c:ptCount val="1"/>
                <c:pt idx="0">
                  <c:v>#REF!</c:v>
                </c:pt>
              </c:strCache>
            </c:strRef>
          </c:tx>
          <c:spPr>
            <a:ln w="34925">
              <a:solidFill>
                <a:srgbClr val="00B0F0"/>
              </a:solidFill>
            </a:ln>
          </c:spPr>
          <c:marker>
            <c:symbol val="triangle"/>
            <c:size val="7"/>
            <c:spPr>
              <a:solidFill>
                <a:srgbClr val="00B0F0"/>
              </a:solidFill>
              <a:ln>
                <a:noFill/>
              </a:ln>
            </c:spPr>
          </c:marker>
          <c:cat>
            <c:multiLvlStrRef>
              <c:f>#REF!</c:f>
            </c:multiLvlStrRef>
          </c:cat>
          <c:val>
            <c:numRef>
              <c:f>#REF!</c:f>
              <c:numCache>
                <c:formatCode>General</c:formatCode>
                <c:ptCount val="1"/>
                <c:pt idx="0">
                  <c:v>1</c:v>
                </c:pt>
              </c:numCache>
            </c:numRef>
          </c:val>
          <c:smooth val="1"/>
        </c:ser>
        <c:marker val="1"/>
        <c:axId val="135846528"/>
        <c:axId val="135844992"/>
      </c:lineChart>
      <c:catAx>
        <c:axId val="135824512"/>
        <c:scaling>
          <c:orientation val="minMax"/>
        </c:scaling>
        <c:axPos val="b"/>
        <c:numFmt formatCode="General" sourceLinked="1"/>
        <c:tickLblPos val="nextTo"/>
        <c:spPr>
          <a:noFill/>
        </c:spPr>
        <c:crossAx val="135826432"/>
        <c:crosses val="autoZero"/>
        <c:auto val="1"/>
        <c:lblAlgn val="ctr"/>
        <c:lblOffset val="100"/>
      </c:catAx>
      <c:valAx>
        <c:axId val="135826432"/>
        <c:scaling>
          <c:orientation val="minMax"/>
          <c:max val="100"/>
          <c:min val="0"/>
        </c:scaling>
        <c:axPos val="l"/>
        <c:title>
          <c:tx>
            <c:rich>
              <a:bodyPr rot="-5400000" vert="horz"/>
              <a:lstStyle/>
              <a:p>
                <a:pPr>
                  <a:defRPr/>
                </a:pPr>
                <a:r>
                  <a:rPr lang="en-US"/>
                  <a:t>Percent %</a:t>
                </a:r>
              </a:p>
            </c:rich>
          </c:tx>
        </c:title>
        <c:numFmt formatCode="General" sourceLinked="0"/>
        <c:tickLblPos val="nextTo"/>
        <c:spPr>
          <a:noFill/>
        </c:spPr>
        <c:crossAx val="135824512"/>
        <c:crosses val="autoZero"/>
        <c:crossBetween val="between"/>
        <c:majorUnit val="10"/>
      </c:valAx>
      <c:valAx>
        <c:axId val="135844992"/>
        <c:scaling>
          <c:orientation val="minMax"/>
          <c:max val="100"/>
        </c:scaling>
        <c:delete val="1"/>
        <c:axPos val="r"/>
        <c:numFmt formatCode="General" sourceLinked="1"/>
        <c:tickLblPos val="none"/>
        <c:crossAx val="135846528"/>
        <c:crosses val="max"/>
        <c:crossBetween val="between"/>
      </c:valAx>
      <c:catAx>
        <c:axId val="135846528"/>
        <c:scaling>
          <c:orientation val="minMax"/>
        </c:scaling>
        <c:delete val="1"/>
        <c:axPos val="b"/>
        <c:numFmt formatCode="General" sourceLinked="1"/>
        <c:tickLblPos val="none"/>
        <c:crossAx val="135844992"/>
        <c:crosses val="autoZero"/>
        <c:auto val="1"/>
        <c:lblAlgn val="ctr"/>
        <c:lblOffset val="100"/>
      </c:catAx>
      <c:spPr>
        <a:gradFill>
          <a:gsLst>
            <a:gs pos="59000">
              <a:sysClr val="window" lastClr="FFFFFF"/>
            </a:gs>
            <a:gs pos="60000">
              <a:schemeClr val="accent1">
                <a:lumMod val="20000"/>
                <a:lumOff val="80000"/>
              </a:schemeClr>
            </a:gs>
            <a:gs pos="100000">
              <a:srgbClr val="4F81BD">
                <a:lumMod val="20000"/>
                <a:lumOff val="80000"/>
              </a:srgbClr>
            </a:gs>
          </a:gsLst>
          <a:lin ang="0" scaled="0"/>
        </a:grad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22" l="0.70000000000000062" r="0.70000000000000062" t="0.75000000000000622"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2.6679292876678997E-2"/>
          <c:y val="5.1440251900434983E-2"/>
          <c:w val="0.96592590123220168"/>
          <c:h val="0.83249029671849595"/>
        </c:manualLayout>
      </c:layout>
      <c:barChart>
        <c:barDir val="col"/>
        <c:grouping val="clustered"/>
        <c:ser>
          <c:idx val="0"/>
          <c:order val="0"/>
          <c:tx>
            <c:strRef>
              <c:f>#REF!</c:f>
              <c:strCache>
                <c:ptCount val="1"/>
                <c:pt idx="0">
                  <c:v>#REF!</c:v>
                </c:pt>
              </c:strCache>
            </c:strRef>
          </c:tx>
          <c:spPr>
            <a:solidFill>
              <a:schemeClr val="tx1">
                <a:lumMod val="85000"/>
                <a:lumOff val="15000"/>
              </a:schemeClr>
            </a:solidFill>
          </c:spPr>
          <c:dLbls>
            <c:dLblPos val="outEnd"/>
            <c:showVal val="1"/>
          </c:dLbls>
          <c:cat>
            <c:multiLvlStrRef>
              <c:f>#REF!</c:f>
            </c:multiLvlStrRef>
          </c:cat>
          <c:val>
            <c:numRef>
              <c:f>#REF!</c:f>
              <c:numCache>
                <c:formatCode>General</c:formatCode>
                <c:ptCount val="1"/>
                <c:pt idx="0">
                  <c:v>1</c:v>
                </c:pt>
              </c:numCache>
            </c:numRef>
          </c:val>
        </c:ser>
        <c:ser>
          <c:idx val="1"/>
          <c:order val="2"/>
          <c:tx>
            <c:strRef>
              <c:f>#REF!</c:f>
              <c:strCache>
                <c:ptCount val="1"/>
                <c:pt idx="0">
                  <c:v>#REF!</c:v>
                </c:pt>
              </c:strCache>
            </c:strRef>
          </c:tx>
          <c:spPr>
            <a:solidFill>
              <a:schemeClr val="accent2">
                <a:alpha val="57000"/>
              </a:schemeClr>
            </a:solidFill>
          </c:spPr>
          <c:cat>
            <c:multiLvlStrRef>
              <c:f>#REF!</c:f>
            </c:multiLvlStrRef>
          </c:cat>
          <c:val>
            <c:numRef>
              <c:f>#REF!</c:f>
              <c:numCache>
                <c:formatCode>General</c:formatCode>
                <c:ptCount val="1"/>
                <c:pt idx="0">
                  <c:v>1</c:v>
                </c:pt>
              </c:numCache>
            </c:numRef>
          </c:val>
        </c:ser>
        <c:gapWidth val="48"/>
        <c:overlap val="54"/>
        <c:axId val="135881088"/>
        <c:axId val="135883008"/>
      </c:barChart>
      <c:lineChart>
        <c:grouping val="standard"/>
        <c:ser>
          <c:idx val="2"/>
          <c:order val="1"/>
          <c:tx>
            <c:strRef>
              <c:f>#REF!</c:f>
              <c:strCache>
                <c:ptCount val="1"/>
                <c:pt idx="0">
                  <c:v>#REF!</c:v>
                </c:pt>
              </c:strCache>
            </c:strRef>
          </c:tx>
          <c:spPr>
            <a:ln w="34925">
              <a:solidFill>
                <a:srgbClr val="00B0F0"/>
              </a:solidFill>
            </a:ln>
          </c:spPr>
          <c:marker>
            <c:symbol val="triangle"/>
            <c:size val="7"/>
            <c:spPr>
              <a:solidFill>
                <a:srgbClr val="00B0F0"/>
              </a:solidFill>
              <a:ln>
                <a:noFill/>
              </a:ln>
            </c:spPr>
          </c:marker>
          <c:cat>
            <c:multiLvlStrRef>
              <c:f>#REF!</c:f>
            </c:multiLvlStrRef>
          </c:cat>
          <c:val>
            <c:numRef>
              <c:f>#REF!</c:f>
              <c:numCache>
                <c:formatCode>General</c:formatCode>
                <c:ptCount val="1"/>
                <c:pt idx="0">
                  <c:v>1</c:v>
                </c:pt>
              </c:numCache>
            </c:numRef>
          </c:val>
          <c:smooth val="1"/>
        </c:ser>
        <c:marker val="1"/>
        <c:axId val="135894528"/>
        <c:axId val="135892992"/>
      </c:lineChart>
      <c:catAx>
        <c:axId val="135881088"/>
        <c:scaling>
          <c:orientation val="minMax"/>
        </c:scaling>
        <c:axPos val="b"/>
        <c:numFmt formatCode="General" sourceLinked="1"/>
        <c:tickLblPos val="nextTo"/>
        <c:crossAx val="135883008"/>
        <c:crosses val="autoZero"/>
        <c:auto val="1"/>
        <c:lblAlgn val="ctr"/>
        <c:lblOffset val="100"/>
      </c:catAx>
      <c:valAx>
        <c:axId val="135883008"/>
        <c:scaling>
          <c:orientation val="minMax"/>
          <c:max val="100"/>
        </c:scaling>
        <c:delete val="1"/>
        <c:axPos val="l"/>
        <c:numFmt formatCode="General" sourceLinked="0"/>
        <c:tickLblPos val="none"/>
        <c:crossAx val="135881088"/>
        <c:crosses val="autoZero"/>
        <c:crossBetween val="between"/>
      </c:valAx>
      <c:valAx>
        <c:axId val="135892992"/>
        <c:scaling>
          <c:orientation val="minMax"/>
          <c:max val="100"/>
        </c:scaling>
        <c:delete val="1"/>
        <c:axPos val="r"/>
        <c:numFmt formatCode="General" sourceLinked="1"/>
        <c:tickLblPos val="none"/>
        <c:crossAx val="135894528"/>
        <c:crosses val="max"/>
        <c:crossBetween val="between"/>
      </c:valAx>
      <c:catAx>
        <c:axId val="135894528"/>
        <c:scaling>
          <c:orientation val="minMax"/>
        </c:scaling>
        <c:delete val="1"/>
        <c:axPos val="b"/>
        <c:numFmt formatCode="General" sourceLinked="1"/>
        <c:tickLblPos val="none"/>
        <c:crossAx val="135892992"/>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44" l="0.70000000000000062" r="0.70000000000000062" t="0.75000000000000644"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595"/>
        </c:manualLayout>
      </c:layout>
      <c:barChart>
        <c:barDir val="col"/>
        <c:grouping val="clustered"/>
        <c:ser>
          <c:idx val="0"/>
          <c:order val="0"/>
          <c:tx>
            <c:strRef>
              <c:f>#REF!</c:f>
              <c:strCache>
                <c:ptCount val="1"/>
                <c:pt idx="0">
                  <c:v>#REF!</c:v>
                </c:pt>
              </c:strCache>
            </c:strRef>
          </c:tx>
          <c:spPr>
            <a:solidFill>
              <a:schemeClr val="tx1">
                <a:lumMod val="85000"/>
                <a:lumOff val="15000"/>
              </a:schemeClr>
            </a:solidFill>
          </c:spPr>
          <c:dLbls>
            <c:dLblPos val="outEnd"/>
            <c:showVal val="1"/>
          </c:dLbls>
          <c:cat>
            <c:multiLvlStrRef>
              <c:f>#REF!</c:f>
            </c:multiLvlStrRef>
          </c:cat>
          <c:val>
            <c:numRef>
              <c:f>#REF!</c:f>
              <c:numCache>
                <c:formatCode>General</c:formatCode>
                <c:ptCount val="1"/>
                <c:pt idx="0">
                  <c:v>1</c:v>
                </c:pt>
              </c:numCache>
            </c:numRef>
          </c:val>
        </c:ser>
        <c:ser>
          <c:idx val="1"/>
          <c:order val="2"/>
          <c:tx>
            <c:strRef>
              <c:f>#REF!</c:f>
              <c:strCache>
                <c:ptCount val="1"/>
                <c:pt idx="0">
                  <c:v>#REF!</c:v>
                </c:pt>
              </c:strCache>
            </c:strRef>
          </c:tx>
          <c:spPr>
            <a:solidFill>
              <a:schemeClr val="bg1">
                <a:lumMod val="50000"/>
                <a:alpha val="57000"/>
              </a:schemeClr>
            </a:solidFill>
          </c:spPr>
          <c:cat>
            <c:multiLvlStrRef>
              <c:f>#REF!</c:f>
            </c:multiLvlStrRef>
          </c:cat>
          <c:val>
            <c:numRef>
              <c:f>#REF!</c:f>
              <c:numCache>
                <c:formatCode>General</c:formatCode>
                <c:ptCount val="1"/>
                <c:pt idx="0">
                  <c:v>1</c:v>
                </c:pt>
              </c:numCache>
            </c:numRef>
          </c:val>
        </c:ser>
        <c:gapWidth val="48"/>
        <c:overlap val="54"/>
        <c:axId val="136002560"/>
        <c:axId val="136017024"/>
      </c:barChart>
      <c:lineChart>
        <c:grouping val="standard"/>
        <c:ser>
          <c:idx val="2"/>
          <c:order val="1"/>
          <c:tx>
            <c:strRef>
              <c:f>#REF!</c:f>
              <c:strCache>
                <c:ptCount val="1"/>
                <c:pt idx="0">
                  <c:v>#REF!</c:v>
                </c:pt>
              </c:strCache>
            </c:strRef>
          </c:tx>
          <c:spPr>
            <a:ln w="34925">
              <a:solidFill>
                <a:srgbClr val="00B0F0"/>
              </a:solidFill>
            </a:ln>
          </c:spPr>
          <c:marker>
            <c:symbol val="triangle"/>
            <c:size val="7"/>
            <c:spPr>
              <a:solidFill>
                <a:srgbClr val="00B0F0"/>
              </a:solidFill>
              <a:ln>
                <a:noFill/>
              </a:ln>
            </c:spPr>
          </c:marker>
          <c:cat>
            <c:multiLvlStrRef>
              <c:f>#REF!</c:f>
            </c:multiLvlStrRef>
          </c:cat>
          <c:val>
            <c:numRef>
              <c:f>#REF!</c:f>
              <c:numCache>
                <c:formatCode>General</c:formatCode>
                <c:ptCount val="1"/>
                <c:pt idx="0">
                  <c:v>1</c:v>
                </c:pt>
              </c:numCache>
            </c:numRef>
          </c:val>
          <c:smooth val="1"/>
        </c:ser>
        <c:marker val="1"/>
        <c:axId val="136020736"/>
        <c:axId val="136018944"/>
      </c:lineChart>
      <c:catAx>
        <c:axId val="136002560"/>
        <c:scaling>
          <c:orientation val="minMax"/>
        </c:scaling>
        <c:axPos val="b"/>
        <c:numFmt formatCode="General" sourceLinked="1"/>
        <c:tickLblPos val="nextTo"/>
        <c:spPr>
          <a:noFill/>
        </c:spPr>
        <c:crossAx val="136017024"/>
        <c:crosses val="autoZero"/>
        <c:auto val="1"/>
        <c:lblAlgn val="ctr"/>
        <c:lblOffset val="100"/>
      </c:catAx>
      <c:valAx>
        <c:axId val="136017024"/>
        <c:scaling>
          <c:orientation val="minMax"/>
          <c:max val="100"/>
          <c:min val="0"/>
        </c:scaling>
        <c:axPos val="l"/>
        <c:title>
          <c:tx>
            <c:rich>
              <a:bodyPr rot="-5400000" vert="horz"/>
              <a:lstStyle/>
              <a:p>
                <a:pPr>
                  <a:defRPr/>
                </a:pPr>
                <a:r>
                  <a:rPr lang="en-US"/>
                  <a:t>Percentile</a:t>
                </a:r>
              </a:p>
            </c:rich>
          </c:tx>
        </c:title>
        <c:numFmt formatCode="General" sourceLinked="0"/>
        <c:tickLblPos val="nextTo"/>
        <c:spPr>
          <a:noFill/>
        </c:spPr>
        <c:crossAx val="136002560"/>
        <c:crosses val="autoZero"/>
        <c:crossBetween val="between"/>
        <c:majorUnit val="10"/>
      </c:valAx>
      <c:valAx>
        <c:axId val="136018944"/>
        <c:scaling>
          <c:orientation val="minMax"/>
          <c:max val="100"/>
        </c:scaling>
        <c:delete val="1"/>
        <c:axPos val="r"/>
        <c:numFmt formatCode="General" sourceLinked="1"/>
        <c:tickLblPos val="none"/>
        <c:crossAx val="136020736"/>
        <c:crosses val="max"/>
        <c:crossBetween val="between"/>
      </c:valAx>
      <c:catAx>
        <c:axId val="136020736"/>
        <c:scaling>
          <c:orientation val="minMax"/>
        </c:scaling>
        <c:delete val="1"/>
        <c:axPos val="b"/>
        <c:numFmt formatCode="General" sourceLinked="1"/>
        <c:tickLblPos val="none"/>
        <c:crossAx val="136018944"/>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44" l="0.70000000000000062" r="0.70000000000000062" t="0.75000000000000644"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7859166981045976E-2"/>
          <c:y val="5.1440251900434983E-2"/>
          <c:w val="0.97474628281582365"/>
          <c:h val="0.83249029671849628"/>
        </c:manualLayout>
      </c:layout>
      <c:barChart>
        <c:barDir val="col"/>
        <c:grouping val="clustered"/>
        <c:ser>
          <c:idx val="0"/>
          <c:order val="0"/>
          <c:tx>
            <c:strRef>
              <c:f>#REF!</c:f>
              <c:strCache>
                <c:ptCount val="1"/>
                <c:pt idx="0">
                  <c:v>#REF!</c:v>
                </c:pt>
              </c:strCache>
            </c:strRef>
          </c:tx>
          <c:spPr>
            <a:solidFill>
              <a:schemeClr val="tx1">
                <a:lumMod val="85000"/>
                <a:lumOff val="15000"/>
              </a:schemeClr>
            </a:solidFill>
          </c:spPr>
          <c:dLbls>
            <c:dLblPos val="outEnd"/>
            <c:showVal val="1"/>
          </c:dLbls>
          <c:cat>
            <c:multiLvlStrRef>
              <c:f>#REF!</c:f>
            </c:multiLvlStrRef>
          </c:cat>
          <c:val>
            <c:numRef>
              <c:f>#REF!</c:f>
              <c:numCache>
                <c:formatCode>General</c:formatCode>
                <c:ptCount val="1"/>
                <c:pt idx="0">
                  <c:v>1</c:v>
                </c:pt>
              </c:numCache>
            </c:numRef>
          </c:val>
        </c:ser>
        <c:ser>
          <c:idx val="1"/>
          <c:order val="2"/>
          <c:tx>
            <c:strRef>
              <c:f>#REF!</c:f>
              <c:strCache>
                <c:ptCount val="1"/>
                <c:pt idx="0">
                  <c:v>#REF!</c:v>
                </c:pt>
              </c:strCache>
            </c:strRef>
          </c:tx>
          <c:spPr>
            <a:solidFill>
              <a:schemeClr val="accent2">
                <a:alpha val="57000"/>
              </a:schemeClr>
            </a:solidFill>
          </c:spPr>
          <c:cat>
            <c:multiLvlStrRef>
              <c:f>#REF!</c:f>
            </c:multiLvlStrRef>
          </c:cat>
          <c:val>
            <c:numRef>
              <c:f>#REF!</c:f>
              <c:numCache>
                <c:formatCode>General</c:formatCode>
                <c:ptCount val="1"/>
                <c:pt idx="0">
                  <c:v>1</c:v>
                </c:pt>
              </c:numCache>
            </c:numRef>
          </c:val>
        </c:ser>
        <c:gapWidth val="48"/>
        <c:overlap val="54"/>
        <c:axId val="136039424"/>
        <c:axId val="135922432"/>
      </c:barChart>
      <c:lineChart>
        <c:grouping val="standard"/>
        <c:ser>
          <c:idx val="2"/>
          <c:order val="1"/>
          <c:tx>
            <c:strRef>
              <c:f>#REF!</c:f>
              <c:strCache>
                <c:ptCount val="1"/>
                <c:pt idx="0">
                  <c:v>#REF!</c:v>
                </c:pt>
              </c:strCache>
            </c:strRef>
          </c:tx>
          <c:spPr>
            <a:ln w="34925">
              <a:solidFill>
                <a:srgbClr val="00B0F0"/>
              </a:solidFill>
            </a:ln>
          </c:spPr>
          <c:marker>
            <c:symbol val="triangle"/>
            <c:size val="7"/>
            <c:spPr>
              <a:solidFill>
                <a:srgbClr val="00B0F0"/>
              </a:solidFill>
              <a:ln>
                <a:noFill/>
              </a:ln>
            </c:spPr>
          </c:marker>
          <c:cat>
            <c:multiLvlStrRef>
              <c:f>#REF!</c:f>
            </c:multiLvlStrRef>
          </c:cat>
          <c:val>
            <c:numRef>
              <c:f>#REF!</c:f>
              <c:numCache>
                <c:formatCode>General</c:formatCode>
                <c:ptCount val="1"/>
                <c:pt idx="0">
                  <c:v>1</c:v>
                </c:pt>
              </c:numCache>
            </c:numRef>
          </c:val>
          <c:smooth val="1"/>
        </c:ser>
        <c:marker val="1"/>
        <c:axId val="135925120"/>
        <c:axId val="135923584"/>
      </c:lineChart>
      <c:catAx>
        <c:axId val="136039424"/>
        <c:scaling>
          <c:orientation val="minMax"/>
        </c:scaling>
        <c:axPos val="b"/>
        <c:numFmt formatCode="General" sourceLinked="1"/>
        <c:tickLblPos val="nextTo"/>
        <c:crossAx val="135922432"/>
        <c:crosses val="autoZero"/>
        <c:auto val="1"/>
        <c:lblAlgn val="ctr"/>
        <c:lblOffset val="100"/>
      </c:catAx>
      <c:valAx>
        <c:axId val="135922432"/>
        <c:scaling>
          <c:orientation val="minMax"/>
          <c:max val="100"/>
        </c:scaling>
        <c:delete val="1"/>
        <c:axPos val="l"/>
        <c:numFmt formatCode="General" sourceLinked="0"/>
        <c:tickLblPos val="none"/>
        <c:crossAx val="136039424"/>
        <c:crosses val="autoZero"/>
        <c:crossBetween val="between"/>
      </c:valAx>
      <c:valAx>
        <c:axId val="135923584"/>
        <c:scaling>
          <c:orientation val="minMax"/>
          <c:max val="100"/>
        </c:scaling>
        <c:delete val="1"/>
        <c:axPos val="r"/>
        <c:numFmt formatCode="General" sourceLinked="1"/>
        <c:tickLblPos val="none"/>
        <c:crossAx val="135925120"/>
        <c:crosses val="max"/>
        <c:crossBetween val="between"/>
      </c:valAx>
      <c:catAx>
        <c:axId val="135925120"/>
        <c:scaling>
          <c:orientation val="minMax"/>
        </c:scaling>
        <c:delete val="1"/>
        <c:axPos val="b"/>
        <c:numFmt formatCode="General" sourceLinked="1"/>
        <c:tickLblPos val="none"/>
        <c:crossAx val="135923584"/>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66" l="0.70000000000000062" r="0.70000000000000062" t="0.75000000000000666"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595"/>
        </c:manualLayout>
      </c:layout>
      <c:barChart>
        <c:barDir val="col"/>
        <c:grouping val="clustered"/>
        <c:ser>
          <c:idx val="0"/>
          <c:order val="0"/>
          <c:tx>
            <c:strRef>
              <c:f>#REF!</c:f>
              <c:strCache>
                <c:ptCount val="1"/>
                <c:pt idx="0">
                  <c:v>#REF!</c:v>
                </c:pt>
              </c:strCache>
            </c:strRef>
          </c:tx>
          <c:spPr>
            <a:solidFill>
              <a:schemeClr val="tx1">
                <a:lumMod val="85000"/>
                <a:lumOff val="15000"/>
              </a:schemeClr>
            </a:solidFill>
          </c:spPr>
          <c:dLbls>
            <c:dLblPos val="outEnd"/>
            <c:showVal val="1"/>
          </c:dLbls>
          <c:cat>
            <c:multiLvlStrRef>
              <c:f>#REF!</c:f>
            </c:multiLvlStrRef>
          </c:cat>
          <c:val>
            <c:numRef>
              <c:f>#REF!</c:f>
              <c:numCache>
                <c:formatCode>General</c:formatCode>
                <c:ptCount val="1"/>
                <c:pt idx="0">
                  <c:v>1</c:v>
                </c:pt>
              </c:numCache>
            </c:numRef>
          </c:val>
        </c:ser>
        <c:ser>
          <c:idx val="1"/>
          <c:order val="2"/>
          <c:tx>
            <c:strRef>
              <c:f>#REF!</c:f>
              <c:strCache>
                <c:ptCount val="1"/>
                <c:pt idx="0">
                  <c:v>#REF!</c:v>
                </c:pt>
              </c:strCache>
            </c:strRef>
          </c:tx>
          <c:spPr>
            <a:solidFill>
              <a:schemeClr val="bg1">
                <a:lumMod val="50000"/>
                <a:alpha val="57000"/>
              </a:schemeClr>
            </a:solidFill>
          </c:spPr>
          <c:cat>
            <c:multiLvlStrRef>
              <c:f>#REF!</c:f>
            </c:multiLvlStrRef>
          </c:cat>
          <c:val>
            <c:numRef>
              <c:f>#REF!</c:f>
              <c:numCache>
                <c:formatCode>General</c:formatCode>
                <c:ptCount val="1"/>
                <c:pt idx="0">
                  <c:v>1</c:v>
                </c:pt>
              </c:numCache>
            </c:numRef>
          </c:val>
        </c:ser>
        <c:gapWidth val="48"/>
        <c:overlap val="54"/>
        <c:axId val="136169344"/>
        <c:axId val="136179712"/>
      </c:barChart>
      <c:lineChart>
        <c:grouping val="standard"/>
        <c:ser>
          <c:idx val="2"/>
          <c:order val="1"/>
          <c:tx>
            <c:strRef>
              <c:f>#REF!</c:f>
              <c:strCache>
                <c:ptCount val="1"/>
                <c:pt idx="0">
                  <c:v>#REF!</c:v>
                </c:pt>
              </c:strCache>
            </c:strRef>
          </c:tx>
          <c:spPr>
            <a:ln w="34925">
              <a:solidFill>
                <a:srgbClr val="00B0F0"/>
              </a:solidFill>
            </a:ln>
          </c:spPr>
          <c:marker>
            <c:symbol val="triangle"/>
            <c:size val="7"/>
            <c:spPr>
              <a:solidFill>
                <a:srgbClr val="00B0F0"/>
              </a:solidFill>
              <a:ln>
                <a:noFill/>
              </a:ln>
            </c:spPr>
          </c:marker>
          <c:cat>
            <c:multiLvlStrRef>
              <c:f>#REF!</c:f>
            </c:multiLvlStrRef>
          </c:cat>
          <c:val>
            <c:numRef>
              <c:f>#REF!</c:f>
              <c:numCache>
                <c:formatCode>General</c:formatCode>
                <c:ptCount val="1"/>
                <c:pt idx="0">
                  <c:v>1</c:v>
                </c:pt>
              </c:numCache>
            </c:numRef>
          </c:val>
          <c:smooth val="1"/>
        </c:ser>
        <c:marker val="1"/>
        <c:axId val="136182784"/>
        <c:axId val="136181248"/>
      </c:lineChart>
      <c:catAx>
        <c:axId val="136169344"/>
        <c:scaling>
          <c:orientation val="minMax"/>
        </c:scaling>
        <c:axPos val="b"/>
        <c:numFmt formatCode="General" sourceLinked="1"/>
        <c:tickLblPos val="nextTo"/>
        <c:spPr>
          <a:noFill/>
        </c:spPr>
        <c:crossAx val="136179712"/>
        <c:crosses val="autoZero"/>
        <c:auto val="1"/>
        <c:lblAlgn val="ctr"/>
        <c:lblOffset val="100"/>
      </c:catAx>
      <c:valAx>
        <c:axId val="136179712"/>
        <c:scaling>
          <c:orientation val="minMax"/>
          <c:max val="100"/>
          <c:min val="0"/>
        </c:scaling>
        <c:axPos val="l"/>
        <c:numFmt formatCode="General" sourceLinked="0"/>
        <c:tickLblPos val="nextTo"/>
        <c:spPr>
          <a:noFill/>
        </c:spPr>
        <c:crossAx val="136169344"/>
        <c:crosses val="autoZero"/>
        <c:crossBetween val="between"/>
        <c:majorUnit val="10"/>
      </c:valAx>
      <c:valAx>
        <c:axId val="136181248"/>
        <c:scaling>
          <c:orientation val="minMax"/>
          <c:max val="100"/>
        </c:scaling>
        <c:delete val="1"/>
        <c:axPos val="r"/>
        <c:numFmt formatCode="General" sourceLinked="1"/>
        <c:tickLblPos val="none"/>
        <c:crossAx val="136182784"/>
        <c:crosses val="max"/>
        <c:crossBetween val="between"/>
      </c:valAx>
      <c:catAx>
        <c:axId val="136182784"/>
        <c:scaling>
          <c:orientation val="minMax"/>
        </c:scaling>
        <c:delete val="1"/>
        <c:axPos val="b"/>
        <c:numFmt formatCode="General" sourceLinked="1"/>
        <c:tickLblPos val="none"/>
        <c:crossAx val="136181248"/>
        <c:crosses val="autoZero"/>
        <c:auto val="1"/>
        <c:lblAlgn val="ctr"/>
        <c:lblOffset val="100"/>
      </c:catAx>
      <c:spPr>
        <a:gradFill>
          <a:gsLst>
            <a:gs pos="59000">
              <a:sysClr val="window" lastClr="FFFFFF"/>
            </a:gs>
            <a:gs pos="60000">
              <a:schemeClr val="accent1">
                <a:lumMod val="20000"/>
                <a:lumOff val="80000"/>
              </a:schemeClr>
            </a:gs>
            <a:gs pos="100000">
              <a:srgbClr val="4F81BD">
                <a:lumMod val="20000"/>
                <a:lumOff val="80000"/>
              </a:srgbClr>
            </a:gs>
          </a:gsLst>
          <a:lin ang="0" scaled="0"/>
        </a:grad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44" l="0.70000000000000062" r="0.70000000000000062" t="0.75000000000000644"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2.6679292876679021E-2"/>
          <c:y val="5.1440251900434983E-2"/>
          <c:w val="0.96592590123220168"/>
          <c:h val="0.83249029671849628"/>
        </c:manualLayout>
      </c:layout>
      <c:barChart>
        <c:barDir val="col"/>
        <c:grouping val="clustered"/>
        <c:ser>
          <c:idx val="0"/>
          <c:order val="0"/>
          <c:tx>
            <c:strRef>
              <c:f>#REF!</c:f>
              <c:strCache>
                <c:ptCount val="1"/>
                <c:pt idx="0">
                  <c:v>#REF!</c:v>
                </c:pt>
              </c:strCache>
            </c:strRef>
          </c:tx>
          <c:spPr>
            <a:solidFill>
              <a:schemeClr val="tx1">
                <a:lumMod val="85000"/>
                <a:lumOff val="15000"/>
              </a:schemeClr>
            </a:solidFill>
          </c:spPr>
          <c:dLbls>
            <c:dLblPos val="outEnd"/>
            <c:showVal val="1"/>
          </c:dLbls>
          <c:cat>
            <c:multiLvlStrRef>
              <c:f>#REF!</c:f>
            </c:multiLvlStrRef>
          </c:cat>
          <c:val>
            <c:numRef>
              <c:f>#REF!</c:f>
              <c:numCache>
                <c:formatCode>General</c:formatCode>
                <c:ptCount val="1"/>
                <c:pt idx="0">
                  <c:v>1</c:v>
                </c:pt>
              </c:numCache>
            </c:numRef>
          </c:val>
        </c:ser>
        <c:ser>
          <c:idx val="1"/>
          <c:order val="2"/>
          <c:tx>
            <c:strRef>
              <c:f>#REF!</c:f>
              <c:strCache>
                <c:ptCount val="1"/>
                <c:pt idx="0">
                  <c:v>#REF!</c:v>
                </c:pt>
              </c:strCache>
            </c:strRef>
          </c:tx>
          <c:spPr>
            <a:solidFill>
              <a:schemeClr val="accent2">
                <a:alpha val="57000"/>
              </a:schemeClr>
            </a:solidFill>
          </c:spPr>
          <c:cat>
            <c:multiLvlStrRef>
              <c:f>#REF!</c:f>
            </c:multiLvlStrRef>
          </c:cat>
          <c:val>
            <c:numRef>
              <c:f>#REF!</c:f>
              <c:numCache>
                <c:formatCode>General</c:formatCode>
                <c:ptCount val="1"/>
                <c:pt idx="0">
                  <c:v>1</c:v>
                </c:pt>
              </c:numCache>
            </c:numRef>
          </c:val>
        </c:ser>
        <c:gapWidth val="48"/>
        <c:overlap val="54"/>
        <c:axId val="136082176"/>
        <c:axId val="136084096"/>
      </c:barChart>
      <c:lineChart>
        <c:grouping val="standard"/>
        <c:ser>
          <c:idx val="2"/>
          <c:order val="1"/>
          <c:tx>
            <c:strRef>
              <c:f>#REF!</c:f>
              <c:strCache>
                <c:ptCount val="1"/>
                <c:pt idx="0">
                  <c:v>#REF!</c:v>
                </c:pt>
              </c:strCache>
            </c:strRef>
          </c:tx>
          <c:spPr>
            <a:ln w="34925">
              <a:solidFill>
                <a:srgbClr val="00B0F0"/>
              </a:solidFill>
            </a:ln>
          </c:spPr>
          <c:marker>
            <c:symbol val="triangle"/>
            <c:size val="7"/>
            <c:spPr>
              <a:solidFill>
                <a:srgbClr val="00B0F0"/>
              </a:solidFill>
              <a:ln>
                <a:noFill/>
              </a:ln>
            </c:spPr>
          </c:marker>
          <c:cat>
            <c:multiLvlStrRef>
              <c:f>#REF!</c:f>
            </c:multiLvlStrRef>
          </c:cat>
          <c:val>
            <c:numRef>
              <c:f>#REF!</c:f>
              <c:numCache>
                <c:formatCode>General</c:formatCode>
                <c:ptCount val="1"/>
                <c:pt idx="0">
                  <c:v>1</c:v>
                </c:pt>
              </c:numCache>
            </c:numRef>
          </c:val>
          <c:smooth val="1"/>
        </c:ser>
        <c:marker val="1"/>
        <c:axId val="136091520"/>
        <c:axId val="136089984"/>
      </c:lineChart>
      <c:catAx>
        <c:axId val="136082176"/>
        <c:scaling>
          <c:orientation val="minMax"/>
        </c:scaling>
        <c:axPos val="b"/>
        <c:numFmt formatCode="General" sourceLinked="1"/>
        <c:tickLblPos val="nextTo"/>
        <c:crossAx val="136084096"/>
        <c:crosses val="autoZero"/>
        <c:auto val="1"/>
        <c:lblAlgn val="ctr"/>
        <c:lblOffset val="100"/>
      </c:catAx>
      <c:valAx>
        <c:axId val="136084096"/>
        <c:scaling>
          <c:orientation val="minMax"/>
          <c:max val="100"/>
        </c:scaling>
        <c:delete val="1"/>
        <c:axPos val="l"/>
        <c:numFmt formatCode="General" sourceLinked="0"/>
        <c:tickLblPos val="none"/>
        <c:crossAx val="136082176"/>
        <c:crosses val="autoZero"/>
        <c:crossBetween val="between"/>
      </c:valAx>
      <c:valAx>
        <c:axId val="136089984"/>
        <c:scaling>
          <c:orientation val="minMax"/>
          <c:max val="100"/>
        </c:scaling>
        <c:delete val="1"/>
        <c:axPos val="r"/>
        <c:numFmt formatCode="General" sourceLinked="1"/>
        <c:tickLblPos val="none"/>
        <c:crossAx val="136091520"/>
        <c:crosses val="max"/>
        <c:crossBetween val="between"/>
      </c:valAx>
      <c:catAx>
        <c:axId val="136091520"/>
        <c:scaling>
          <c:orientation val="minMax"/>
        </c:scaling>
        <c:delete val="1"/>
        <c:axPos val="b"/>
        <c:numFmt formatCode="General" sourceLinked="1"/>
        <c:tickLblPos val="none"/>
        <c:crossAx val="136089984"/>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66" l="0.70000000000000062" r="0.70000000000000062" t="0.75000000000000666"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628"/>
        </c:manualLayout>
      </c:layout>
      <c:barChart>
        <c:barDir val="col"/>
        <c:grouping val="clustered"/>
        <c:ser>
          <c:idx val="0"/>
          <c:order val="0"/>
          <c:tx>
            <c:strRef>
              <c:f>#REF!</c:f>
              <c:strCache>
                <c:ptCount val="1"/>
                <c:pt idx="0">
                  <c:v>#REF!</c:v>
                </c:pt>
              </c:strCache>
            </c:strRef>
          </c:tx>
          <c:spPr>
            <a:solidFill>
              <a:schemeClr val="tx1">
                <a:lumMod val="85000"/>
                <a:lumOff val="15000"/>
              </a:schemeClr>
            </a:solidFill>
          </c:spPr>
          <c:dLbls>
            <c:dLblPos val="outEnd"/>
            <c:showVal val="1"/>
          </c:dLbls>
          <c:cat>
            <c:multiLvlStrRef>
              <c:f>#REF!</c:f>
            </c:multiLvlStrRef>
          </c:cat>
          <c:val>
            <c:numRef>
              <c:f>#REF!</c:f>
              <c:numCache>
                <c:formatCode>General</c:formatCode>
                <c:ptCount val="1"/>
                <c:pt idx="0">
                  <c:v>1</c:v>
                </c:pt>
              </c:numCache>
            </c:numRef>
          </c:val>
        </c:ser>
        <c:ser>
          <c:idx val="1"/>
          <c:order val="2"/>
          <c:tx>
            <c:strRef>
              <c:f>#REF!</c:f>
              <c:strCache>
                <c:ptCount val="1"/>
                <c:pt idx="0">
                  <c:v>#REF!</c:v>
                </c:pt>
              </c:strCache>
            </c:strRef>
          </c:tx>
          <c:spPr>
            <a:solidFill>
              <a:schemeClr val="bg1">
                <a:lumMod val="50000"/>
                <a:alpha val="57000"/>
              </a:schemeClr>
            </a:solidFill>
          </c:spPr>
          <c:cat>
            <c:multiLvlStrRef>
              <c:f>#REF!</c:f>
            </c:multiLvlStrRef>
          </c:cat>
          <c:val>
            <c:numRef>
              <c:f>#REF!</c:f>
              <c:numCache>
                <c:formatCode>General</c:formatCode>
                <c:ptCount val="1"/>
                <c:pt idx="0">
                  <c:v>1</c:v>
                </c:pt>
              </c:numCache>
            </c:numRef>
          </c:val>
        </c:ser>
        <c:gapWidth val="48"/>
        <c:overlap val="54"/>
        <c:axId val="136269184"/>
        <c:axId val="136291840"/>
      </c:barChart>
      <c:lineChart>
        <c:grouping val="standard"/>
        <c:ser>
          <c:idx val="2"/>
          <c:order val="1"/>
          <c:tx>
            <c:strRef>
              <c:f>#REF!</c:f>
              <c:strCache>
                <c:ptCount val="1"/>
                <c:pt idx="0">
                  <c:v>#REF!</c:v>
                </c:pt>
              </c:strCache>
            </c:strRef>
          </c:tx>
          <c:spPr>
            <a:ln w="34925">
              <a:solidFill>
                <a:srgbClr val="00B0F0"/>
              </a:solidFill>
            </a:ln>
          </c:spPr>
          <c:marker>
            <c:symbol val="triangle"/>
            <c:size val="7"/>
            <c:spPr>
              <a:solidFill>
                <a:srgbClr val="00B0F0"/>
              </a:solidFill>
              <a:ln>
                <a:noFill/>
              </a:ln>
            </c:spPr>
          </c:marker>
          <c:cat>
            <c:multiLvlStrRef>
              <c:f>#REF!</c:f>
            </c:multiLvlStrRef>
          </c:cat>
          <c:val>
            <c:numRef>
              <c:f>#REF!</c:f>
              <c:numCache>
                <c:formatCode>General</c:formatCode>
                <c:ptCount val="1"/>
                <c:pt idx="0">
                  <c:v>1</c:v>
                </c:pt>
              </c:numCache>
            </c:numRef>
          </c:val>
          <c:smooth val="1"/>
        </c:ser>
        <c:marker val="1"/>
        <c:axId val="136295168"/>
        <c:axId val="136293376"/>
      </c:lineChart>
      <c:catAx>
        <c:axId val="136269184"/>
        <c:scaling>
          <c:orientation val="minMax"/>
        </c:scaling>
        <c:axPos val="b"/>
        <c:numFmt formatCode="General" sourceLinked="1"/>
        <c:tickLblPos val="nextTo"/>
        <c:spPr>
          <a:noFill/>
        </c:spPr>
        <c:crossAx val="136291840"/>
        <c:crosses val="autoZero"/>
        <c:auto val="1"/>
        <c:lblAlgn val="ctr"/>
        <c:lblOffset val="100"/>
      </c:catAx>
      <c:valAx>
        <c:axId val="136291840"/>
        <c:scaling>
          <c:orientation val="minMax"/>
          <c:max val="100"/>
          <c:min val="0"/>
        </c:scaling>
        <c:axPos val="l"/>
        <c:numFmt formatCode="General" sourceLinked="0"/>
        <c:tickLblPos val="nextTo"/>
        <c:spPr>
          <a:noFill/>
        </c:spPr>
        <c:crossAx val="136269184"/>
        <c:crosses val="autoZero"/>
        <c:crossBetween val="between"/>
        <c:majorUnit val="10"/>
      </c:valAx>
      <c:valAx>
        <c:axId val="136293376"/>
        <c:scaling>
          <c:orientation val="minMax"/>
          <c:max val="100"/>
        </c:scaling>
        <c:delete val="1"/>
        <c:axPos val="r"/>
        <c:numFmt formatCode="General" sourceLinked="1"/>
        <c:tickLblPos val="none"/>
        <c:crossAx val="136295168"/>
        <c:crosses val="max"/>
        <c:crossBetween val="between"/>
      </c:valAx>
      <c:catAx>
        <c:axId val="136295168"/>
        <c:scaling>
          <c:orientation val="minMax"/>
        </c:scaling>
        <c:delete val="1"/>
        <c:axPos val="b"/>
        <c:numFmt formatCode="General" sourceLinked="1"/>
        <c:tickLblPos val="none"/>
        <c:crossAx val="136293376"/>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66" l="0.70000000000000062" r="0.70000000000000062" t="0.75000000000000666"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7859166981045976E-2"/>
          <c:y val="5.1440251900434983E-2"/>
          <c:w val="0.97474628281582365"/>
          <c:h val="0.83249029671849673"/>
        </c:manualLayout>
      </c:layout>
      <c:barChart>
        <c:barDir val="col"/>
        <c:grouping val="clustered"/>
        <c:ser>
          <c:idx val="0"/>
          <c:order val="0"/>
          <c:tx>
            <c:strRef>
              <c:f>#REF!</c:f>
              <c:strCache>
                <c:ptCount val="1"/>
                <c:pt idx="0">
                  <c:v>#REF!</c:v>
                </c:pt>
              </c:strCache>
            </c:strRef>
          </c:tx>
          <c:spPr>
            <a:solidFill>
              <a:schemeClr val="tx1">
                <a:lumMod val="85000"/>
                <a:lumOff val="15000"/>
              </a:schemeClr>
            </a:solidFill>
          </c:spPr>
          <c:dLbls>
            <c:dLblPos val="outEnd"/>
            <c:showVal val="1"/>
          </c:dLbls>
          <c:cat>
            <c:multiLvlStrRef>
              <c:f>#REF!</c:f>
            </c:multiLvlStrRef>
          </c:cat>
          <c:val>
            <c:numRef>
              <c:f>#REF!</c:f>
              <c:numCache>
                <c:formatCode>General</c:formatCode>
                <c:ptCount val="1"/>
                <c:pt idx="0">
                  <c:v>1</c:v>
                </c:pt>
              </c:numCache>
            </c:numRef>
          </c:val>
        </c:ser>
        <c:ser>
          <c:idx val="1"/>
          <c:order val="2"/>
          <c:tx>
            <c:strRef>
              <c:f>#REF!</c:f>
              <c:strCache>
                <c:ptCount val="1"/>
                <c:pt idx="0">
                  <c:v>#REF!</c:v>
                </c:pt>
              </c:strCache>
            </c:strRef>
          </c:tx>
          <c:spPr>
            <a:solidFill>
              <a:schemeClr val="accent2">
                <a:alpha val="57000"/>
              </a:schemeClr>
            </a:solidFill>
          </c:spPr>
          <c:cat>
            <c:multiLvlStrRef>
              <c:f>#REF!</c:f>
            </c:multiLvlStrRef>
          </c:cat>
          <c:val>
            <c:numRef>
              <c:f>#REF!</c:f>
              <c:numCache>
                <c:formatCode>General</c:formatCode>
                <c:ptCount val="1"/>
                <c:pt idx="0">
                  <c:v>1</c:v>
                </c:pt>
              </c:numCache>
            </c:numRef>
          </c:val>
        </c:ser>
        <c:gapWidth val="48"/>
        <c:overlap val="54"/>
        <c:axId val="136186112"/>
        <c:axId val="136208768"/>
      </c:barChart>
      <c:lineChart>
        <c:grouping val="standard"/>
        <c:ser>
          <c:idx val="2"/>
          <c:order val="1"/>
          <c:tx>
            <c:strRef>
              <c:f>#REF!</c:f>
              <c:strCache>
                <c:ptCount val="1"/>
                <c:pt idx="0">
                  <c:v>#REF!</c:v>
                </c:pt>
              </c:strCache>
            </c:strRef>
          </c:tx>
          <c:spPr>
            <a:ln w="34925">
              <a:solidFill>
                <a:srgbClr val="00B0F0"/>
              </a:solidFill>
            </a:ln>
          </c:spPr>
          <c:marker>
            <c:symbol val="triangle"/>
            <c:size val="7"/>
            <c:spPr>
              <a:solidFill>
                <a:srgbClr val="00B0F0"/>
              </a:solidFill>
              <a:ln>
                <a:noFill/>
              </a:ln>
            </c:spPr>
          </c:marker>
          <c:cat>
            <c:multiLvlStrRef>
              <c:f>#REF!</c:f>
            </c:multiLvlStrRef>
          </c:cat>
          <c:val>
            <c:numRef>
              <c:f>#REF!</c:f>
              <c:numCache>
                <c:formatCode>General</c:formatCode>
                <c:ptCount val="1"/>
                <c:pt idx="0">
                  <c:v>1</c:v>
                </c:pt>
              </c:numCache>
            </c:numRef>
          </c:val>
          <c:smooth val="1"/>
        </c:ser>
        <c:marker val="1"/>
        <c:axId val="136211840"/>
        <c:axId val="136210304"/>
      </c:lineChart>
      <c:catAx>
        <c:axId val="136186112"/>
        <c:scaling>
          <c:orientation val="minMax"/>
        </c:scaling>
        <c:axPos val="b"/>
        <c:numFmt formatCode="General" sourceLinked="1"/>
        <c:tickLblPos val="nextTo"/>
        <c:crossAx val="136208768"/>
        <c:crosses val="autoZero"/>
        <c:auto val="1"/>
        <c:lblAlgn val="ctr"/>
        <c:lblOffset val="100"/>
      </c:catAx>
      <c:valAx>
        <c:axId val="136208768"/>
        <c:scaling>
          <c:orientation val="minMax"/>
          <c:max val="100"/>
        </c:scaling>
        <c:delete val="1"/>
        <c:axPos val="l"/>
        <c:numFmt formatCode="General" sourceLinked="0"/>
        <c:tickLblPos val="none"/>
        <c:crossAx val="136186112"/>
        <c:crosses val="autoZero"/>
        <c:crossBetween val="between"/>
      </c:valAx>
      <c:valAx>
        <c:axId val="136210304"/>
        <c:scaling>
          <c:orientation val="minMax"/>
          <c:max val="100"/>
        </c:scaling>
        <c:delete val="1"/>
        <c:axPos val="r"/>
        <c:numFmt formatCode="General" sourceLinked="1"/>
        <c:tickLblPos val="none"/>
        <c:crossAx val="136211840"/>
        <c:crosses val="max"/>
        <c:crossBetween val="between"/>
      </c:valAx>
      <c:catAx>
        <c:axId val="136211840"/>
        <c:scaling>
          <c:orientation val="minMax"/>
        </c:scaling>
        <c:delete val="1"/>
        <c:axPos val="b"/>
        <c:numFmt formatCode="General" sourceLinked="1"/>
        <c:tickLblPos val="none"/>
        <c:crossAx val="136210304"/>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tx>
            <c:strRef>
              <c:f>'Academics UAD'!$E$8:$E$10</c:f>
              <c:strCache>
                <c:ptCount val="1"/>
                <c:pt idx="0">
                  <c:v>High Needs</c:v>
                </c:pt>
              </c:strCache>
            </c:strRef>
          </c:tx>
          <c:spPr>
            <a:ln>
              <a:solidFill>
                <a:schemeClr val="tx1"/>
              </a:solidFill>
            </a:ln>
          </c:spPr>
          <c:marker>
            <c:symbol val="x"/>
            <c:size val="3"/>
            <c:spPr>
              <a:noFill/>
              <a:ln>
                <a:solidFill>
                  <a:prstClr val="black"/>
                </a:solidFill>
              </a:ln>
            </c:spPr>
          </c:marker>
          <c:val>
            <c:numRef>
              <c:f>'Academics UAD'!$J$9:$L$9</c:f>
              <c:numCache>
                <c:formatCode>0.0</c:formatCode>
                <c:ptCount val="3"/>
                <c:pt idx="0">
                  <c:v>40</c:v>
                </c:pt>
                <c:pt idx="1">
                  <c:v>42</c:v>
                </c:pt>
              </c:numCache>
            </c:numRef>
          </c:val>
        </c:ser>
        <c:ser>
          <c:idx val="0"/>
          <c:order val="1"/>
          <c:tx>
            <c:strRef>
              <c:f>'Academics UAD'!$E$5:$E$7</c:f>
              <c:strCache>
                <c:ptCount val="1"/>
                <c:pt idx="0">
                  <c:v>All</c:v>
                </c:pt>
              </c:strCache>
            </c:strRef>
          </c:tx>
          <c:marker>
            <c:symbol val="x"/>
            <c:size val="3"/>
            <c:spPr>
              <a:ln>
                <a:solidFill>
                  <a:schemeClr val="tx1"/>
                </a:solidFill>
              </a:ln>
            </c:spPr>
          </c:marker>
          <c:cat>
            <c:multiLvlStrRef>
              <c:f>#REF!</c:f>
            </c:multiLvlStrRef>
          </c:cat>
          <c:val>
            <c:numRef>
              <c:f>'Academics UAD'!$J$6:$L$6</c:f>
              <c:numCache>
                <c:formatCode>0.0</c:formatCode>
                <c:ptCount val="3"/>
                <c:pt idx="0">
                  <c:v>40</c:v>
                </c:pt>
                <c:pt idx="1">
                  <c:v>44</c:v>
                </c:pt>
              </c:numCache>
            </c:numRef>
          </c:val>
        </c:ser>
        <c:marker val="1"/>
        <c:axId val="136382336"/>
        <c:axId val="136384512"/>
      </c:lineChart>
      <c:catAx>
        <c:axId val="136382336"/>
        <c:scaling>
          <c:orientation val="minMax"/>
        </c:scaling>
        <c:delete val="1"/>
        <c:axPos val="b"/>
        <c:numFmt formatCode="General" sourceLinked="1"/>
        <c:tickLblPos val="none"/>
        <c:crossAx val="136384512"/>
        <c:crosses val="autoZero"/>
        <c:auto val="1"/>
        <c:lblAlgn val="ctr"/>
        <c:lblOffset val="100"/>
      </c:catAx>
      <c:valAx>
        <c:axId val="136384512"/>
        <c:scaling>
          <c:orientation val="minMax"/>
          <c:max val="100"/>
          <c:min val="0"/>
        </c:scaling>
        <c:axPos val="l"/>
        <c:minorGridlines/>
        <c:numFmt formatCode="0" sourceLinked="0"/>
        <c:tickLblPos val="nextTo"/>
        <c:txPr>
          <a:bodyPr/>
          <a:lstStyle/>
          <a:p>
            <a:pPr>
              <a:defRPr sz="800"/>
            </a:pPr>
            <a:endParaRPr lang="en-US"/>
          </a:p>
        </c:txPr>
        <c:crossAx val="136382336"/>
        <c:crosses val="autoZero"/>
        <c:crossBetween val="between"/>
      </c:valAx>
    </c:plotArea>
    <c:plotVisOnly val="1"/>
  </c:chart>
  <c:spPr>
    <a:ln>
      <a:noFill/>
    </a:ln>
  </c:spPr>
  <c:printSettings>
    <c:headerFooter/>
    <c:pageMargins b="0.75000000000000966" l="0.70000000000000062" r="0.70000000000000062" t="0.75000000000000966"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tx>
            <c:strRef>
              <c:f>'Academics UAD'!$E$14:$E$16</c:f>
              <c:strCache>
                <c:ptCount val="1"/>
                <c:pt idx="0">
                  <c:v>High Needs</c:v>
                </c:pt>
              </c:strCache>
            </c:strRef>
          </c:tx>
          <c:spPr>
            <a:ln>
              <a:solidFill>
                <a:schemeClr val="tx1"/>
              </a:solidFill>
            </a:ln>
          </c:spPr>
          <c:marker>
            <c:symbol val="x"/>
            <c:size val="3"/>
            <c:spPr>
              <a:noFill/>
              <a:ln>
                <a:solidFill>
                  <a:prstClr val="black"/>
                </a:solidFill>
              </a:ln>
            </c:spPr>
          </c:marker>
          <c:val>
            <c:numRef>
              <c:f>'Academics UAD'!$J$15:$L$15</c:f>
              <c:numCache>
                <c:formatCode>0.0</c:formatCode>
                <c:ptCount val="3"/>
                <c:pt idx="0">
                  <c:v>60</c:v>
                </c:pt>
                <c:pt idx="1">
                  <c:v>50</c:v>
                </c:pt>
              </c:numCache>
            </c:numRef>
          </c:val>
        </c:ser>
        <c:ser>
          <c:idx val="0"/>
          <c:order val="1"/>
          <c:tx>
            <c:strRef>
              <c:f>'Academics UAD'!$E$11:$E$13</c:f>
              <c:strCache>
                <c:ptCount val="1"/>
                <c:pt idx="0">
                  <c:v>All</c:v>
                </c:pt>
              </c:strCache>
            </c:strRef>
          </c:tx>
          <c:marker>
            <c:symbol val="x"/>
            <c:size val="3"/>
            <c:spPr>
              <a:ln>
                <a:solidFill>
                  <a:schemeClr val="tx1"/>
                </a:solidFill>
              </a:ln>
            </c:spPr>
          </c:marker>
          <c:cat>
            <c:multiLvlStrRef>
              <c:f>#REF!</c:f>
            </c:multiLvlStrRef>
          </c:cat>
          <c:val>
            <c:numRef>
              <c:f>'Academics UAD'!$J$12:$L$12</c:f>
              <c:numCache>
                <c:formatCode>0.0</c:formatCode>
                <c:ptCount val="3"/>
                <c:pt idx="0">
                  <c:v>60</c:v>
                </c:pt>
                <c:pt idx="1">
                  <c:v>51</c:v>
                </c:pt>
              </c:numCache>
            </c:numRef>
          </c:val>
        </c:ser>
        <c:marker val="1"/>
        <c:axId val="136391680"/>
        <c:axId val="136397952"/>
      </c:lineChart>
      <c:catAx>
        <c:axId val="136391680"/>
        <c:scaling>
          <c:orientation val="minMax"/>
        </c:scaling>
        <c:delete val="1"/>
        <c:axPos val="b"/>
        <c:numFmt formatCode="General" sourceLinked="1"/>
        <c:tickLblPos val="none"/>
        <c:crossAx val="136397952"/>
        <c:crosses val="autoZero"/>
        <c:auto val="1"/>
        <c:lblAlgn val="ctr"/>
        <c:lblOffset val="100"/>
      </c:catAx>
      <c:valAx>
        <c:axId val="136397952"/>
        <c:scaling>
          <c:orientation val="minMax"/>
          <c:max val="100"/>
          <c:min val="0"/>
        </c:scaling>
        <c:axPos val="l"/>
        <c:minorGridlines/>
        <c:numFmt formatCode="0" sourceLinked="0"/>
        <c:tickLblPos val="nextTo"/>
        <c:txPr>
          <a:bodyPr/>
          <a:lstStyle/>
          <a:p>
            <a:pPr>
              <a:defRPr sz="800"/>
            </a:pPr>
            <a:endParaRPr lang="en-US"/>
          </a:p>
        </c:txPr>
        <c:crossAx val="136391680"/>
        <c:crosses val="autoZero"/>
        <c:crossBetween val="between"/>
      </c:valAx>
    </c:plotArea>
    <c:plotVisOnly val="1"/>
  </c:chart>
  <c:spPr>
    <a:ln>
      <a:noFill/>
    </a:ln>
  </c:spPr>
  <c:printSettings>
    <c:headerFooter/>
    <c:pageMargins b="0.75000000000000988" l="0.70000000000000062" r="0.70000000000000062" t="0.75000000000000988"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cat>
            <c:multiLvlStrRef>
              <c:f>#REF!</c:f>
            </c:multiLvlStrRef>
          </c:cat>
          <c:val>
            <c:numRef>
              <c:f>'Academics UAD'!$J$22:$L$22</c:f>
              <c:numCache>
                <c:formatCode>General</c:formatCode>
                <c:ptCount val="3"/>
                <c:pt idx="0">
                  <c:v>60</c:v>
                </c:pt>
                <c:pt idx="1">
                  <c:v>51</c:v>
                </c:pt>
                <c:pt idx="2">
                  <c:v>49</c:v>
                </c:pt>
              </c:numCache>
            </c:numRef>
          </c:val>
        </c:ser>
        <c:ser>
          <c:idx val="0"/>
          <c:order val="1"/>
          <c:tx>
            <c:strRef>
              <c:f>'Academics UAD'!$H$19</c:f>
              <c:strCache>
                <c:ptCount val="1"/>
              </c:strCache>
            </c:strRef>
          </c:tx>
          <c:marker>
            <c:symbol val="x"/>
            <c:size val="3"/>
            <c:spPr>
              <a:ln>
                <a:solidFill>
                  <a:schemeClr val="tx1"/>
                </a:solidFill>
              </a:ln>
            </c:spPr>
          </c:marker>
          <c:cat>
            <c:multiLvlStrRef>
              <c:f>#REF!</c:f>
            </c:multiLvlStrRef>
          </c:cat>
          <c:val>
            <c:numRef>
              <c:f>'Academics UAD'!$J$19:$L$19</c:f>
              <c:numCache>
                <c:formatCode>General</c:formatCode>
                <c:ptCount val="3"/>
                <c:pt idx="0">
                  <c:v>57</c:v>
                </c:pt>
                <c:pt idx="1">
                  <c:v>60</c:v>
                </c:pt>
                <c:pt idx="2">
                  <c:v>59</c:v>
                </c:pt>
              </c:numCache>
            </c:numRef>
          </c:val>
        </c:ser>
        <c:marker val="1"/>
        <c:axId val="136429952"/>
        <c:axId val="136431872"/>
      </c:lineChart>
      <c:catAx>
        <c:axId val="136429952"/>
        <c:scaling>
          <c:orientation val="minMax"/>
        </c:scaling>
        <c:delete val="1"/>
        <c:axPos val="b"/>
        <c:numFmt formatCode="General" sourceLinked="1"/>
        <c:tickLblPos val="none"/>
        <c:crossAx val="136431872"/>
        <c:crosses val="autoZero"/>
        <c:auto val="1"/>
        <c:lblAlgn val="ctr"/>
        <c:lblOffset val="100"/>
      </c:catAx>
      <c:valAx>
        <c:axId val="136431872"/>
        <c:scaling>
          <c:orientation val="minMax"/>
          <c:max val="100"/>
          <c:min val="0"/>
        </c:scaling>
        <c:axPos val="l"/>
        <c:minorGridlines/>
        <c:numFmt formatCode="General" sourceLinked="1"/>
        <c:tickLblPos val="nextTo"/>
        <c:txPr>
          <a:bodyPr/>
          <a:lstStyle/>
          <a:p>
            <a:pPr>
              <a:defRPr sz="800"/>
            </a:pPr>
            <a:endParaRPr lang="en-US"/>
          </a:p>
        </c:txPr>
        <c:crossAx val="136429952"/>
        <c:crosses val="autoZero"/>
        <c:crossBetween val="between"/>
      </c:valAx>
    </c:plotArea>
    <c:plotVisOnly val="1"/>
  </c:chart>
  <c:spPr>
    <a:ln>
      <a:noFill/>
    </a:ln>
  </c:spPr>
  <c:printSettings>
    <c:headerFooter/>
    <c:pageMargins b="0.7500000000000101" l="0.70000000000000062" r="0.70000000000000062" t="0.7500000000000101"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 UAD'!$J$29:$L$29</c:f>
              <c:numCache>
                <c:formatCode>0.0</c:formatCode>
                <c:ptCount val="3"/>
                <c:pt idx="0">
                  <c:v>16</c:v>
                </c:pt>
                <c:pt idx="1">
                  <c:v>13</c:v>
                </c:pt>
              </c:numCache>
            </c:numRef>
          </c:val>
        </c:ser>
        <c:ser>
          <c:idx val="0"/>
          <c:order val="1"/>
          <c:marker>
            <c:symbol val="x"/>
            <c:size val="3"/>
            <c:spPr>
              <a:ln>
                <a:solidFill>
                  <a:schemeClr val="tx1"/>
                </a:solidFill>
              </a:ln>
            </c:spPr>
          </c:marker>
          <c:cat>
            <c:multiLvlStrRef>
              <c:f>#REF!</c:f>
            </c:multiLvlStrRef>
          </c:cat>
          <c:val>
            <c:numRef>
              <c:f>'Academics UAD'!$J$26:$L$26</c:f>
              <c:numCache>
                <c:formatCode>0.0</c:formatCode>
                <c:ptCount val="3"/>
                <c:pt idx="0">
                  <c:v>16</c:v>
                </c:pt>
                <c:pt idx="1">
                  <c:v>12</c:v>
                </c:pt>
              </c:numCache>
            </c:numRef>
          </c:val>
        </c:ser>
        <c:marker val="1"/>
        <c:axId val="136533504"/>
        <c:axId val="136535424"/>
      </c:lineChart>
      <c:catAx>
        <c:axId val="136533504"/>
        <c:scaling>
          <c:orientation val="minMax"/>
        </c:scaling>
        <c:delete val="1"/>
        <c:axPos val="b"/>
        <c:numFmt formatCode="General" sourceLinked="1"/>
        <c:tickLblPos val="none"/>
        <c:crossAx val="136535424"/>
        <c:crosses val="autoZero"/>
        <c:auto val="1"/>
        <c:lblAlgn val="ctr"/>
        <c:lblOffset val="100"/>
      </c:catAx>
      <c:valAx>
        <c:axId val="136535424"/>
        <c:scaling>
          <c:orientation val="minMax"/>
          <c:max val="50"/>
          <c:min val="0"/>
        </c:scaling>
        <c:axPos val="l"/>
        <c:minorGridlines/>
        <c:numFmt formatCode="0" sourceLinked="0"/>
        <c:tickLblPos val="nextTo"/>
        <c:txPr>
          <a:bodyPr/>
          <a:lstStyle/>
          <a:p>
            <a:pPr>
              <a:defRPr sz="800"/>
            </a:pPr>
            <a:endParaRPr lang="en-US"/>
          </a:p>
        </c:txPr>
        <c:crossAx val="136533504"/>
        <c:crosses val="autoZero"/>
        <c:crossBetween val="between"/>
        <c:majorUnit val="25"/>
        <c:minorUnit val="5"/>
      </c:valAx>
    </c:plotArea>
    <c:plotVisOnly val="1"/>
  </c:chart>
  <c:spPr>
    <a:ln>
      <a:noFill/>
    </a:ln>
  </c:spPr>
  <c:printSettings>
    <c:headerFooter/>
    <c:pageMargins b="0.75000000000001033" l="0.70000000000000062" r="0.70000000000000062" t="0.75000000000001033"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 UAD'!$J$35:$L$35</c:f>
              <c:numCache>
                <c:formatCode>0.0</c:formatCode>
                <c:ptCount val="3"/>
                <c:pt idx="0">
                  <c:v>11</c:v>
                </c:pt>
                <c:pt idx="1">
                  <c:v>16</c:v>
                </c:pt>
              </c:numCache>
            </c:numRef>
          </c:val>
        </c:ser>
        <c:ser>
          <c:idx val="0"/>
          <c:order val="1"/>
          <c:marker>
            <c:symbol val="x"/>
            <c:size val="3"/>
            <c:spPr>
              <a:ln>
                <a:solidFill>
                  <a:schemeClr val="tx1"/>
                </a:solidFill>
              </a:ln>
            </c:spPr>
          </c:marker>
          <c:cat>
            <c:multiLvlStrRef>
              <c:f>#REF!</c:f>
            </c:multiLvlStrRef>
          </c:cat>
          <c:val>
            <c:numRef>
              <c:f>'Academics UAD'!$J$32:$L$32</c:f>
              <c:numCache>
                <c:formatCode>0.0</c:formatCode>
                <c:ptCount val="3"/>
                <c:pt idx="0">
                  <c:v>11</c:v>
                </c:pt>
                <c:pt idx="1">
                  <c:v>14</c:v>
                </c:pt>
              </c:numCache>
            </c:numRef>
          </c:val>
        </c:ser>
        <c:marker val="1"/>
        <c:axId val="136542848"/>
        <c:axId val="136565504"/>
      </c:lineChart>
      <c:catAx>
        <c:axId val="136542848"/>
        <c:scaling>
          <c:orientation val="minMax"/>
        </c:scaling>
        <c:delete val="1"/>
        <c:axPos val="b"/>
        <c:numFmt formatCode="General" sourceLinked="1"/>
        <c:tickLblPos val="none"/>
        <c:crossAx val="136565504"/>
        <c:crosses val="autoZero"/>
        <c:auto val="1"/>
        <c:lblAlgn val="ctr"/>
        <c:lblOffset val="100"/>
      </c:catAx>
      <c:valAx>
        <c:axId val="136565504"/>
        <c:scaling>
          <c:orientation val="minMax"/>
          <c:max val="50"/>
          <c:min val="0"/>
        </c:scaling>
        <c:axPos val="l"/>
        <c:minorGridlines/>
        <c:numFmt formatCode="0" sourceLinked="0"/>
        <c:tickLblPos val="nextTo"/>
        <c:txPr>
          <a:bodyPr/>
          <a:lstStyle/>
          <a:p>
            <a:pPr>
              <a:defRPr sz="800"/>
            </a:pPr>
            <a:endParaRPr lang="en-US"/>
          </a:p>
        </c:txPr>
        <c:crossAx val="136542848"/>
        <c:crosses val="autoZero"/>
        <c:crossBetween val="between"/>
        <c:majorUnit val="25"/>
        <c:minorUnit val="5"/>
      </c:valAx>
    </c:plotArea>
    <c:plotVisOnly val="1"/>
  </c:chart>
  <c:spPr>
    <a:ln>
      <a:noFill/>
    </a:ln>
  </c:spPr>
  <c:printSettings>
    <c:headerFooter/>
    <c:pageMargins b="0.75000000000001055" l="0.70000000000000062" r="0.70000000000000062" t="0.7500000000000105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 UAD'!$J$42:$L$42</c:f>
              <c:numCache>
                <c:formatCode>0.0</c:formatCode>
                <c:ptCount val="3"/>
                <c:pt idx="0">
                  <c:v>7</c:v>
                </c:pt>
                <c:pt idx="1">
                  <c:v>17</c:v>
                </c:pt>
                <c:pt idx="2">
                  <c:v>25</c:v>
                </c:pt>
              </c:numCache>
            </c:numRef>
          </c:val>
        </c:ser>
        <c:ser>
          <c:idx val="0"/>
          <c:order val="1"/>
          <c:marker>
            <c:symbol val="x"/>
            <c:size val="3"/>
            <c:spPr>
              <a:ln>
                <a:solidFill>
                  <a:schemeClr val="tx1"/>
                </a:solidFill>
              </a:ln>
            </c:spPr>
          </c:marker>
          <c:cat>
            <c:multiLvlStrRef>
              <c:f>#REF!</c:f>
            </c:multiLvlStrRef>
          </c:cat>
          <c:val>
            <c:numRef>
              <c:f>'Academics UAD'!$J$39:$L$39</c:f>
              <c:numCache>
                <c:formatCode>0.0</c:formatCode>
                <c:ptCount val="3"/>
                <c:pt idx="0">
                  <c:v>7</c:v>
                </c:pt>
                <c:pt idx="1">
                  <c:v>15</c:v>
                </c:pt>
                <c:pt idx="2">
                  <c:v>19</c:v>
                </c:pt>
              </c:numCache>
            </c:numRef>
          </c:val>
        </c:ser>
        <c:marker val="1"/>
        <c:axId val="136716288"/>
        <c:axId val="136718208"/>
      </c:lineChart>
      <c:catAx>
        <c:axId val="136716288"/>
        <c:scaling>
          <c:orientation val="minMax"/>
        </c:scaling>
        <c:delete val="1"/>
        <c:axPos val="b"/>
        <c:numFmt formatCode="General" sourceLinked="1"/>
        <c:tickLblPos val="none"/>
        <c:crossAx val="136718208"/>
        <c:crosses val="autoZero"/>
        <c:auto val="1"/>
        <c:lblAlgn val="ctr"/>
        <c:lblOffset val="100"/>
      </c:catAx>
      <c:valAx>
        <c:axId val="136718208"/>
        <c:scaling>
          <c:orientation val="minMax"/>
          <c:max val="50"/>
          <c:min val="0"/>
        </c:scaling>
        <c:axPos val="l"/>
        <c:minorGridlines/>
        <c:numFmt formatCode="0" sourceLinked="0"/>
        <c:tickLblPos val="nextTo"/>
        <c:txPr>
          <a:bodyPr/>
          <a:lstStyle/>
          <a:p>
            <a:pPr>
              <a:defRPr sz="800"/>
            </a:pPr>
            <a:endParaRPr lang="en-US"/>
          </a:p>
        </c:txPr>
        <c:crossAx val="136716288"/>
        <c:crosses val="autoZero"/>
        <c:crossBetween val="between"/>
        <c:majorUnit val="25"/>
        <c:minorUnit val="5"/>
      </c:valAx>
    </c:plotArea>
    <c:plotVisOnly val="1"/>
  </c:chart>
  <c:spPr>
    <a:ln>
      <a:noFill/>
    </a:ln>
  </c:spPr>
  <c:printSettings>
    <c:headerFooter/>
    <c:pageMargins b="0.75000000000001077" l="0.70000000000000062" r="0.70000000000000062" t="0.75000000000001077"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 UAD'!$W$9:$Y$9</c:f>
              <c:numCache>
                <c:formatCode>0.0</c:formatCode>
                <c:ptCount val="3"/>
                <c:pt idx="0">
                  <c:v>72.2</c:v>
                </c:pt>
                <c:pt idx="1">
                  <c:v>73.099999999999994</c:v>
                </c:pt>
                <c:pt idx="2">
                  <c:v>75.900000000000006</c:v>
                </c:pt>
              </c:numCache>
            </c:numRef>
          </c:val>
        </c:ser>
        <c:ser>
          <c:idx val="0"/>
          <c:order val="1"/>
          <c:marker>
            <c:symbol val="x"/>
            <c:size val="3"/>
            <c:spPr>
              <a:ln>
                <a:solidFill>
                  <a:schemeClr val="tx1"/>
                </a:solidFill>
              </a:ln>
            </c:spPr>
          </c:marker>
          <c:cat>
            <c:multiLvlStrRef>
              <c:f>#REF!</c:f>
            </c:multiLvlStrRef>
          </c:cat>
          <c:val>
            <c:numRef>
              <c:f>'Academics UAD'!$W$6:$Y$6</c:f>
              <c:numCache>
                <c:formatCode>0.0</c:formatCode>
                <c:ptCount val="3"/>
                <c:pt idx="0">
                  <c:v>72.2</c:v>
                </c:pt>
                <c:pt idx="1">
                  <c:v>74.400000000000006</c:v>
                </c:pt>
                <c:pt idx="2">
                  <c:v>78.3</c:v>
                </c:pt>
              </c:numCache>
            </c:numRef>
          </c:val>
        </c:ser>
        <c:marker val="1"/>
        <c:axId val="136737920"/>
        <c:axId val="136739840"/>
      </c:lineChart>
      <c:catAx>
        <c:axId val="136737920"/>
        <c:scaling>
          <c:orientation val="minMax"/>
        </c:scaling>
        <c:delete val="1"/>
        <c:axPos val="b"/>
        <c:numFmt formatCode="General" sourceLinked="1"/>
        <c:tickLblPos val="none"/>
        <c:crossAx val="136739840"/>
        <c:crosses val="autoZero"/>
        <c:auto val="1"/>
        <c:lblAlgn val="ctr"/>
        <c:lblOffset val="100"/>
      </c:catAx>
      <c:valAx>
        <c:axId val="136739840"/>
        <c:scaling>
          <c:orientation val="minMax"/>
          <c:max val="100"/>
          <c:min val="0"/>
        </c:scaling>
        <c:axPos val="l"/>
        <c:minorGridlines/>
        <c:numFmt formatCode="0" sourceLinked="0"/>
        <c:tickLblPos val="nextTo"/>
        <c:txPr>
          <a:bodyPr/>
          <a:lstStyle/>
          <a:p>
            <a:pPr>
              <a:defRPr sz="800"/>
            </a:pPr>
            <a:endParaRPr lang="en-US"/>
          </a:p>
        </c:txPr>
        <c:crossAx val="136737920"/>
        <c:crosses val="autoZero"/>
        <c:crossBetween val="between"/>
      </c:valAx>
    </c:plotArea>
    <c:plotVisOnly val="1"/>
  </c:chart>
  <c:spPr>
    <a:ln>
      <a:noFill/>
    </a:ln>
  </c:spPr>
  <c:printSettings>
    <c:headerFooter/>
    <c:pageMargins b="0.75000000000000988" l="0.70000000000000062" r="0.70000000000000062" t="0.7500000000000098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 UAD'!$W$15:$Y$15</c:f>
              <c:numCache>
                <c:formatCode>0.0</c:formatCode>
                <c:ptCount val="3"/>
                <c:pt idx="0">
                  <c:v>81.2</c:v>
                </c:pt>
                <c:pt idx="1">
                  <c:v>74</c:v>
                </c:pt>
                <c:pt idx="2">
                  <c:v>69.900000000000006</c:v>
                </c:pt>
              </c:numCache>
            </c:numRef>
          </c:val>
        </c:ser>
        <c:ser>
          <c:idx val="0"/>
          <c:order val="1"/>
          <c:marker>
            <c:symbol val="x"/>
            <c:size val="3"/>
            <c:spPr>
              <a:ln>
                <a:solidFill>
                  <a:schemeClr val="tx1"/>
                </a:solidFill>
              </a:ln>
            </c:spPr>
          </c:marker>
          <c:cat>
            <c:multiLvlStrRef>
              <c:f>#REF!</c:f>
            </c:multiLvlStrRef>
          </c:cat>
          <c:val>
            <c:numRef>
              <c:f>'Academics UAD'!$W$12:$Y$12</c:f>
              <c:numCache>
                <c:formatCode>0.0</c:formatCode>
                <c:ptCount val="3"/>
                <c:pt idx="0">
                  <c:v>81.2</c:v>
                </c:pt>
                <c:pt idx="1">
                  <c:v>75.3</c:v>
                </c:pt>
                <c:pt idx="2">
                  <c:v>72.7</c:v>
                </c:pt>
              </c:numCache>
            </c:numRef>
          </c:val>
        </c:ser>
        <c:marker val="1"/>
        <c:axId val="136771840"/>
        <c:axId val="136774016"/>
      </c:lineChart>
      <c:catAx>
        <c:axId val="136771840"/>
        <c:scaling>
          <c:orientation val="minMax"/>
        </c:scaling>
        <c:delete val="1"/>
        <c:axPos val="b"/>
        <c:numFmt formatCode="General" sourceLinked="1"/>
        <c:tickLblPos val="none"/>
        <c:crossAx val="136774016"/>
        <c:crosses val="autoZero"/>
        <c:auto val="1"/>
        <c:lblAlgn val="ctr"/>
        <c:lblOffset val="100"/>
      </c:catAx>
      <c:valAx>
        <c:axId val="136774016"/>
        <c:scaling>
          <c:orientation val="minMax"/>
          <c:max val="100"/>
          <c:min val="0"/>
        </c:scaling>
        <c:axPos val="l"/>
        <c:minorGridlines/>
        <c:numFmt formatCode="0" sourceLinked="0"/>
        <c:tickLblPos val="nextTo"/>
        <c:txPr>
          <a:bodyPr/>
          <a:lstStyle/>
          <a:p>
            <a:pPr>
              <a:defRPr sz="800"/>
            </a:pPr>
            <a:endParaRPr lang="en-US"/>
          </a:p>
        </c:txPr>
        <c:crossAx val="136771840"/>
        <c:crosses val="autoZero"/>
        <c:crossBetween val="between"/>
      </c:valAx>
    </c:plotArea>
    <c:plotVisOnly val="1"/>
  </c:chart>
  <c:spPr>
    <a:ln>
      <a:noFill/>
    </a:ln>
  </c:spPr>
  <c:printSettings>
    <c:headerFooter/>
    <c:pageMargins b="0.7500000000000101" l="0.70000000000000062" r="0.70000000000000062" t="0.7500000000000101"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 UAD'!$W$22:$Y$22</c:f>
              <c:numCache>
                <c:formatCode>0.0</c:formatCode>
                <c:ptCount val="3"/>
                <c:pt idx="0">
                  <c:v>81.3</c:v>
                </c:pt>
                <c:pt idx="1">
                  <c:v>70.8</c:v>
                </c:pt>
                <c:pt idx="2">
                  <c:v>62.3</c:v>
                </c:pt>
              </c:numCache>
            </c:numRef>
          </c:val>
        </c:ser>
        <c:ser>
          <c:idx val="0"/>
          <c:order val="1"/>
          <c:marker>
            <c:symbol val="x"/>
            <c:size val="3"/>
            <c:spPr>
              <a:ln>
                <a:solidFill>
                  <a:schemeClr val="tx1"/>
                </a:solidFill>
              </a:ln>
            </c:spPr>
          </c:marker>
          <c:cat>
            <c:multiLvlStrRef>
              <c:f>#REF!</c:f>
            </c:multiLvlStrRef>
          </c:cat>
          <c:val>
            <c:numRef>
              <c:f>'Academics UAD'!$W$19:$Y$19</c:f>
              <c:numCache>
                <c:formatCode>0.0</c:formatCode>
                <c:ptCount val="3"/>
                <c:pt idx="0">
                  <c:v>81.3</c:v>
                </c:pt>
                <c:pt idx="1">
                  <c:v>72.8</c:v>
                </c:pt>
                <c:pt idx="2">
                  <c:v>64.7</c:v>
                </c:pt>
              </c:numCache>
            </c:numRef>
          </c:val>
        </c:ser>
        <c:marker val="1"/>
        <c:axId val="136797568"/>
        <c:axId val="136803840"/>
      </c:lineChart>
      <c:catAx>
        <c:axId val="136797568"/>
        <c:scaling>
          <c:orientation val="minMax"/>
        </c:scaling>
        <c:delete val="1"/>
        <c:axPos val="b"/>
        <c:numFmt formatCode="General" sourceLinked="1"/>
        <c:tickLblPos val="none"/>
        <c:crossAx val="136803840"/>
        <c:crosses val="autoZero"/>
        <c:auto val="1"/>
        <c:lblAlgn val="ctr"/>
        <c:lblOffset val="100"/>
      </c:catAx>
      <c:valAx>
        <c:axId val="136803840"/>
        <c:scaling>
          <c:orientation val="minMax"/>
          <c:max val="100"/>
          <c:min val="0"/>
        </c:scaling>
        <c:axPos val="l"/>
        <c:minorGridlines/>
        <c:numFmt formatCode="0" sourceLinked="0"/>
        <c:tickLblPos val="nextTo"/>
        <c:txPr>
          <a:bodyPr/>
          <a:lstStyle/>
          <a:p>
            <a:pPr>
              <a:defRPr sz="800"/>
            </a:pPr>
            <a:endParaRPr lang="en-US"/>
          </a:p>
        </c:txPr>
        <c:crossAx val="136797568"/>
        <c:crosses val="autoZero"/>
        <c:crossBetween val="between"/>
      </c:valAx>
    </c:plotArea>
    <c:plotVisOnly val="1"/>
  </c:chart>
  <c:spPr>
    <a:ln>
      <a:noFill/>
    </a:ln>
  </c:spPr>
  <c:printSettings>
    <c:headerFooter/>
    <c:pageMargins b="0.75000000000001033" l="0.70000000000000062" r="0.70000000000000062" t="0.75000000000001033"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 UAD'!$W$29:$Y$29</c:f>
              <c:numCache>
                <c:formatCode>0.0</c:formatCode>
                <c:ptCount val="3"/>
                <c:pt idx="0">
                  <c:v>82</c:v>
                </c:pt>
                <c:pt idx="1">
                  <c:v>61</c:v>
                </c:pt>
                <c:pt idx="2">
                  <c:v>62.5</c:v>
                </c:pt>
              </c:numCache>
            </c:numRef>
          </c:val>
        </c:ser>
        <c:ser>
          <c:idx val="0"/>
          <c:order val="1"/>
          <c:marker>
            <c:symbol val="x"/>
            <c:size val="3"/>
            <c:spPr>
              <a:ln>
                <a:solidFill>
                  <a:schemeClr val="tx1"/>
                </a:solidFill>
              </a:ln>
            </c:spPr>
          </c:marker>
          <c:cat>
            <c:multiLvlStrRef>
              <c:f>#REF!</c:f>
            </c:multiLvlStrRef>
          </c:cat>
          <c:val>
            <c:numRef>
              <c:f>'Academics UAD'!$W$26:$Y$26</c:f>
              <c:numCache>
                <c:formatCode>0.0</c:formatCode>
                <c:ptCount val="3"/>
                <c:pt idx="0">
                  <c:v>82</c:v>
                </c:pt>
                <c:pt idx="1">
                  <c:v>63</c:v>
                </c:pt>
                <c:pt idx="2">
                  <c:v>62.5</c:v>
                </c:pt>
              </c:numCache>
            </c:numRef>
          </c:val>
        </c:ser>
        <c:marker val="1"/>
        <c:axId val="136831744"/>
        <c:axId val="136833664"/>
      </c:lineChart>
      <c:catAx>
        <c:axId val="136831744"/>
        <c:scaling>
          <c:orientation val="minMax"/>
        </c:scaling>
        <c:delete val="1"/>
        <c:axPos val="b"/>
        <c:numFmt formatCode="General" sourceLinked="1"/>
        <c:tickLblPos val="none"/>
        <c:crossAx val="136833664"/>
        <c:crosses val="autoZero"/>
        <c:auto val="1"/>
        <c:lblAlgn val="ctr"/>
        <c:lblOffset val="100"/>
      </c:catAx>
      <c:valAx>
        <c:axId val="136833664"/>
        <c:scaling>
          <c:orientation val="minMax"/>
          <c:max val="100"/>
          <c:min val="0"/>
        </c:scaling>
        <c:axPos val="l"/>
        <c:minorGridlines/>
        <c:numFmt formatCode="0" sourceLinked="0"/>
        <c:tickLblPos val="nextTo"/>
        <c:txPr>
          <a:bodyPr/>
          <a:lstStyle/>
          <a:p>
            <a:pPr>
              <a:defRPr sz="800"/>
            </a:pPr>
            <a:endParaRPr lang="en-US"/>
          </a:p>
        </c:txPr>
        <c:crossAx val="136831744"/>
        <c:crosses val="autoZero"/>
        <c:crossBetween val="between"/>
      </c:valAx>
    </c:plotArea>
    <c:plotVisOnly val="1"/>
  </c:chart>
  <c:spPr>
    <a:ln>
      <a:noFill/>
    </a:ln>
  </c:spPr>
  <c:printSettings>
    <c:headerFooter/>
    <c:pageMargins b="0.75000000000001055" l="0.70000000000000062" r="0.70000000000000062" t="0.75000000000001055"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 UAD'!$W$35:$Y$35</c:f>
              <c:numCache>
                <c:formatCode>0.0</c:formatCode>
                <c:ptCount val="3"/>
                <c:pt idx="0">
                  <c:v>94</c:v>
                </c:pt>
                <c:pt idx="1">
                  <c:v>63</c:v>
                </c:pt>
                <c:pt idx="2">
                  <c:v>46</c:v>
                </c:pt>
              </c:numCache>
            </c:numRef>
          </c:val>
        </c:ser>
        <c:ser>
          <c:idx val="0"/>
          <c:order val="1"/>
          <c:marker>
            <c:symbol val="x"/>
            <c:size val="3"/>
            <c:spPr>
              <a:ln>
                <a:solidFill>
                  <a:schemeClr val="tx1"/>
                </a:solidFill>
              </a:ln>
            </c:spPr>
          </c:marker>
          <c:cat>
            <c:multiLvlStrRef>
              <c:f>#REF!</c:f>
            </c:multiLvlStrRef>
          </c:cat>
          <c:val>
            <c:numRef>
              <c:f>'Academics UAD'!$W$32:$Y$32</c:f>
              <c:numCache>
                <c:formatCode>0.0</c:formatCode>
                <c:ptCount val="3"/>
                <c:pt idx="0">
                  <c:v>94</c:v>
                </c:pt>
                <c:pt idx="1">
                  <c:v>62</c:v>
                </c:pt>
                <c:pt idx="2">
                  <c:v>45</c:v>
                </c:pt>
              </c:numCache>
            </c:numRef>
          </c:val>
        </c:ser>
        <c:marker val="1"/>
        <c:axId val="136861568"/>
        <c:axId val="136884224"/>
      </c:lineChart>
      <c:catAx>
        <c:axId val="136861568"/>
        <c:scaling>
          <c:orientation val="minMax"/>
        </c:scaling>
        <c:delete val="1"/>
        <c:axPos val="b"/>
        <c:numFmt formatCode="General" sourceLinked="1"/>
        <c:tickLblPos val="none"/>
        <c:crossAx val="136884224"/>
        <c:crosses val="autoZero"/>
        <c:auto val="1"/>
        <c:lblAlgn val="ctr"/>
        <c:lblOffset val="100"/>
      </c:catAx>
      <c:valAx>
        <c:axId val="136884224"/>
        <c:scaling>
          <c:orientation val="minMax"/>
          <c:max val="100"/>
          <c:min val="0"/>
        </c:scaling>
        <c:axPos val="l"/>
        <c:minorGridlines/>
        <c:numFmt formatCode="0" sourceLinked="0"/>
        <c:tickLblPos val="nextTo"/>
        <c:txPr>
          <a:bodyPr/>
          <a:lstStyle/>
          <a:p>
            <a:pPr>
              <a:defRPr sz="800"/>
            </a:pPr>
            <a:endParaRPr lang="en-US"/>
          </a:p>
        </c:txPr>
        <c:crossAx val="136861568"/>
        <c:crosses val="autoZero"/>
        <c:crossBetween val="between"/>
      </c:valAx>
    </c:plotArea>
    <c:plotVisOnly val="1"/>
  </c:chart>
  <c:spPr>
    <a:ln>
      <a:noFill/>
    </a:ln>
  </c:spPr>
  <c:printSettings>
    <c:headerFooter/>
    <c:pageMargins b="0.75000000000001077" l="0.70000000000000062" r="0.70000000000000062" t="0.75000000000001077"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tx>
            <c:strRef>
              <c:f>'Academics UAB'!$E$8:$E$10</c:f>
              <c:strCache>
                <c:ptCount val="1"/>
                <c:pt idx="0">
                  <c:v>High Needs</c:v>
                </c:pt>
              </c:strCache>
            </c:strRef>
          </c:tx>
          <c:spPr>
            <a:ln>
              <a:solidFill>
                <a:schemeClr val="tx1"/>
              </a:solidFill>
            </a:ln>
          </c:spPr>
          <c:marker>
            <c:symbol val="x"/>
            <c:size val="3"/>
            <c:spPr>
              <a:noFill/>
              <a:ln>
                <a:solidFill>
                  <a:prstClr val="black"/>
                </a:solidFill>
              </a:ln>
            </c:spPr>
          </c:marker>
          <c:val>
            <c:numRef>
              <c:f>'Academics UAB'!$H$9:$J$9</c:f>
              <c:numCache>
                <c:formatCode>0.0</c:formatCode>
                <c:ptCount val="3"/>
                <c:pt idx="0">
                  <c:v>51</c:v>
                </c:pt>
                <c:pt idx="1">
                  <c:v>53</c:v>
                </c:pt>
                <c:pt idx="2">
                  <c:v>64</c:v>
                </c:pt>
              </c:numCache>
            </c:numRef>
          </c:val>
        </c:ser>
        <c:ser>
          <c:idx val="0"/>
          <c:order val="1"/>
          <c:tx>
            <c:strRef>
              <c:f>'Academics UAB'!$E$5:$E$7</c:f>
              <c:strCache>
                <c:ptCount val="1"/>
                <c:pt idx="0">
                  <c:v>All</c:v>
                </c:pt>
              </c:strCache>
            </c:strRef>
          </c:tx>
          <c:marker>
            <c:symbol val="x"/>
            <c:size val="3"/>
            <c:spPr>
              <a:ln>
                <a:solidFill>
                  <a:schemeClr val="tx1"/>
                </a:solidFill>
              </a:ln>
            </c:spPr>
          </c:marker>
          <c:cat>
            <c:multiLvlStrRef>
              <c:f>#REF!$F$3:$J$3</c:f>
            </c:multiLvlStrRef>
          </c:cat>
          <c:val>
            <c:numRef>
              <c:f>'Academics UAB'!$H$6:$J$6</c:f>
              <c:numCache>
                <c:formatCode>0.0</c:formatCode>
                <c:ptCount val="3"/>
                <c:pt idx="0">
                  <c:v>53</c:v>
                </c:pt>
                <c:pt idx="1">
                  <c:v>54</c:v>
                </c:pt>
                <c:pt idx="2">
                  <c:v>64</c:v>
                </c:pt>
              </c:numCache>
            </c:numRef>
          </c:val>
        </c:ser>
        <c:marker val="1"/>
        <c:axId val="136937472"/>
        <c:axId val="136939392"/>
      </c:lineChart>
      <c:catAx>
        <c:axId val="136937472"/>
        <c:scaling>
          <c:orientation val="minMax"/>
        </c:scaling>
        <c:delete val="1"/>
        <c:axPos val="b"/>
        <c:numFmt formatCode="General" sourceLinked="1"/>
        <c:tickLblPos val="none"/>
        <c:crossAx val="136939392"/>
        <c:crosses val="autoZero"/>
        <c:auto val="1"/>
        <c:lblAlgn val="ctr"/>
        <c:lblOffset val="100"/>
      </c:catAx>
      <c:valAx>
        <c:axId val="136939392"/>
        <c:scaling>
          <c:orientation val="minMax"/>
          <c:max val="100"/>
          <c:min val="0"/>
        </c:scaling>
        <c:axPos val="l"/>
        <c:minorGridlines/>
        <c:numFmt formatCode="0" sourceLinked="0"/>
        <c:tickLblPos val="nextTo"/>
        <c:txPr>
          <a:bodyPr/>
          <a:lstStyle/>
          <a:p>
            <a:pPr>
              <a:defRPr sz="800"/>
            </a:pPr>
            <a:endParaRPr lang="en-US"/>
          </a:p>
        </c:txPr>
        <c:crossAx val="136937472"/>
        <c:crosses val="autoZero"/>
        <c:crossBetween val="between"/>
      </c:valAx>
    </c:plotArea>
    <c:plotVisOnly val="1"/>
  </c:chart>
  <c:spPr>
    <a:ln>
      <a:noFill/>
    </a:ln>
  </c:spPr>
  <c:printSettings>
    <c:headerFooter/>
    <c:pageMargins b="0.75000000000000988" l="0.70000000000000062" r="0.70000000000000062" t="0.75000000000000988"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tx>
            <c:strRef>
              <c:f>'Academics UAB'!$E$14:$E$16</c:f>
              <c:strCache>
                <c:ptCount val="1"/>
                <c:pt idx="0">
                  <c:v>High Needs</c:v>
                </c:pt>
              </c:strCache>
            </c:strRef>
          </c:tx>
          <c:spPr>
            <a:ln>
              <a:solidFill>
                <a:schemeClr val="tx1"/>
              </a:solidFill>
            </a:ln>
          </c:spPr>
          <c:marker>
            <c:symbol val="x"/>
            <c:size val="3"/>
            <c:spPr>
              <a:noFill/>
              <a:ln>
                <a:solidFill>
                  <a:prstClr val="black"/>
                </a:solidFill>
              </a:ln>
            </c:spPr>
          </c:marker>
          <c:val>
            <c:numRef>
              <c:f>'Academics UAB'!$H$15:$J$15</c:f>
              <c:numCache>
                <c:formatCode>0.0</c:formatCode>
                <c:ptCount val="3"/>
                <c:pt idx="0">
                  <c:v>46</c:v>
                </c:pt>
                <c:pt idx="1">
                  <c:v>60</c:v>
                </c:pt>
                <c:pt idx="2">
                  <c:v>60</c:v>
                </c:pt>
              </c:numCache>
            </c:numRef>
          </c:val>
        </c:ser>
        <c:ser>
          <c:idx val="0"/>
          <c:order val="1"/>
          <c:tx>
            <c:strRef>
              <c:f>'Academics UAB'!$E$11:$E$13</c:f>
              <c:strCache>
                <c:ptCount val="1"/>
                <c:pt idx="0">
                  <c:v>All</c:v>
                </c:pt>
              </c:strCache>
            </c:strRef>
          </c:tx>
          <c:marker>
            <c:symbol val="x"/>
            <c:size val="3"/>
            <c:spPr>
              <a:ln>
                <a:solidFill>
                  <a:schemeClr val="tx1"/>
                </a:solidFill>
              </a:ln>
            </c:spPr>
          </c:marker>
          <c:cat>
            <c:multiLvlStrRef>
              <c:f>#REF!$F$3:$J$3</c:f>
            </c:multiLvlStrRef>
          </c:cat>
          <c:val>
            <c:numRef>
              <c:f>'Academics UAB'!$H$12:$J$12</c:f>
              <c:numCache>
                <c:formatCode>0.0</c:formatCode>
                <c:ptCount val="3"/>
                <c:pt idx="0">
                  <c:v>47</c:v>
                </c:pt>
                <c:pt idx="1">
                  <c:v>61</c:v>
                </c:pt>
                <c:pt idx="2">
                  <c:v>60</c:v>
                </c:pt>
              </c:numCache>
            </c:numRef>
          </c:val>
        </c:ser>
        <c:marker val="1"/>
        <c:axId val="136959104"/>
        <c:axId val="136961024"/>
      </c:lineChart>
      <c:catAx>
        <c:axId val="136959104"/>
        <c:scaling>
          <c:orientation val="minMax"/>
        </c:scaling>
        <c:delete val="1"/>
        <c:axPos val="b"/>
        <c:numFmt formatCode="General" sourceLinked="1"/>
        <c:tickLblPos val="none"/>
        <c:crossAx val="136961024"/>
        <c:crosses val="autoZero"/>
        <c:auto val="1"/>
        <c:lblAlgn val="ctr"/>
        <c:lblOffset val="100"/>
      </c:catAx>
      <c:valAx>
        <c:axId val="136961024"/>
        <c:scaling>
          <c:orientation val="minMax"/>
          <c:max val="100"/>
          <c:min val="0"/>
        </c:scaling>
        <c:axPos val="l"/>
        <c:minorGridlines/>
        <c:numFmt formatCode="0" sourceLinked="0"/>
        <c:tickLblPos val="nextTo"/>
        <c:txPr>
          <a:bodyPr/>
          <a:lstStyle/>
          <a:p>
            <a:pPr>
              <a:defRPr sz="800"/>
            </a:pPr>
            <a:endParaRPr lang="en-US"/>
          </a:p>
        </c:txPr>
        <c:crossAx val="136959104"/>
        <c:crosses val="autoZero"/>
        <c:crossBetween val="between"/>
      </c:valAx>
    </c:plotArea>
    <c:plotVisOnly val="1"/>
  </c:chart>
  <c:spPr>
    <a:ln>
      <a:noFill/>
    </a:ln>
  </c:spPr>
  <c:printSettings>
    <c:headerFooter/>
    <c:pageMargins b="0.7500000000000101" l="0.70000000000000062" r="0.70000000000000062" t="0.7500000000000101"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cat>
            <c:multiLvlStrRef>
              <c:f>#REF!$H$17:$L$17</c:f>
            </c:multiLvlStrRef>
          </c:cat>
          <c:val>
            <c:numRef>
              <c:f>'Academics UAB'!$H$22:$L$22</c:f>
              <c:numCache>
                <c:formatCode>0.0</c:formatCode>
                <c:ptCount val="5"/>
                <c:pt idx="0">
                  <c:v>33</c:v>
                </c:pt>
                <c:pt idx="1">
                  <c:v>53</c:v>
                </c:pt>
                <c:pt idx="2">
                  <c:v>51</c:v>
                </c:pt>
                <c:pt idx="3">
                  <c:v>31</c:v>
                </c:pt>
                <c:pt idx="4">
                  <c:v>20</c:v>
                </c:pt>
              </c:numCache>
            </c:numRef>
          </c:val>
        </c:ser>
        <c:ser>
          <c:idx val="0"/>
          <c:order val="1"/>
          <c:tx>
            <c:strRef>
              <c:f>'Academics UAB'!$H$19</c:f>
              <c:strCache>
                <c:ptCount val="1"/>
                <c:pt idx="0">
                  <c:v>33.0</c:v>
                </c:pt>
              </c:strCache>
            </c:strRef>
          </c:tx>
          <c:marker>
            <c:symbol val="x"/>
            <c:size val="3"/>
            <c:spPr>
              <a:ln>
                <a:solidFill>
                  <a:schemeClr val="tx1"/>
                </a:solidFill>
              </a:ln>
            </c:spPr>
          </c:marker>
          <c:cat>
            <c:multiLvlStrRef>
              <c:f>#REF!$H$17:$L$17</c:f>
            </c:multiLvlStrRef>
          </c:cat>
          <c:val>
            <c:numRef>
              <c:f>'Academics UAB'!$H$19:$L$19</c:f>
              <c:numCache>
                <c:formatCode>0.0</c:formatCode>
                <c:ptCount val="5"/>
                <c:pt idx="0">
                  <c:v>33</c:v>
                </c:pt>
                <c:pt idx="1">
                  <c:v>53</c:v>
                </c:pt>
                <c:pt idx="2">
                  <c:v>51</c:v>
                </c:pt>
                <c:pt idx="3">
                  <c:v>33</c:v>
                </c:pt>
                <c:pt idx="4">
                  <c:v>23</c:v>
                </c:pt>
              </c:numCache>
            </c:numRef>
          </c:val>
        </c:ser>
        <c:marker val="1"/>
        <c:axId val="136997120"/>
        <c:axId val="137003392"/>
      </c:lineChart>
      <c:catAx>
        <c:axId val="136997120"/>
        <c:scaling>
          <c:orientation val="minMax"/>
        </c:scaling>
        <c:delete val="1"/>
        <c:axPos val="b"/>
        <c:numFmt formatCode="General" sourceLinked="1"/>
        <c:tickLblPos val="none"/>
        <c:crossAx val="137003392"/>
        <c:crosses val="autoZero"/>
        <c:auto val="1"/>
        <c:lblAlgn val="ctr"/>
        <c:lblOffset val="100"/>
      </c:catAx>
      <c:valAx>
        <c:axId val="137003392"/>
        <c:scaling>
          <c:orientation val="minMax"/>
          <c:max val="100"/>
          <c:min val="0"/>
        </c:scaling>
        <c:axPos val="l"/>
        <c:minorGridlines/>
        <c:numFmt formatCode="0" sourceLinked="0"/>
        <c:tickLblPos val="nextTo"/>
        <c:txPr>
          <a:bodyPr/>
          <a:lstStyle/>
          <a:p>
            <a:pPr>
              <a:defRPr sz="800"/>
            </a:pPr>
            <a:endParaRPr lang="en-US"/>
          </a:p>
        </c:txPr>
        <c:crossAx val="136997120"/>
        <c:crosses val="autoZero"/>
        <c:crossBetween val="between"/>
      </c:valAx>
    </c:plotArea>
    <c:plotVisOnly val="1"/>
  </c:chart>
  <c:spPr>
    <a:ln>
      <a:noFill/>
    </a:ln>
  </c:spPr>
  <c:printSettings>
    <c:headerFooter/>
    <c:pageMargins b="0.75000000000001033" l="0.70000000000000062" r="0.70000000000000062" t="0.75000000000001033"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 UAB'!$H$29:$J$29</c:f>
              <c:numCache>
                <c:formatCode>0.0</c:formatCode>
                <c:ptCount val="3"/>
                <c:pt idx="0">
                  <c:v>16</c:v>
                </c:pt>
                <c:pt idx="1">
                  <c:v>11</c:v>
                </c:pt>
                <c:pt idx="2">
                  <c:v>7</c:v>
                </c:pt>
              </c:numCache>
            </c:numRef>
          </c:val>
        </c:ser>
        <c:ser>
          <c:idx val="0"/>
          <c:order val="1"/>
          <c:marker>
            <c:symbol val="x"/>
            <c:size val="3"/>
            <c:spPr>
              <a:ln>
                <a:solidFill>
                  <a:schemeClr val="tx1"/>
                </a:solidFill>
              </a:ln>
            </c:spPr>
          </c:marker>
          <c:cat>
            <c:multiLvlStrRef>
              <c:f>#REF!$F$3:$J$3</c:f>
            </c:multiLvlStrRef>
          </c:cat>
          <c:val>
            <c:numRef>
              <c:f>'Academics UAB'!$H$26:$J$26</c:f>
              <c:numCache>
                <c:formatCode>0.0</c:formatCode>
                <c:ptCount val="3"/>
                <c:pt idx="0">
                  <c:v>15</c:v>
                </c:pt>
                <c:pt idx="1">
                  <c:v>10</c:v>
                </c:pt>
                <c:pt idx="2">
                  <c:v>7</c:v>
                </c:pt>
              </c:numCache>
            </c:numRef>
          </c:val>
        </c:ser>
        <c:marker val="1"/>
        <c:axId val="137026944"/>
        <c:axId val="137029120"/>
      </c:lineChart>
      <c:catAx>
        <c:axId val="137026944"/>
        <c:scaling>
          <c:orientation val="minMax"/>
        </c:scaling>
        <c:delete val="1"/>
        <c:axPos val="b"/>
        <c:numFmt formatCode="General" sourceLinked="1"/>
        <c:tickLblPos val="none"/>
        <c:crossAx val="137029120"/>
        <c:crosses val="autoZero"/>
        <c:auto val="1"/>
        <c:lblAlgn val="ctr"/>
        <c:lblOffset val="100"/>
      </c:catAx>
      <c:valAx>
        <c:axId val="137029120"/>
        <c:scaling>
          <c:orientation val="minMax"/>
          <c:max val="50"/>
          <c:min val="0"/>
        </c:scaling>
        <c:axPos val="l"/>
        <c:minorGridlines/>
        <c:numFmt formatCode="0" sourceLinked="0"/>
        <c:tickLblPos val="nextTo"/>
        <c:txPr>
          <a:bodyPr/>
          <a:lstStyle/>
          <a:p>
            <a:pPr>
              <a:defRPr sz="800"/>
            </a:pPr>
            <a:endParaRPr lang="en-US"/>
          </a:p>
        </c:txPr>
        <c:crossAx val="137026944"/>
        <c:crosses val="autoZero"/>
        <c:crossBetween val="between"/>
        <c:majorUnit val="25"/>
        <c:minorUnit val="5"/>
      </c:valAx>
    </c:plotArea>
    <c:plotVisOnly val="1"/>
  </c:chart>
  <c:spPr>
    <a:ln>
      <a:noFill/>
    </a:ln>
  </c:spPr>
  <c:printSettings>
    <c:headerFooter/>
    <c:pageMargins b="0.75000000000001055" l="0.70000000000000062" r="0.70000000000000062" t="0.7500000000000105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 UAB'!$H$35:$J$35</c:f>
              <c:numCache>
                <c:formatCode>0.0</c:formatCode>
                <c:ptCount val="3"/>
                <c:pt idx="0">
                  <c:v>24</c:v>
                </c:pt>
                <c:pt idx="1">
                  <c:v>15</c:v>
                </c:pt>
                <c:pt idx="2">
                  <c:v>14</c:v>
                </c:pt>
              </c:numCache>
            </c:numRef>
          </c:val>
        </c:ser>
        <c:ser>
          <c:idx val="0"/>
          <c:order val="1"/>
          <c:marker>
            <c:symbol val="x"/>
            <c:size val="3"/>
            <c:spPr>
              <a:ln>
                <a:solidFill>
                  <a:schemeClr val="tx1"/>
                </a:solidFill>
              </a:ln>
            </c:spPr>
          </c:marker>
          <c:cat>
            <c:multiLvlStrRef>
              <c:f>#REF!$F$3:$J$3</c:f>
            </c:multiLvlStrRef>
          </c:cat>
          <c:val>
            <c:numRef>
              <c:f>'Academics UAB'!$H$32:$J$32</c:f>
              <c:numCache>
                <c:formatCode>0.0</c:formatCode>
                <c:ptCount val="3"/>
                <c:pt idx="0">
                  <c:v>24</c:v>
                </c:pt>
                <c:pt idx="1">
                  <c:v>14</c:v>
                </c:pt>
                <c:pt idx="2">
                  <c:v>15</c:v>
                </c:pt>
              </c:numCache>
            </c:numRef>
          </c:val>
        </c:ser>
        <c:marker val="1"/>
        <c:axId val="137052928"/>
        <c:axId val="137054848"/>
      </c:lineChart>
      <c:catAx>
        <c:axId val="137052928"/>
        <c:scaling>
          <c:orientation val="minMax"/>
        </c:scaling>
        <c:delete val="1"/>
        <c:axPos val="b"/>
        <c:numFmt formatCode="General" sourceLinked="1"/>
        <c:tickLblPos val="none"/>
        <c:crossAx val="137054848"/>
        <c:crosses val="autoZero"/>
        <c:auto val="1"/>
        <c:lblAlgn val="ctr"/>
        <c:lblOffset val="100"/>
      </c:catAx>
      <c:valAx>
        <c:axId val="137054848"/>
        <c:scaling>
          <c:orientation val="minMax"/>
          <c:max val="50"/>
          <c:min val="0"/>
        </c:scaling>
        <c:axPos val="l"/>
        <c:minorGridlines/>
        <c:numFmt formatCode="0" sourceLinked="0"/>
        <c:tickLblPos val="nextTo"/>
        <c:txPr>
          <a:bodyPr/>
          <a:lstStyle/>
          <a:p>
            <a:pPr>
              <a:defRPr sz="800"/>
            </a:pPr>
            <a:endParaRPr lang="en-US"/>
          </a:p>
        </c:txPr>
        <c:crossAx val="137052928"/>
        <c:crosses val="autoZero"/>
        <c:crossBetween val="between"/>
        <c:majorUnit val="25"/>
        <c:minorUnit val="5"/>
      </c:valAx>
    </c:plotArea>
    <c:plotVisOnly val="1"/>
  </c:chart>
  <c:spPr>
    <a:ln>
      <a:noFill/>
    </a:ln>
  </c:spPr>
  <c:printSettings>
    <c:headerFooter/>
    <c:pageMargins b="0.75000000000001077" l="0.70000000000000062" r="0.70000000000000062" t="0.75000000000001077"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 UAB'!$H$42:$L$42</c:f>
              <c:numCache>
                <c:formatCode>0.0</c:formatCode>
                <c:ptCount val="5"/>
                <c:pt idx="0">
                  <c:v>28</c:v>
                </c:pt>
                <c:pt idx="1">
                  <c:v>12</c:v>
                </c:pt>
                <c:pt idx="2">
                  <c:v>13</c:v>
                </c:pt>
                <c:pt idx="3">
                  <c:v>22</c:v>
                </c:pt>
                <c:pt idx="4">
                  <c:v>28</c:v>
                </c:pt>
              </c:numCache>
            </c:numRef>
          </c:val>
        </c:ser>
        <c:ser>
          <c:idx val="0"/>
          <c:order val="1"/>
          <c:marker>
            <c:symbol val="x"/>
            <c:size val="3"/>
            <c:spPr>
              <a:ln>
                <a:solidFill>
                  <a:schemeClr val="tx1"/>
                </a:solidFill>
              </a:ln>
            </c:spPr>
          </c:marker>
          <c:cat>
            <c:multiLvlStrRef>
              <c:f>#REF!$F$3:$J$3</c:f>
            </c:multiLvlStrRef>
          </c:cat>
          <c:val>
            <c:numRef>
              <c:f>'Academics UAB'!$H$39:$L$39</c:f>
              <c:numCache>
                <c:formatCode>0.0</c:formatCode>
                <c:ptCount val="5"/>
                <c:pt idx="0">
                  <c:v>27</c:v>
                </c:pt>
                <c:pt idx="1">
                  <c:v>12</c:v>
                </c:pt>
                <c:pt idx="2">
                  <c:v>13</c:v>
                </c:pt>
                <c:pt idx="3">
                  <c:v>15</c:v>
                </c:pt>
                <c:pt idx="4">
                  <c:v>29</c:v>
                </c:pt>
              </c:numCache>
            </c:numRef>
          </c:val>
        </c:ser>
        <c:marker val="1"/>
        <c:axId val="137082752"/>
        <c:axId val="137097216"/>
      </c:lineChart>
      <c:catAx>
        <c:axId val="137082752"/>
        <c:scaling>
          <c:orientation val="minMax"/>
        </c:scaling>
        <c:delete val="1"/>
        <c:axPos val="b"/>
        <c:numFmt formatCode="General" sourceLinked="1"/>
        <c:tickLblPos val="none"/>
        <c:crossAx val="137097216"/>
        <c:crosses val="autoZero"/>
        <c:auto val="1"/>
        <c:lblAlgn val="ctr"/>
        <c:lblOffset val="100"/>
      </c:catAx>
      <c:valAx>
        <c:axId val="137097216"/>
        <c:scaling>
          <c:orientation val="minMax"/>
          <c:max val="50"/>
          <c:min val="0"/>
        </c:scaling>
        <c:axPos val="l"/>
        <c:minorGridlines/>
        <c:numFmt formatCode="0" sourceLinked="0"/>
        <c:tickLblPos val="nextTo"/>
        <c:txPr>
          <a:bodyPr/>
          <a:lstStyle/>
          <a:p>
            <a:pPr>
              <a:defRPr sz="800"/>
            </a:pPr>
            <a:endParaRPr lang="en-US"/>
          </a:p>
        </c:txPr>
        <c:crossAx val="137082752"/>
        <c:crosses val="autoZero"/>
        <c:crossBetween val="between"/>
        <c:majorUnit val="25"/>
        <c:minorUnit val="5"/>
      </c:valAx>
    </c:plotArea>
    <c:plotVisOnly val="1"/>
  </c:chart>
  <c:spPr>
    <a:ln>
      <a:noFill/>
    </a:ln>
  </c:spPr>
  <c:printSettings>
    <c:headerFooter/>
    <c:pageMargins b="0.75000000000001099" l="0.70000000000000062" r="0.70000000000000062" t="0.75000000000001099"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 UAB'!$U$9:$Y$9</c:f>
              <c:numCache>
                <c:formatCode>0.0</c:formatCode>
                <c:ptCount val="5"/>
                <c:pt idx="0">
                  <c:v>77.7</c:v>
                </c:pt>
                <c:pt idx="1">
                  <c:v>81.7</c:v>
                </c:pt>
                <c:pt idx="2">
                  <c:v>86.4</c:v>
                </c:pt>
                <c:pt idx="3">
                  <c:v>88.5</c:v>
                </c:pt>
                <c:pt idx="4">
                  <c:v>82.8</c:v>
                </c:pt>
              </c:numCache>
            </c:numRef>
          </c:val>
        </c:ser>
        <c:ser>
          <c:idx val="0"/>
          <c:order val="1"/>
          <c:marker>
            <c:symbol val="x"/>
            <c:size val="3"/>
            <c:spPr>
              <a:ln>
                <a:solidFill>
                  <a:schemeClr val="tx1"/>
                </a:solidFill>
              </a:ln>
            </c:spPr>
          </c:marker>
          <c:cat>
            <c:multiLvlStrRef>
              <c:f>#REF!$S$3:$W$3</c:f>
            </c:multiLvlStrRef>
          </c:cat>
          <c:val>
            <c:numRef>
              <c:f>'Academics UAB'!$U$6:$Y$6</c:f>
              <c:numCache>
                <c:formatCode>0.0</c:formatCode>
                <c:ptCount val="5"/>
                <c:pt idx="0">
                  <c:v>78.8</c:v>
                </c:pt>
                <c:pt idx="1">
                  <c:v>82</c:v>
                </c:pt>
                <c:pt idx="2">
                  <c:v>86.4</c:v>
                </c:pt>
                <c:pt idx="3">
                  <c:v>90.2</c:v>
                </c:pt>
                <c:pt idx="4">
                  <c:v>83.4</c:v>
                </c:pt>
              </c:numCache>
            </c:numRef>
          </c:val>
        </c:ser>
        <c:marker val="1"/>
        <c:axId val="137174016"/>
        <c:axId val="137176192"/>
      </c:lineChart>
      <c:catAx>
        <c:axId val="137174016"/>
        <c:scaling>
          <c:orientation val="minMax"/>
        </c:scaling>
        <c:delete val="1"/>
        <c:axPos val="b"/>
        <c:numFmt formatCode="General" sourceLinked="1"/>
        <c:tickLblPos val="none"/>
        <c:crossAx val="137176192"/>
        <c:crosses val="autoZero"/>
        <c:auto val="1"/>
        <c:lblAlgn val="ctr"/>
        <c:lblOffset val="100"/>
      </c:catAx>
      <c:valAx>
        <c:axId val="137176192"/>
        <c:scaling>
          <c:orientation val="minMax"/>
          <c:max val="100"/>
          <c:min val="0"/>
        </c:scaling>
        <c:axPos val="l"/>
        <c:minorGridlines/>
        <c:numFmt formatCode="0" sourceLinked="0"/>
        <c:tickLblPos val="nextTo"/>
        <c:txPr>
          <a:bodyPr/>
          <a:lstStyle/>
          <a:p>
            <a:pPr>
              <a:defRPr sz="800"/>
            </a:pPr>
            <a:endParaRPr lang="en-US"/>
          </a:p>
        </c:txPr>
        <c:crossAx val="137174016"/>
        <c:crosses val="autoZero"/>
        <c:crossBetween val="between"/>
      </c:valAx>
    </c:plotArea>
    <c:plotVisOnly val="1"/>
  </c:chart>
  <c:spPr>
    <a:ln>
      <a:noFill/>
    </a:ln>
  </c:spPr>
  <c:printSettings>
    <c:headerFooter/>
    <c:pageMargins b="0.7500000000000101" l="0.70000000000000062" r="0.70000000000000062" t="0.7500000000000101"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 UAB'!$U$15:$Y$15</c:f>
              <c:numCache>
                <c:formatCode>0.0</c:formatCode>
                <c:ptCount val="5"/>
                <c:pt idx="0">
                  <c:v>71.900000000000006</c:v>
                </c:pt>
                <c:pt idx="1">
                  <c:v>81.2</c:v>
                </c:pt>
                <c:pt idx="2">
                  <c:v>81</c:v>
                </c:pt>
                <c:pt idx="3">
                  <c:v>81.900000000000006</c:v>
                </c:pt>
                <c:pt idx="4">
                  <c:v>77.599999999999994</c:v>
                </c:pt>
              </c:numCache>
            </c:numRef>
          </c:val>
        </c:ser>
        <c:ser>
          <c:idx val="0"/>
          <c:order val="1"/>
          <c:marker>
            <c:symbol val="x"/>
            <c:size val="3"/>
            <c:spPr>
              <a:ln>
                <a:solidFill>
                  <a:schemeClr val="tx1"/>
                </a:solidFill>
              </a:ln>
            </c:spPr>
          </c:marker>
          <c:cat>
            <c:multiLvlStrRef>
              <c:f>#REF!$S$3:$W$3</c:f>
            </c:multiLvlStrRef>
          </c:cat>
          <c:val>
            <c:numRef>
              <c:f>'Academics UAB'!$U$12:$Y$12</c:f>
              <c:numCache>
                <c:formatCode>0.0</c:formatCode>
                <c:ptCount val="5"/>
                <c:pt idx="0">
                  <c:v>72.8</c:v>
                </c:pt>
                <c:pt idx="1">
                  <c:v>81.5</c:v>
                </c:pt>
                <c:pt idx="2">
                  <c:v>80.900000000000006</c:v>
                </c:pt>
                <c:pt idx="3">
                  <c:v>84</c:v>
                </c:pt>
                <c:pt idx="4">
                  <c:v>78.3</c:v>
                </c:pt>
              </c:numCache>
            </c:numRef>
          </c:val>
        </c:ser>
        <c:marker val="1"/>
        <c:axId val="137228672"/>
        <c:axId val="137230592"/>
      </c:lineChart>
      <c:catAx>
        <c:axId val="137228672"/>
        <c:scaling>
          <c:orientation val="minMax"/>
        </c:scaling>
        <c:delete val="1"/>
        <c:axPos val="b"/>
        <c:numFmt formatCode="General" sourceLinked="1"/>
        <c:tickLblPos val="none"/>
        <c:crossAx val="137230592"/>
        <c:crosses val="autoZero"/>
        <c:auto val="1"/>
        <c:lblAlgn val="ctr"/>
        <c:lblOffset val="100"/>
      </c:catAx>
      <c:valAx>
        <c:axId val="137230592"/>
        <c:scaling>
          <c:orientation val="minMax"/>
          <c:max val="100"/>
          <c:min val="0"/>
        </c:scaling>
        <c:axPos val="l"/>
        <c:minorGridlines/>
        <c:numFmt formatCode="0" sourceLinked="0"/>
        <c:tickLblPos val="nextTo"/>
        <c:txPr>
          <a:bodyPr/>
          <a:lstStyle/>
          <a:p>
            <a:pPr>
              <a:defRPr sz="800"/>
            </a:pPr>
            <a:endParaRPr lang="en-US"/>
          </a:p>
        </c:txPr>
        <c:crossAx val="137228672"/>
        <c:crosses val="autoZero"/>
        <c:crossBetween val="between"/>
      </c:valAx>
    </c:plotArea>
    <c:plotVisOnly val="1"/>
  </c:chart>
  <c:spPr>
    <a:ln>
      <a:noFill/>
    </a:ln>
  </c:spPr>
  <c:printSettings>
    <c:headerFooter/>
    <c:pageMargins b="0.75000000000001033" l="0.70000000000000062" r="0.70000000000000062" t="0.75000000000001033"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 UAB'!$U$22:$Y$22</c:f>
              <c:numCache>
                <c:formatCode>0.0</c:formatCode>
                <c:ptCount val="5"/>
                <c:pt idx="0">
                  <c:v>68.099999999999994</c:v>
                </c:pt>
                <c:pt idx="1">
                  <c:v>82.7</c:v>
                </c:pt>
                <c:pt idx="2">
                  <c:v>78.3</c:v>
                </c:pt>
                <c:pt idx="3">
                  <c:v>68.599999999999994</c:v>
                </c:pt>
                <c:pt idx="4">
                  <c:v>61.3</c:v>
                </c:pt>
              </c:numCache>
            </c:numRef>
          </c:val>
        </c:ser>
        <c:ser>
          <c:idx val="0"/>
          <c:order val="1"/>
          <c:marker>
            <c:symbol val="x"/>
            <c:size val="3"/>
            <c:spPr>
              <a:ln>
                <a:solidFill>
                  <a:schemeClr val="tx1"/>
                </a:solidFill>
              </a:ln>
            </c:spPr>
          </c:marker>
          <c:cat>
            <c:multiLvlStrRef>
              <c:f>#REF!$S$3:$W$3</c:f>
            </c:multiLvlStrRef>
          </c:cat>
          <c:val>
            <c:numRef>
              <c:f>'Academics UAB'!$U$19:$Y$19</c:f>
              <c:numCache>
                <c:formatCode>0.0</c:formatCode>
                <c:ptCount val="5"/>
                <c:pt idx="0">
                  <c:v>68.400000000000006</c:v>
                </c:pt>
                <c:pt idx="1">
                  <c:v>82</c:v>
                </c:pt>
                <c:pt idx="2">
                  <c:v>78.3</c:v>
                </c:pt>
                <c:pt idx="3">
                  <c:v>70.599999999999994</c:v>
                </c:pt>
                <c:pt idx="4">
                  <c:v>62.1</c:v>
                </c:pt>
              </c:numCache>
            </c:numRef>
          </c:val>
        </c:ser>
        <c:marker val="1"/>
        <c:axId val="137250304"/>
        <c:axId val="137252224"/>
      </c:lineChart>
      <c:catAx>
        <c:axId val="137250304"/>
        <c:scaling>
          <c:orientation val="minMax"/>
        </c:scaling>
        <c:delete val="1"/>
        <c:axPos val="b"/>
        <c:numFmt formatCode="General" sourceLinked="1"/>
        <c:tickLblPos val="none"/>
        <c:crossAx val="137252224"/>
        <c:crosses val="autoZero"/>
        <c:auto val="1"/>
        <c:lblAlgn val="ctr"/>
        <c:lblOffset val="100"/>
      </c:catAx>
      <c:valAx>
        <c:axId val="137252224"/>
        <c:scaling>
          <c:orientation val="minMax"/>
          <c:max val="100"/>
          <c:min val="0"/>
        </c:scaling>
        <c:axPos val="l"/>
        <c:minorGridlines/>
        <c:numFmt formatCode="0" sourceLinked="0"/>
        <c:tickLblPos val="nextTo"/>
        <c:txPr>
          <a:bodyPr/>
          <a:lstStyle/>
          <a:p>
            <a:pPr>
              <a:defRPr sz="800"/>
            </a:pPr>
            <a:endParaRPr lang="en-US"/>
          </a:p>
        </c:txPr>
        <c:crossAx val="137250304"/>
        <c:crosses val="autoZero"/>
        <c:crossBetween val="between"/>
      </c:valAx>
    </c:plotArea>
    <c:plotVisOnly val="1"/>
  </c:chart>
  <c:spPr>
    <a:ln>
      <a:noFill/>
    </a:ln>
  </c:spPr>
  <c:printSettings>
    <c:headerFooter/>
    <c:pageMargins b="0.75000000000001055" l="0.70000000000000062" r="0.70000000000000062" t="0.75000000000001055"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 UAB'!$U$29:$Y$29</c:f>
              <c:numCache>
                <c:formatCode>0.0</c:formatCode>
                <c:ptCount val="5"/>
                <c:pt idx="0">
                  <c:v>71</c:v>
                </c:pt>
                <c:pt idx="1">
                  <c:v>57</c:v>
                </c:pt>
                <c:pt idx="2">
                  <c:v>70</c:v>
                </c:pt>
                <c:pt idx="3">
                  <c:v>77</c:v>
                </c:pt>
                <c:pt idx="4">
                  <c:v>54.5</c:v>
                </c:pt>
              </c:numCache>
            </c:numRef>
          </c:val>
        </c:ser>
        <c:ser>
          <c:idx val="0"/>
          <c:order val="1"/>
          <c:marker>
            <c:symbol val="x"/>
            <c:size val="3"/>
            <c:spPr>
              <a:ln>
                <a:solidFill>
                  <a:schemeClr val="tx1"/>
                </a:solidFill>
              </a:ln>
            </c:spPr>
          </c:marker>
          <c:cat>
            <c:multiLvlStrRef>
              <c:f>#REF!$S$3:$W$3</c:f>
            </c:multiLvlStrRef>
          </c:cat>
          <c:val>
            <c:numRef>
              <c:f>'Academics UAB'!$U$26:$Y$26</c:f>
              <c:numCache>
                <c:formatCode>0.0</c:formatCode>
                <c:ptCount val="5"/>
                <c:pt idx="0">
                  <c:v>71</c:v>
                </c:pt>
                <c:pt idx="1">
                  <c:v>56</c:v>
                </c:pt>
                <c:pt idx="2">
                  <c:v>70</c:v>
                </c:pt>
                <c:pt idx="3">
                  <c:v>76</c:v>
                </c:pt>
                <c:pt idx="4">
                  <c:v>52</c:v>
                </c:pt>
              </c:numCache>
            </c:numRef>
          </c:val>
        </c:ser>
        <c:marker val="1"/>
        <c:axId val="137280128"/>
        <c:axId val="137286400"/>
      </c:lineChart>
      <c:catAx>
        <c:axId val="137280128"/>
        <c:scaling>
          <c:orientation val="minMax"/>
        </c:scaling>
        <c:delete val="1"/>
        <c:axPos val="b"/>
        <c:numFmt formatCode="General" sourceLinked="1"/>
        <c:tickLblPos val="none"/>
        <c:crossAx val="137286400"/>
        <c:crosses val="autoZero"/>
        <c:auto val="1"/>
        <c:lblAlgn val="ctr"/>
        <c:lblOffset val="100"/>
      </c:catAx>
      <c:valAx>
        <c:axId val="137286400"/>
        <c:scaling>
          <c:orientation val="minMax"/>
          <c:max val="100"/>
          <c:min val="0"/>
        </c:scaling>
        <c:axPos val="l"/>
        <c:minorGridlines/>
        <c:numFmt formatCode="0" sourceLinked="0"/>
        <c:tickLblPos val="nextTo"/>
        <c:txPr>
          <a:bodyPr/>
          <a:lstStyle/>
          <a:p>
            <a:pPr>
              <a:defRPr sz="800"/>
            </a:pPr>
            <a:endParaRPr lang="en-US"/>
          </a:p>
        </c:txPr>
        <c:crossAx val="137280128"/>
        <c:crosses val="autoZero"/>
        <c:crossBetween val="between"/>
      </c:valAx>
    </c:plotArea>
    <c:plotVisOnly val="1"/>
  </c:chart>
  <c:spPr>
    <a:ln>
      <a:noFill/>
    </a:ln>
  </c:spPr>
  <c:printSettings>
    <c:headerFooter/>
    <c:pageMargins b="0.75000000000001077" l="0.70000000000000062" r="0.70000000000000062" t="0.75000000000001077"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 UAB'!$U$35:$Y$35</c:f>
              <c:numCache>
                <c:formatCode>0.0</c:formatCode>
                <c:ptCount val="5"/>
                <c:pt idx="0">
                  <c:v>86</c:v>
                </c:pt>
                <c:pt idx="1">
                  <c:v>85</c:v>
                </c:pt>
                <c:pt idx="2">
                  <c:v>88</c:v>
                </c:pt>
                <c:pt idx="3">
                  <c:v>90</c:v>
                </c:pt>
                <c:pt idx="4">
                  <c:v>71</c:v>
                </c:pt>
              </c:numCache>
            </c:numRef>
          </c:val>
        </c:ser>
        <c:ser>
          <c:idx val="0"/>
          <c:order val="1"/>
          <c:marker>
            <c:symbol val="x"/>
            <c:size val="3"/>
            <c:spPr>
              <a:ln>
                <a:solidFill>
                  <a:schemeClr val="tx1"/>
                </a:solidFill>
              </a:ln>
            </c:spPr>
          </c:marker>
          <c:cat>
            <c:multiLvlStrRef>
              <c:f>#REF!$S$3:$W$3</c:f>
            </c:multiLvlStrRef>
          </c:cat>
          <c:val>
            <c:numRef>
              <c:f>'Academics UAB'!$U$32:$Y$32</c:f>
              <c:numCache>
                <c:formatCode>0.0</c:formatCode>
                <c:ptCount val="5"/>
                <c:pt idx="0">
                  <c:v>86</c:v>
                </c:pt>
                <c:pt idx="1">
                  <c:v>85</c:v>
                </c:pt>
                <c:pt idx="2">
                  <c:v>88</c:v>
                </c:pt>
                <c:pt idx="3">
                  <c:v>90</c:v>
                </c:pt>
                <c:pt idx="4">
                  <c:v>70</c:v>
                </c:pt>
              </c:numCache>
            </c:numRef>
          </c:val>
        </c:ser>
        <c:marker val="1"/>
        <c:axId val="137314304"/>
        <c:axId val="137316224"/>
      </c:lineChart>
      <c:catAx>
        <c:axId val="137314304"/>
        <c:scaling>
          <c:orientation val="minMax"/>
        </c:scaling>
        <c:delete val="1"/>
        <c:axPos val="b"/>
        <c:numFmt formatCode="General" sourceLinked="1"/>
        <c:tickLblPos val="none"/>
        <c:crossAx val="137316224"/>
        <c:crosses val="autoZero"/>
        <c:auto val="1"/>
        <c:lblAlgn val="ctr"/>
        <c:lblOffset val="100"/>
      </c:catAx>
      <c:valAx>
        <c:axId val="137316224"/>
        <c:scaling>
          <c:orientation val="minMax"/>
          <c:max val="100"/>
          <c:min val="0"/>
        </c:scaling>
        <c:axPos val="l"/>
        <c:minorGridlines/>
        <c:numFmt formatCode="0" sourceLinked="0"/>
        <c:tickLblPos val="nextTo"/>
        <c:txPr>
          <a:bodyPr/>
          <a:lstStyle/>
          <a:p>
            <a:pPr>
              <a:defRPr sz="800"/>
            </a:pPr>
            <a:endParaRPr lang="en-US"/>
          </a:p>
        </c:txPr>
        <c:crossAx val="137314304"/>
        <c:crosses val="autoZero"/>
        <c:crossBetween val="between"/>
      </c:valAx>
    </c:plotArea>
    <c:plotVisOnly val="1"/>
  </c:chart>
  <c:spPr>
    <a:ln>
      <a:noFill/>
    </a:ln>
  </c:spPr>
  <c:printSettings>
    <c:headerFooter/>
    <c:pageMargins b="0.75000000000001099" l="0.70000000000000062" r="0.70000000000000062" t="0.75000000000001099"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44"/>
          <c:h val="0.83249029671849528"/>
        </c:manualLayout>
      </c:layout>
      <c:lineChart>
        <c:grouping val="standard"/>
        <c:ser>
          <c:idx val="1"/>
          <c:order val="0"/>
          <c:tx>
            <c:strRef>
              <c:f>Indicators!$E$25</c:f>
              <c:strCache>
                <c:ptCount val="1"/>
                <c:pt idx="0">
                  <c:v>UAD Median</c:v>
                </c:pt>
              </c:strCache>
            </c:strRef>
          </c:tx>
          <c:spPr>
            <a:ln w="31750">
              <a:solidFill>
                <a:schemeClr val="accent1"/>
              </a:solidFill>
            </a:ln>
          </c:spPr>
          <c:marker>
            <c:symbol val="none"/>
          </c:marker>
          <c:cat>
            <c:numRef>
              <c:f>Indicators!$F$20:$J$20</c:f>
              <c:numCache>
                <c:formatCode>General</c:formatCode>
                <c:ptCount val="5"/>
                <c:pt idx="0">
                  <c:v>2012</c:v>
                </c:pt>
                <c:pt idx="1">
                  <c:v>2013</c:v>
                </c:pt>
                <c:pt idx="2">
                  <c:v>2014</c:v>
                </c:pt>
                <c:pt idx="3">
                  <c:v>2015</c:v>
                </c:pt>
                <c:pt idx="4">
                  <c:v>2016</c:v>
                </c:pt>
              </c:numCache>
            </c:numRef>
          </c:cat>
          <c:val>
            <c:numRef>
              <c:f>Indicators!$F$25:$J$25</c:f>
              <c:numCache>
                <c:formatCode>0.0</c:formatCode>
                <c:ptCount val="5"/>
                <c:pt idx="3">
                  <c:v>15.1</c:v>
                </c:pt>
                <c:pt idx="4">
                  <c:v>14.2</c:v>
                </c:pt>
              </c:numCache>
            </c:numRef>
          </c:val>
          <c:smooth val="1"/>
        </c:ser>
        <c:ser>
          <c:idx val="2"/>
          <c:order val="1"/>
          <c:tx>
            <c:strRef>
              <c:f>Indicators!$E$27</c:f>
              <c:strCache>
                <c:ptCount val="1"/>
                <c:pt idx="0">
                  <c:v>Statewide</c:v>
                </c:pt>
              </c:strCache>
            </c:strRef>
          </c:tx>
          <c:spPr>
            <a:ln w="31750">
              <a:solidFill>
                <a:schemeClr val="accent3"/>
              </a:solidFill>
            </a:ln>
          </c:spPr>
          <c:marker>
            <c:symbol val="none"/>
          </c:marker>
          <c:cat>
            <c:numRef>
              <c:f>Indicators!$F$20:$J$20</c:f>
              <c:numCache>
                <c:formatCode>General</c:formatCode>
                <c:ptCount val="5"/>
                <c:pt idx="0">
                  <c:v>2012</c:v>
                </c:pt>
                <c:pt idx="1">
                  <c:v>2013</c:v>
                </c:pt>
                <c:pt idx="2">
                  <c:v>2014</c:v>
                </c:pt>
                <c:pt idx="3">
                  <c:v>2015</c:v>
                </c:pt>
                <c:pt idx="4">
                  <c:v>2016</c:v>
                </c:pt>
              </c:numCache>
            </c:numRef>
          </c:cat>
          <c:val>
            <c:numRef>
              <c:f>Indicators!$F$27:$J$27</c:f>
              <c:numCache>
                <c:formatCode>0.0</c:formatCode>
                <c:ptCount val="5"/>
                <c:pt idx="1">
                  <c:v>8.7670270270270763</c:v>
                </c:pt>
                <c:pt idx="2">
                  <c:v>8.1652000000000093</c:v>
                </c:pt>
                <c:pt idx="3">
                  <c:v>8.6977828311540595</c:v>
                </c:pt>
                <c:pt idx="4">
                  <c:v>8.664330484330474</c:v>
                </c:pt>
              </c:numCache>
            </c:numRef>
          </c:val>
          <c:smooth val="1"/>
        </c:ser>
        <c:ser>
          <c:idx val="0"/>
          <c:order val="2"/>
          <c:tx>
            <c:strRef>
              <c:f>Indicators!$E$23</c:f>
              <c:strCache>
                <c:ptCount val="1"/>
                <c:pt idx="0">
                  <c:v>UAD</c:v>
                </c:pt>
              </c:strCache>
            </c:strRef>
          </c:tx>
          <c:spPr>
            <a:ln w="38100">
              <a:solidFill>
                <a:schemeClr val="tx1"/>
              </a:solidFill>
            </a:ln>
          </c:spPr>
          <c:marker>
            <c:symbol val="triangle"/>
            <c:size val="7"/>
            <c:spPr>
              <a:solidFill>
                <a:schemeClr val="tx1"/>
              </a:solidFill>
              <a:ln>
                <a:noFill/>
              </a:ln>
            </c:spPr>
          </c:marker>
          <c:dLbls>
            <c:dLblPos val="t"/>
            <c:showVal val="1"/>
          </c:dLbls>
          <c:cat>
            <c:numRef>
              <c:f>Indicators!$F$20:$J$20</c:f>
              <c:numCache>
                <c:formatCode>General</c:formatCode>
                <c:ptCount val="5"/>
                <c:pt idx="0">
                  <c:v>2012</c:v>
                </c:pt>
                <c:pt idx="1">
                  <c:v>2013</c:v>
                </c:pt>
                <c:pt idx="2">
                  <c:v>2014</c:v>
                </c:pt>
                <c:pt idx="3">
                  <c:v>2015</c:v>
                </c:pt>
                <c:pt idx="4">
                  <c:v>2016</c:v>
                </c:pt>
              </c:numCache>
            </c:numRef>
          </c:cat>
          <c:val>
            <c:numRef>
              <c:f>Indicators!$F$23:$J$23</c:f>
              <c:numCache>
                <c:formatCode>0.0</c:formatCode>
                <c:ptCount val="5"/>
                <c:pt idx="3">
                  <c:v>4.8</c:v>
                </c:pt>
                <c:pt idx="4">
                  <c:v>4.2</c:v>
                </c:pt>
              </c:numCache>
            </c:numRef>
          </c:val>
          <c:smooth val="1"/>
        </c:ser>
        <c:ser>
          <c:idx val="3"/>
          <c:order val="3"/>
          <c:tx>
            <c:strRef>
              <c:f>Indicators!$E$24</c:f>
              <c:strCache>
                <c:ptCount val="1"/>
                <c:pt idx="0">
                  <c:v>UAB</c:v>
                </c:pt>
              </c:strCache>
            </c:strRef>
          </c:tx>
          <c:spPr>
            <a:ln w="38100">
              <a:solidFill>
                <a:schemeClr val="tx1"/>
              </a:solidFill>
              <a:prstDash val="sysDot"/>
            </a:ln>
          </c:spPr>
          <c:marker>
            <c:symbol val="none"/>
          </c:marker>
          <c:val>
            <c:numRef>
              <c:f>Indicators!$F$24:$J$24</c:f>
              <c:numCache>
                <c:formatCode>0.0</c:formatCode>
                <c:ptCount val="5"/>
                <c:pt idx="1">
                  <c:v>17.3</c:v>
                </c:pt>
                <c:pt idx="2">
                  <c:v>12.9</c:v>
                </c:pt>
                <c:pt idx="3">
                  <c:v>15.8</c:v>
                </c:pt>
                <c:pt idx="4">
                  <c:v>14.8</c:v>
                </c:pt>
              </c:numCache>
            </c:numRef>
          </c:val>
          <c:smooth val="1"/>
        </c:ser>
        <c:ser>
          <c:idx val="4"/>
          <c:order val="4"/>
          <c:tx>
            <c:strRef>
              <c:f>Indicators!$E$26</c:f>
              <c:strCache>
                <c:ptCount val="1"/>
                <c:pt idx="0">
                  <c:v>UAB Median</c:v>
                </c:pt>
              </c:strCache>
            </c:strRef>
          </c:tx>
          <c:spPr>
            <a:ln w="38100">
              <a:solidFill>
                <a:schemeClr val="accent1"/>
              </a:solidFill>
              <a:prstDash val="sysDot"/>
            </a:ln>
          </c:spPr>
          <c:marker>
            <c:symbol val="none"/>
          </c:marker>
          <c:val>
            <c:numRef>
              <c:f>Indicators!$F$26:$J$26</c:f>
              <c:numCache>
                <c:formatCode>0.0</c:formatCode>
                <c:ptCount val="5"/>
                <c:pt idx="1">
                  <c:v>14.4</c:v>
                </c:pt>
                <c:pt idx="2">
                  <c:v>13.4</c:v>
                </c:pt>
                <c:pt idx="3">
                  <c:v>12.7</c:v>
                </c:pt>
                <c:pt idx="4">
                  <c:v>11.7</c:v>
                </c:pt>
              </c:numCache>
            </c:numRef>
          </c:val>
          <c:smooth val="1"/>
        </c:ser>
        <c:marker val="1"/>
        <c:axId val="137565312"/>
        <c:axId val="137566848"/>
      </c:lineChart>
      <c:catAx>
        <c:axId val="137565312"/>
        <c:scaling>
          <c:orientation val="minMax"/>
        </c:scaling>
        <c:axPos val="b"/>
        <c:numFmt formatCode="General" sourceLinked="1"/>
        <c:tickLblPos val="nextTo"/>
        <c:spPr>
          <a:noFill/>
        </c:spPr>
        <c:crossAx val="137566848"/>
        <c:crosses val="autoZero"/>
        <c:auto val="1"/>
        <c:lblAlgn val="ctr"/>
        <c:lblOffset val="100"/>
      </c:catAx>
      <c:valAx>
        <c:axId val="137566848"/>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7565312"/>
        <c:crosses val="autoZero"/>
        <c:crossBetween val="between"/>
        <c:majorUnit val="10"/>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 l="0.70000000000000062" r="0.70000000000000062" t="0.750000000000006"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134205735079939"/>
          <c:y val="5.1440251900434983E-2"/>
          <c:w val="0.84209927994080658"/>
          <c:h val="0.83249029671849595"/>
        </c:manualLayout>
      </c:layout>
      <c:lineChart>
        <c:grouping val="standard"/>
        <c:ser>
          <c:idx val="2"/>
          <c:order val="0"/>
          <c:tx>
            <c:strRef>
              <c:f>Indicators!$E$27</c:f>
              <c:strCache>
                <c:ptCount val="1"/>
                <c:pt idx="0">
                  <c:v>Statewide</c:v>
                </c:pt>
              </c:strCache>
            </c:strRef>
          </c:tx>
          <c:spPr>
            <a:ln w="31750">
              <a:solidFill>
                <a:srgbClr val="92D050"/>
              </a:solidFill>
            </a:ln>
          </c:spPr>
          <c:marker>
            <c:symbol val="none"/>
          </c:marker>
          <c:cat>
            <c:numRef>
              <c:f>Indicators!$T$20:$X$20</c:f>
              <c:numCache>
                <c:formatCode>General</c:formatCode>
                <c:ptCount val="5"/>
                <c:pt idx="0">
                  <c:v>2012</c:v>
                </c:pt>
                <c:pt idx="1">
                  <c:v>2013</c:v>
                </c:pt>
                <c:pt idx="2">
                  <c:v>2014</c:v>
                </c:pt>
                <c:pt idx="3">
                  <c:v>2015</c:v>
                </c:pt>
                <c:pt idx="4">
                  <c:v>2016</c:v>
                </c:pt>
              </c:numCache>
            </c:numRef>
          </c:cat>
          <c:val>
            <c:numRef>
              <c:f>Indicators!$T$27:$X$27</c:f>
              <c:numCache>
                <c:formatCode>0.0</c:formatCode>
                <c:ptCount val="5"/>
                <c:pt idx="0">
                  <c:v>94.7</c:v>
                </c:pt>
                <c:pt idx="1">
                  <c:v>94.9</c:v>
                </c:pt>
                <c:pt idx="2">
                  <c:v>94.8</c:v>
                </c:pt>
                <c:pt idx="3">
                  <c:v>94.9</c:v>
                </c:pt>
                <c:pt idx="4">
                  <c:v>94.7</c:v>
                </c:pt>
              </c:numCache>
            </c:numRef>
          </c:val>
          <c:smooth val="1"/>
        </c:ser>
        <c:ser>
          <c:idx val="1"/>
          <c:order val="1"/>
          <c:tx>
            <c:strRef>
              <c:f>Indicators!$E$25</c:f>
              <c:strCache>
                <c:ptCount val="1"/>
                <c:pt idx="0">
                  <c:v>UAD Median</c:v>
                </c:pt>
              </c:strCache>
            </c:strRef>
          </c:tx>
          <c:spPr>
            <a:ln w="31750">
              <a:solidFill>
                <a:srgbClr val="4F81BD"/>
              </a:solidFill>
            </a:ln>
          </c:spPr>
          <c:marker>
            <c:symbol val="none"/>
          </c:marker>
          <c:cat>
            <c:numRef>
              <c:f>Indicators!$T$20:$X$20</c:f>
              <c:numCache>
                <c:formatCode>General</c:formatCode>
                <c:ptCount val="5"/>
                <c:pt idx="0">
                  <c:v>2012</c:v>
                </c:pt>
                <c:pt idx="1">
                  <c:v>2013</c:v>
                </c:pt>
                <c:pt idx="2">
                  <c:v>2014</c:v>
                </c:pt>
                <c:pt idx="3">
                  <c:v>2015</c:v>
                </c:pt>
                <c:pt idx="4">
                  <c:v>2016</c:v>
                </c:pt>
              </c:numCache>
            </c:numRef>
          </c:cat>
          <c:val>
            <c:numRef>
              <c:f>Indicators!$T$25:$X$25</c:f>
              <c:numCache>
                <c:formatCode>0.0</c:formatCode>
                <c:ptCount val="5"/>
                <c:pt idx="2">
                  <c:v>94</c:v>
                </c:pt>
                <c:pt idx="3">
                  <c:v>93.9</c:v>
                </c:pt>
                <c:pt idx="4">
                  <c:v>94.2</c:v>
                </c:pt>
              </c:numCache>
            </c:numRef>
          </c:val>
          <c:smooth val="1"/>
        </c:ser>
        <c:ser>
          <c:idx val="0"/>
          <c:order val="2"/>
          <c:tx>
            <c:strRef>
              <c:f>Indicators!$E$23</c:f>
              <c:strCache>
                <c:ptCount val="1"/>
                <c:pt idx="0">
                  <c:v>UAD</c:v>
                </c:pt>
              </c:strCache>
            </c:strRef>
          </c:tx>
          <c:spPr>
            <a:ln w="38100">
              <a:solidFill>
                <a:schemeClr val="tx1"/>
              </a:solidFill>
            </a:ln>
          </c:spPr>
          <c:marker>
            <c:symbol val="triangle"/>
            <c:size val="7"/>
            <c:spPr>
              <a:solidFill>
                <a:schemeClr val="tx1"/>
              </a:solidFill>
              <a:ln>
                <a:noFill/>
              </a:ln>
            </c:spPr>
          </c:marker>
          <c:dLbls>
            <c:dLblPos val="t"/>
            <c:showVal val="1"/>
          </c:dLbls>
          <c:cat>
            <c:numRef>
              <c:f>Indicators!$T$20:$X$20</c:f>
              <c:numCache>
                <c:formatCode>General</c:formatCode>
                <c:ptCount val="5"/>
                <c:pt idx="0">
                  <c:v>2012</c:v>
                </c:pt>
                <c:pt idx="1">
                  <c:v>2013</c:v>
                </c:pt>
                <c:pt idx="2">
                  <c:v>2014</c:v>
                </c:pt>
                <c:pt idx="3">
                  <c:v>2015</c:v>
                </c:pt>
                <c:pt idx="4">
                  <c:v>2016</c:v>
                </c:pt>
              </c:numCache>
            </c:numRef>
          </c:cat>
          <c:val>
            <c:numRef>
              <c:f>Indicators!$T$23:$X$23</c:f>
              <c:numCache>
                <c:formatCode>0.0</c:formatCode>
                <c:ptCount val="5"/>
                <c:pt idx="2">
                  <c:v>93.2</c:v>
                </c:pt>
                <c:pt idx="3">
                  <c:v>93.7</c:v>
                </c:pt>
                <c:pt idx="4">
                  <c:v>94.8</c:v>
                </c:pt>
              </c:numCache>
            </c:numRef>
          </c:val>
          <c:smooth val="1"/>
        </c:ser>
        <c:ser>
          <c:idx val="3"/>
          <c:order val="3"/>
          <c:tx>
            <c:strRef>
              <c:f>Indicators!$E$24</c:f>
              <c:strCache>
                <c:ptCount val="1"/>
                <c:pt idx="0">
                  <c:v>UAB</c:v>
                </c:pt>
              </c:strCache>
            </c:strRef>
          </c:tx>
          <c:spPr>
            <a:ln w="38100">
              <a:solidFill>
                <a:schemeClr val="tx1"/>
              </a:solidFill>
              <a:prstDash val="sysDot"/>
            </a:ln>
          </c:spPr>
          <c:marker>
            <c:symbol val="none"/>
          </c:marker>
          <c:val>
            <c:numRef>
              <c:f>Indicators!$T$24:$X$24</c:f>
              <c:numCache>
                <c:formatCode>0.0</c:formatCode>
                <c:ptCount val="5"/>
                <c:pt idx="0">
                  <c:v>92.9</c:v>
                </c:pt>
                <c:pt idx="1">
                  <c:v>92.9</c:v>
                </c:pt>
                <c:pt idx="2">
                  <c:v>93.9</c:v>
                </c:pt>
                <c:pt idx="3">
                  <c:v>92.8</c:v>
                </c:pt>
                <c:pt idx="4">
                  <c:v>92.4</c:v>
                </c:pt>
              </c:numCache>
            </c:numRef>
          </c:val>
          <c:smooth val="1"/>
        </c:ser>
        <c:ser>
          <c:idx val="4"/>
          <c:order val="4"/>
          <c:tx>
            <c:strRef>
              <c:f>Indicators!$E$26</c:f>
              <c:strCache>
                <c:ptCount val="1"/>
                <c:pt idx="0">
                  <c:v>UAB Median</c:v>
                </c:pt>
              </c:strCache>
            </c:strRef>
          </c:tx>
          <c:spPr>
            <a:ln w="38100">
              <a:solidFill>
                <a:srgbClr val="4F81BD"/>
              </a:solidFill>
              <a:prstDash val="sysDot"/>
            </a:ln>
          </c:spPr>
          <c:marker>
            <c:symbol val="none"/>
          </c:marker>
          <c:val>
            <c:numRef>
              <c:f>Indicators!$T$26:$X$26</c:f>
              <c:numCache>
                <c:formatCode>0.0</c:formatCode>
                <c:ptCount val="5"/>
                <c:pt idx="0">
                  <c:v>94.7</c:v>
                </c:pt>
                <c:pt idx="1">
                  <c:v>94.7</c:v>
                </c:pt>
                <c:pt idx="2">
                  <c:v>94.2</c:v>
                </c:pt>
                <c:pt idx="3">
                  <c:v>94.3</c:v>
                </c:pt>
                <c:pt idx="4">
                  <c:v>94.4</c:v>
                </c:pt>
              </c:numCache>
            </c:numRef>
          </c:val>
          <c:smooth val="1"/>
        </c:ser>
        <c:marker val="1"/>
        <c:axId val="137629056"/>
        <c:axId val="137627136"/>
      </c:lineChart>
      <c:valAx>
        <c:axId val="137627136"/>
        <c:scaling>
          <c:orientation val="minMax"/>
          <c:max val="100"/>
          <c:min val="0"/>
        </c:scaling>
        <c:axPos val="l"/>
        <c:title>
          <c:tx>
            <c:rich>
              <a:bodyPr rot="-5400000" vert="horz"/>
              <a:lstStyle/>
              <a:p>
                <a:pPr>
                  <a:defRPr/>
                </a:pPr>
                <a:r>
                  <a:rPr lang="en-US"/>
                  <a:t>Percent</a:t>
                </a:r>
              </a:p>
            </c:rich>
          </c:tx>
          <c:layout/>
        </c:title>
        <c:numFmt formatCode="0" sourceLinked="0"/>
        <c:tickLblPos val="nextTo"/>
        <c:crossAx val="137629056"/>
        <c:crosses val="autoZero"/>
        <c:crossBetween val="between"/>
      </c:valAx>
      <c:catAx>
        <c:axId val="137629056"/>
        <c:scaling>
          <c:orientation val="minMax"/>
        </c:scaling>
        <c:axPos val="b"/>
        <c:numFmt formatCode="General" sourceLinked="1"/>
        <c:tickLblPos val="nextTo"/>
        <c:crossAx val="137627136"/>
        <c:crosses val="autoZero"/>
        <c:auto val="1"/>
        <c:lblAlgn val="ctr"/>
        <c:lblOffset val="100"/>
      </c:cat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44" l="0.70000000000000062" r="0.70000000000000062" t="0.75000000000000644"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606497278271594"/>
          <c:y val="5.1440192873411957E-2"/>
          <c:w val="0.81792883019504103"/>
          <c:h val="0.83249029671849573"/>
        </c:manualLayout>
      </c:layout>
      <c:lineChart>
        <c:grouping val="standard"/>
        <c:ser>
          <c:idx val="2"/>
          <c:order val="0"/>
          <c:tx>
            <c:strRef>
              <c:f>Indicators!$E$27</c:f>
              <c:strCache>
                <c:ptCount val="1"/>
                <c:pt idx="0">
                  <c:v>Statewide</c:v>
                </c:pt>
              </c:strCache>
            </c:strRef>
          </c:tx>
          <c:spPr>
            <a:ln w="31750">
              <a:solidFill>
                <a:schemeClr val="accent3"/>
              </a:solidFill>
            </a:ln>
          </c:spPr>
          <c:marker>
            <c:symbol val="none"/>
          </c:marker>
          <c:cat>
            <c:numRef>
              <c:f>Indicators!$M$20:$Q$20</c:f>
              <c:numCache>
                <c:formatCode>General</c:formatCode>
                <c:ptCount val="5"/>
                <c:pt idx="0">
                  <c:v>2012</c:v>
                </c:pt>
                <c:pt idx="1">
                  <c:v>2013</c:v>
                </c:pt>
                <c:pt idx="2">
                  <c:v>2014</c:v>
                </c:pt>
                <c:pt idx="3">
                  <c:v>2015</c:v>
                </c:pt>
                <c:pt idx="4">
                  <c:v>2016</c:v>
                </c:pt>
              </c:numCache>
            </c:numRef>
          </c:cat>
          <c:val>
            <c:numRef>
              <c:f>Indicators!$M$27:$Q$27</c:f>
              <c:numCache>
                <c:formatCode>0.0</c:formatCode>
                <c:ptCount val="5"/>
                <c:pt idx="0">
                  <c:v>3.5</c:v>
                </c:pt>
                <c:pt idx="1">
                  <c:v>3.4</c:v>
                </c:pt>
                <c:pt idx="2">
                  <c:v>2.2000000000000002</c:v>
                </c:pt>
                <c:pt idx="3">
                  <c:v>2.1</c:v>
                </c:pt>
                <c:pt idx="4">
                  <c:v>1.8</c:v>
                </c:pt>
              </c:numCache>
            </c:numRef>
          </c:val>
          <c:smooth val="1"/>
        </c:ser>
        <c:ser>
          <c:idx val="1"/>
          <c:order val="1"/>
          <c:tx>
            <c:strRef>
              <c:f>Indicators!$E$25</c:f>
              <c:strCache>
                <c:ptCount val="1"/>
                <c:pt idx="0">
                  <c:v>UAD Median</c:v>
                </c:pt>
              </c:strCache>
            </c:strRef>
          </c:tx>
          <c:spPr>
            <a:ln w="31750">
              <a:solidFill>
                <a:schemeClr val="accent1"/>
              </a:solidFill>
            </a:ln>
          </c:spPr>
          <c:marker>
            <c:symbol val="none"/>
          </c:marker>
          <c:cat>
            <c:numRef>
              <c:f>Indicators!$M$20:$Q$20</c:f>
              <c:numCache>
                <c:formatCode>General</c:formatCode>
                <c:ptCount val="5"/>
                <c:pt idx="0">
                  <c:v>2012</c:v>
                </c:pt>
                <c:pt idx="1">
                  <c:v>2013</c:v>
                </c:pt>
                <c:pt idx="2">
                  <c:v>2014</c:v>
                </c:pt>
                <c:pt idx="3">
                  <c:v>2015</c:v>
                </c:pt>
                <c:pt idx="4">
                  <c:v>2016</c:v>
                </c:pt>
              </c:numCache>
            </c:numRef>
          </c:cat>
          <c:val>
            <c:numRef>
              <c:f>Indicators!$M$25:$Q$25</c:f>
              <c:numCache>
                <c:formatCode>0.0</c:formatCode>
                <c:ptCount val="5"/>
                <c:pt idx="2">
                  <c:v>0</c:v>
                </c:pt>
                <c:pt idx="3">
                  <c:v>0.2</c:v>
                </c:pt>
                <c:pt idx="4">
                  <c:v>0.2</c:v>
                </c:pt>
              </c:numCache>
            </c:numRef>
          </c:val>
          <c:smooth val="1"/>
        </c:ser>
        <c:ser>
          <c:idx val="0"/>
          <c:order val="2"/>
          <c:tx>
            <c:strRef>
              <c:f>Indicators!$E$23</c:f>
              <c:strCache>
                <c:ptCount val="1"/>
                <c:pt idx="0">
                  <c:v>UAD</c:v>
                </c:pt>
              </c:strCache>
            </c:strRef>
          </c:tx>
          <c:spPr>
            <a:ln w="38100">
              <a:solidFill>
                <a:schemeClr val="tx1"/>
              </a:solidFill>
            </a:ln>
          </c:spPr>
          <c:marker>
            <c:symbol val="triangle"/>
            <c:size val="7"/>
            <c:spPr>
              <a:solidFill>
                <a:schemeClr val="tx1"/>
              </a:solidFill>
              <a:ln>
                <a:noFill/>
              </a:ln>
            </c:spPr>
          </c:marker>
          <c:dLbls>
            <c:dLblPos val="t"/>
            <c:showVal val="1"/>
          </c:dLbls>
          <c:cat>
            <c:numRef>
              <c:f>Indicators!$M$20:$Q$20</c:f>
              <c:numCache>
                <c:formatCode>General</c:formatCode>
                <c:ptCount val="5"/>
                <c:pt idx="0">
                  <c:v>2012</c:v>
                </c:pt>
                <c:pt idx="1">
                  <c:v>2013</c:v>
                </c:pt>
                <c:pt idx="2">
                  <c:v>2014</c:v>
                </c:pt>
                <c:pt idx="3">
                  <c:v>2015</c:v>
                </c:pt>
                <c:pt idx="4">
                  <c:v>2016</c:v>
                </c:pt>
              </c:numCache>
            </c:numRef>
          </c:cat>
          <c:val>
            <c:numRef>
              <c:f>Indicators!$M$23:$Q$23</c:f>
              <c:numCache>
                <c:formatCode>0.0</c:formatCode>
                <c:ptCount val="5"/>
                <c:pt idx="2">
                  <c:v>9</c:v>
                </c:pt>
                <c:pt idx="3">
                  <c:v>7.9</c:v>
                </c:pt>
                <c:pt idx="4">
                  <c:v>19.399999999999999</c:v>
                </c:pt>
              </c:numCache>
            </c:numRef>
          </c:val>
          <c:smooth val="1"/>
        </c:ser>
        <c:ser>
          <c:idx val="3"/>
          <c:order val="3"/>
          <c:tx>
            <c:strRef>
              <c:f>Indicators!$E$24</c:f>
              <c:strCache>
                <c:ptCount val="1"/>
                <c:pt idx="0">
                  <c:v>UAB</c:v>
                </c:pt>
              </c:strCache>
            </c:strRef>
          </c:tx>
          <c:spPr>
            <a:ln w="38100">
              <a:solidFill>
                <a:schemeClr val="tx1"/>
              </a:solidFill>
              <a:prstDash val="sysDot"/>
            </a:ln>
          </c:spPr>
          <c:marker>
            <c:symbol val="none"/>
          </c:marker>
          <c:val>
            <c:numRef>
              <c:f>Indicators!$M$24:$Q$24</c:f>
              <c:numCache>
                <c:formatCode>0.0</c:formatCode>
                <c:ptCount val="5"/>
                <c:pt idx="0">
                  <c:v>12.6</c:v>
                </c:pt>
                <c:pt idx="1">
                  <c:v>33.5</c:v>
                </c:pt>
                <c:pt idx="2">
                  <c:v>33</c:v>
                </c:pt>
                <c:pt idx="3">
                  <c:v>9.8000000000000007</c:v>
                </c:pt>
                <c:pt idx="4">
                  <c:v>9.4</c:v>
                </c:pt>
              </c:numCache>
            </c:numRef>
          </c:val>
          <c:smooth val="1"/>
        </c:ser>
        <c:ser>
          <c:idx val="4"/>
          <c:order val="4"/>
          <c:tx>
            <c:strRef>
              <c:f>Indicators!$E$26</c:f>
              <c:strCache>
                <c:ptCount val="1"/>
                <c:pt idx="0">
                  <c:v>UAB Median</c:v>
                </c:pt>
              </c:strCache>
            </c:strRef>
          </c:tx>
          <c:spPr>
            <a:ln w="38100">
              <a:solidFill>
                <a:schemeClr val="accent1"/>
              </a:solidFill>
              <a:prstDash val="sysDot"/>
            </a:ln>
          </c:spPr>
          <c:marker>
            <c:symbol val="none"/>
          </c:marker>
          <c:val>
            <c:numRef>
              <c:f>Indicators!$M$26:$Q$26</c:f>
              <c:numCache>
                <c:formatCode>0.0</c:formatCode>
                <c:ptCount val="5"/>
                <c:pt idx="0">
                  <c:v>0</c:v>
                </c:pt>
                <c:pt idx="1">
                  <c:v>0.3</c:v>
                </c:pt>
                <c:pt idx="2">
                  <c:v>0.3</c:v>
                </c:pt>
                <c:pt idx="3">
                  <c:v>0.5</c:v>
                </c:pt>
                <c:pt idx="4">
                  <c:v>0.8</c:v>
                </c:pt>
              </c:numCache>
            </c:numRef>
          </c:val>
          <c:smooth val="1"/>
        </c:ser>
        <c:marker val="1"/>
        <c:axId val="137764224"/>
        <c:axId val="137778304"/>
      </c:lineChart>
      <c:catAx>
        <c:axId val="137764224"/>
        <c:scaling>
          <c:orientation val="minMax"/>
        </c:scaling>
        <c:axPos val="b"/>
        <c:numFmt formatCode="General" sourceLinked="1"/>
        <c:tickLblPos val="nextTo"/>
        <c:spPr>
          <a:noFill/>
        </c:spPr>
        <c:crossAx val="137778304"/>
        <c:crosses val="autoZero"/>
        <c:auto val="1"/>
        <c:lblAlgn val="ctr"/>
        <c:lblOffset val="100"/>
      </c:catAx>
      <c:valAx>
        <c:axId val="137778304"/>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7764224"/>
        <c:crosses val="autoZero"/>
        <c:crossBetween val="between"/>
        <c:majorUnit val="10"/>
        <c:minorUnit val="2"/>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22" l="0.70000000000000062" r="0.70000000000000062" t="0.75000000000000622"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474"/>
          <c:h val="0.83249029671849573"/>
        </c:manualLayout>
      </c:layout>
      <c:lineChart>
        <c:grouping val="standard"/>
        <c:ser>
          <c:idx val="2"/>
          <c:order val="0"/>
          <c:tx>
            <c:strRef>
              <c:f>Indicators!$E$57</c:f>
              <c:strCache>
                <c:ptCount val="1"/>
                <c:pt idx="0">
                  <c:v>Statewide</c:v>
                </c:pt>
              </c:strCache>
            </c:strRef>
          </c:tx>
          <c:spPr>
            <a:ln w="31750">
              <a:solidFill>
                <a:schemeClr val="accent3"/>
              </a:solidFill>
            </a:ln>
          </c:spPr>
          <c:marker>
            <c:symbol val="none"/>
          </c:marker>
          <c:cat>
            <c:numRef>
              <c:f>Indicators!$F$50:$J$50</c:f>
              <c:numCache>
                <c:formatCode>General</c:formatCode>
                <c:ptCount val="5"/>
                <c:pt idx="0">
                  <c:v>2012</c:v>
                </c:pt>
                <c:pt idx="1">
                  <c:v>2013</c:v>
                </c:pt>
                <c:pt idx="2">
                  <c:v>2014</c:v>
                </c:pt>
                <c:pt idx="3">
                  <c:v>2015</c:v>
                </c:pt>
                <c:pt idx="4">
                  <c:v>2016</c:v>
                </c:pt>
              </c:numCache>
            </c:numRef>
          </c:cat>
          <c:val>
            <c:numRef>
              <c:f>Indicators!$F$57:$J$57</c:f>
              <c:numCache>
                <c:formatCode>0.0</c:formatCode>
                <c:ptCount val="5"/>
                <c:pt idx="1">
                  <c:v>10.40152511961727</c:v>
                </c:pt>
                <c:pt idx="2">
                  <c:v>9.7434957020057453</c:v>
                </c:pt>
                <c:pt idx="3">
                  <c:v>10.040810502283103</c:v>
                </c:pt>
                <c:pt idx="4">
                  <c:v>10.141404911479119</c:v>
                </c:pt>
              </c:numCache>
            </c:numRef>
          </c:val>
          <c:smooth val="1"/>
        </c:ser>
        <c:ser>
          <c:idx val="1"/>
          <c:order val="1"/>
          <c:tx>
            <c:strRef>
              <c:f>Indicators!$E$55</c:f>
              <c:strCache>
                <c:ptCount val="1"/>
                <c:pt idx="0">
                  <c:v>UAD Median</c:v>
                </c:pt>
              </c:strCache>
            </c:strRef>
          </c:tx>
          <c:spPr>
            <a:ln w="31750">
              <a:solidFill>
                <a:schemeClr val="accent1"/>
              </a:solidFill>
            </a:ln>
          </c:spPr>
          <c:marker>
            <c:symbol val="none"/>
          </c:marker>
          <c:cat>
            <c:numRef>
              <c:f>Indicators!$F$50:$J$50</c:f>
              <c:numCache>
                <c:formatCode>General</c:formatCode>
                <c:ptCount val="5"/>
                <c:pt idx="0">
                  <c:v>2012</c:v>
                </c:pt>
                <c:pt idx="1">
                  <c:v>2013</c:v>
                </c:pt>
                <c:pt idx="2">
                  <c:v>2014</c:v>
                </c:pt>
                <c:pt idx="3">
                  <c:v>2015</c:v>
                </c:pt>
                <c:pt idx="4">
                  <c:v>2016</c:v>
                </c:pt>
              </c:numCache>
            </c:numRef>
          </c:cat>
          <c:val>
            <c:numRef>
              <c:f>Indicators!$F$55:$J$55</c:f>
              <c:numCache>
                <c:formatCode>0.0</c:formatCode>
                <c:ptCount val="5"/>
                <c:pt idx="3">
                  <c:v>14.6</c:v>
                </c:pt>
                <c:pt idx="4">
                  <c:v>13.5</c:v>
                </c:pt>
              </c:numCache>
            </c:numRef>
          </c:val>
          <c:smooth val="1"/>
        </c:ser>
        <c:ser>
          <c:idx val="0"/>
          <c:order val="2"/>
          <c:tx>
            <c:strRef>
              <c:f>Indicators!$E$53</c:f>
              <c:strCache>
                <c:ptCount val="1"/>
                <c:pt idx="0">
                  <c:v>UAD</c:v>
                </c:pt>
              </c:strCache>
            </c:strRef>
          </c:tx>
          <c:spPr>
            <a:ln w="38100">
              <a:solidFill>
                <a:schemeClr val="tx1"/>
              </a:solidFill>
            </a:ln>
          </c:spPr>
          <c:marker>
            <c:symbol val="triangle"/>
            <c:size val="7"/>
            <c:spPr>
              <a:solidFill>
                <a:schemeClr val="tx1"/>
              </a:solidFill>
              <a:ln>
                <a:noFill/>
              </a:ln>
            </c:spPr>
          </c:marker>
          <c:dLbls>
            <c:dLblPos val="t"/>
            <c:showVal val="1"/>
          </c:dLbls>
          <c:cat>
            <c:numRef>
              <c:f>Indicators!$F$50:$J$50</c:f>
              <c:numCache>
                <c:formatCode>General</c:formatCode>
                <c:ptCount val="5"/>
                <c:pt idx="0">
                  <c:v>2012</c:v>
                </c:pt>
                <c:pt idx="1">
                  <c:v>2013</c:v>
                </c:pt>
                <c:pt idx="2">
                  <c:v>2014</c:v>
                </c:pt>
                <c:pt idx="3">
                  <c:v>2015</c:v>
                </c:pt>
                <c:pt idx="4">
                  <c:v>2016</c:v>
                </c:pt>
              </c:numCache>
            </c:numRef>
          </c:cat>
          <c:val>
            <c:numRef>
              <c:f>Indicators!$F$53:$J$53</c:f>
              <c:numCache>
                <c:formatCode>0.0</c:formatCode>
                <c:ptCount val="5"/>
                <c:pt idx="3">
                  <c:v>4.9000000000000004</c:v>
                </c:pt>
                <c:pt idx="4">
                  <c:v>4.4000000000000004</c:v>
                </c:pt>
              </c:numCache>
            </c:numRef>
          </c:val>
          <c:smooth val="1"/>
        </c:ser>
        <c:ser>
          <c:idx val="3"/>
          <c:order val="3"/>
          <c:tx>
            <c:strRef>
              <c:f>Indicators!$E$54</c:f>
              <c:strCache>
                <c:ptCount val="1"/>
                <c:pt idx="0">
                  <c:v>UAB</c:v>
                </c:pt>
              </c:strCache>
            </c:strRef>
          </c:tx>
          <c:spPr>
            <a:ln w="38100">
              <a:solidFill>
                <a:schemeClr val="tx1"/>
              </a:solidFill>
              <a:prstDash val="sysDot"/>
            </a:ln>
          </c:spPr>
          <c:marker>
            <c:symbol val="none"/>
          </c:marker>
          <c:val>
            <c:numRef>
              <c:f>Indicators!$F$54:$J$54</c:f>
              <c:numCache>
                <c:formatCode>0.0</c:formatCode>
                <c:ptCount val="5"/>
                <c:pt idx="1">
                  <c:v>17.399999999999999</c:v>
                </c:pt>
                <c:pt idx="2">
                  <c:v>13</c:v>
                </c:pt>
                <c:pt idx="3">
                  <c:v>15.8</c:v>
                </c:pt>
                <c:pt idx="4">
                  <c:v>13.5</c:v>
                </c:pt>
              </c:numCache>
            </c:numRef>
          </c:val>
          <c:smooth val="1"/>
        </c:ser>
        <c:ser>
          <c:idx val="4"/>
          <c:order val="4"/>
          <c:tx>
            <c:strRef>
              <c:f>Indicators!$E$56</c:f>
              <c:strCache>
                <c:ptCount val="1"/>
                <c:pt idx="0">
                  <c:v>UAB Median</c:v>
                </c:pt>
              </c:strCache>
            </c:strRef>
          </c:tx>
          <c:spPr>
            <a:ln w="38100">
              <a:solidFill>
                <a:srgbClr val="4F81BD"/>
              </a:solidFill>
              <a:prstDash val="sysDot"/>
            </a:ln>
          </c:spPr>
          <c:marker>
            <c:symbol val="none"/>
          </c:marker>
          <c:val>
            <c:numRef>
              <c:f>Indicators!$F$56:$J$56</c:f>
              <c:numCache>
                <c:formatCode>0.0</c:formatCode>
                <c:ptCount val="5"/>
                <c:pt idx="1">
                  <c:v>13.8</c:v>
                </c:pt>
                <c:pt idx="2">
                  <c:v>12.7</c:v>
                </c:pt>
                <c:pt idx="3">
                  <c:v>12.3</c:v>
                </c:pt>
                <c:pt idx="4">
                  <c:v>10.3</c:v>
                </c:pt>
              </c:numCache>
            </c:numRef>
          </c:val>
          <c:smooth val="1"/>
        </c:ser>
        <c:marker val="1"/>
        <c:axId val="137834496"/>
        <c:axId val="137836032"/>
      </c:lineChart>
      <c:catAx>
        <c:axId val="137834496"/>
        <c:scaling>
          <c:orientation val="minMax"/>
        </c:scaling>
        <c:axPos val="b"/>
        <c:numFmt formatCode="General" sourceLinked="1"/>
        <c:tickLblPos val="nextTo"/>
        <c:spPr>
          <a:noFill/>
        </c:spPr>
        <c:crossAx val="137836032"/>
        <c:crosses val="autoZero"/>
        <c:auto val="1"/>
        <c:lblAlgn val="ctr"/>
        <c:lblOffset val="100"/>
      </c:catAx>
      <c:valAx>
        <c:axId val="137836032"/>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7834496"/>
        <c:crosses val="autoZero"/>
        <c:crossBetween val="between"/>
        <c:majorUnit val="10"/>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22" l="0.70000000000000062" r="0.70000000000000062" t="0.75000000000000622"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606497278271594"/>
          <c:y val="5.1440192873411957E-2"/>
          <c:w val="0.80734979905413862"/>
          <c:h val="0.83249029671849595"/>
        </c:manualLayout>
      </c:layout>
      <c:lineChart>
        <c:grouping val="standard"/>
        <c:ser>
          <c:idx val="2"/>
          <c:order val="0"/>
          <c:tx>
            <c:strRef>
              <c:f>Indicators!$E$57</c:f>
              <c:strCache>
                <c:ptCount val="1"/>
                <c:pt idx="0">
                  <c:v>Statewide</c:v>
                </c:pt>
              </c:strCache>
            </c:strRef>
          </c:tx>
          <c:spPr>
            <a:ln w="31750">
              <a:solidFill>
                <a:schemeClr val="accent3"/>
              </a:solidFill>
            </a:ln>
          </c:spPr>
          <c:marker>
            <c:symbol val="none"/>
          </c:marker>
          <c:cat>
            <c:numRef>
              <c:f>Indicators!$M$50:$Q$50</c:f>
              <c:numCache>
                <c:formatCode>General</c:formatCode>
                <c:ptCount val="5"/>
                <c:pt idx="0">
                  <c:v>2012</c:v>
                </c:pt>
                <c:pt idx="1">
                  <c:v>2013</c:v>
                </c:pt>
                <c:pt idx="2">
                  <c:v>2014</c:v>
                </c:pt>
                <c:pt idx="3">
                  <c:v>2015</c:v>
                </c:pt>
                <c:pt idx="4">
                  <c:v>2016</c:v>
                </c:pt>
              </c:numCache>
            </c:numRef>
          </c:cat>
          <c:val>
            <c:numRef>
              <c:f>Indicators!$M$57:$Q$57</c:f>
              <c:numCache>
                <c:formatCode>0.0</c:formatCode>
                <c:ptCount val="5"/>
                <c:pt idx="0">
                  <c:v>5.6</c:v>
                </c:pt>
                <c:pt idx="1">
                  <c:v>5.4</c:v>
                </c:pt>
                <c:pt idx="2">
                  <c:v>4.3</c:v>
                </c:pt>
                <c:pt idx="3">
                  <c:v>3.9</c:v>
                </c:pt>
                <c:pt idx="4">
                  <c:v>2.9</c:v>
                </c:pt>
              </c:numCache>
            </c:numRef>
          </c:val>
          <c:smooth val="1"/>
        </c:ser>
        <c:ser>
          <c:idx val="1"/>
          <c:order val="1"/>
          <c:tx>
            <c:strRef>
              <c:f>Indicators!$E$55</c:f>
              <c:strCache>
                <c:ptCount val="1"/>
                <c:pt idx="0">
                  <c:v>UAD Median</c:v>
                </c:pt>
              </c:strCache>
            </c:strRef>
          </c:tx>
          <c:spPr>
            <a:ln w="31750">
              <a:solidFill>
                <a:schemeClr val="accent1"/>
              </a:solidFill>
            </a:ln>
          </c:spPr>
          <c:marker>
            <c:symbol val="none"/>
          </c:marker>
          <c:cat>
            <c:numRef>
              <c:f>Indicators!$M$50:$Q$50</c:f>
              <c:numCache>
                <c:formatCode>General</c:formatCode>
                <c:ptCount val="5"/>
                <c:pt idx="0">
                  <c:v>2012</c:v>
                </c:pt>
                <c:pt idx="1">
                  <c:v>2013</c:v>
                </c:pt>
                <c:pt idx="2">
                  <c:v>2014</c:v>
                </c:pt>
                <c:pt idx="3">
                  <c:v>2015</c:v>
                </c:pt>
                <c:pt idx="4">
                  <c:v>2016</c:v>
                </c:pt>
              </c:numCache>
            </c:numRef>
          </c:cat>
          <c:val>
            <c:numRef>
              <c:f>Indicators!$M$55:$Q$55</c:f>
              <c:numCache>
                <c:formatCode>0.0</c:formatCode>
                <c:ptCount val="5"/>
                <c:pt idx="2">
                  <c:v>2.6</c:v>
                </c:pt>
                <c:pt idx="3">
                  <c:v>3</c:v>
                </c:pt>
                <c:pt idx="4">
                  <c:v>3.4</c:v>
                </c:pt>
              </c:numCache>
            </c:numRef>
          </c:val>
          <c:smooth val="1"/>
        </c:ser>
        <c:ser>
          <c:idx val="0"/>
          <c:order val="2"/>
          <c:tx>
            <c:strRef>
              <c:f>Indicators!$E$53</c:f>
              <c:strCache>
                <c:ptCount val="1"/>
                <c:pt idx="0">
                  <c:v>UAD</c:v>
                </c:pt>
              </c:strCache>
            </c:strRef>
          </c:tx>
          <c:spPr>
            <a:ln w="38100">
              <a:solidFill>
                <a:schemeClr val="tx1"/>
              </a:solidFill>
            </a:ln>
          </c:spPr>
          <c:marker>
            <c:symbol val="triangle"/>
            <c:size val="7"/>
            <c:spPr>
              <a:solidFill>
                <a:schemeClr val="tx1"/>
              </a:solidFill>
              <a:ln>
                <a:noFill/>
              </a:ln>
            </c:spPr>
          </c:marker>
          <c:dLbls>
            <c:dLblPos val="t"/>
            <c:showVal val="1"/>
          </c:dLbls>
          <c:cat>
            <c:numRef>
              <c:f>Indicators!$M$50:$Q$50</c:f>
              <c:numCache>
                <c:formatCode>General</c:formatCode>
                <c:ptCount val="5"/>
                <c:pt idx="0">
                  <c:v>2012</c:v>
                </c:pt>
                <c:pt idx="1">
                  <c:v>2013</c:v>
                </c:pt>
                <c:pt idx="2">
                  <c:v>2014</c:v>
                </c:pt>
                <c:pt idx="3">
                  <c:v>2015</c:v>
                </c:pt>
                <c:pt idx="4">
                  <c:v>2016</c:v>
                </c:pt>
              </c:numCache>
            </c:numRef>
          </c:cat>
          <c:val>
            <c:numRef>
              <c:f>Indicators!$M$53:$Q$53</c:f>
              <c:numCache>
                <c:formatCode>0.0</c:formatCode>
                <c:ptCount val="5"/>
                <c:pt idx="2">
                  <c:v>17.600000000000001</c:v>
                </c:pt>
                <c:pt idx="3">
                  <c:v>13.2</c:v>
                </c:pt>
                <c:pt idx="4">
                  <c:v>13.7</c:v>
                </c:pt>
              </c:numCache>
            </c:numRef>
          </c:val>
          <c:smooth val="1"/>
        </c:ser>
        <c:ser>
          <c:idx val="3"/>
          <c:order val="3"/>
          <c:tx>
            <c:strRef>
              <c:f>Indicators!$E$54</c:f>
              <c:strCache>
                <c:ptCount val="1"/>
                <c:pt idx="0">
                  <c:v>UAB</c:v>
                </c:pt>
              </c:strCache>
            </c:strRef>
          </c:tx>
          <c:spPr>
            <a:ln w="38100">
              <a:solidFill>
                <a:schemeClr val="tx1"/>
              </a:solidFill>
              <a:prstDash val="sysDot"/>
            </a:ln>
          </c:spPr>
          <c:marker>
            <c:symbol val="none"/>
          </c:marker>
          <c:val>
            <c:numRef>
              <c:f>Indicators!$M$54:$Q$54</c:f>
              <c:numCache>
                <c:formatCode>0.0</c:formatCode>
                <c:ptCount val="5"/>
                <c:pt idx="0">
                  <c:v>38</c:v>
                </c:pt>
                <c:pt idx="1">
                  <c:v>26</c:v>
                </c:pt>
                <c:pt idx="2">
                  <c:v>29.4</c:v>
                </c:pt>
                <c:pt idx="3">
                  <c:v>20.399999999999999</c:v>
                </c:pt>
                <c:pt idx="4">
                  <c:v>27.6</c:v>
                </c:pt>
              </c:numCache>
            </c:numRef>
          </c:val>
          <c:smooth val="1"/>
        </c:ser>
        <c:ser>
          <c:idx val="4"/>
          <c:order val="4"/>
          <c:tx>
            <c:strRef>
              <c:f>Indicators!$E$56</c:f>
              <c:strCache>
                <c:ptCount val="1"/>
                <c:pt idx="0">
                  <c:v>UAB Median</c:v>
                </c:pt>
              </c:strCache>
            </c:strRef>
          </c:tx>
          <c:spPr>
            <a:ln w="38100">
              <a:solidFill>
                <a:srgbClr val="4F81BD"/>
              </a:solidFill>
              <a:prstDash val="sysDot"/>
            </a:ln>
          </c:spPr>
          <c:marker>
            <c:symbol val="none"/>
          </c:marker>
          <c:val>
            <c:numRef>
              <c:f>Indicators!$M$56:$Q$56</c:f>
              <c:numCache>
                <c:formatCode>0.0</c:formatCode>
                <c:ptCount val="5"/>
                <c:pt idx="0">
                  <c:v>4.7</c:v>
                </c:pt>
                <c:pt idx="1">
                  <c:v>5.4</c:v>
                </c:pt>
                <c:pt idx="2">
                  <c:v>6</c:v>
                </c:pt>
                <c:pt idx="3">
                  <c:v>5.4</c:v>
                </c:pt>
                <c:pt idx="4">
                  <c:v>5.2</c:v>
                </c:pt>
              </c:numCache>
            </c:numRef>
          </c:val>
          <c:smooth val="1"/>
        </c:ser>
        <c:marker val="1"/>
        <c:axId val="137888128"/>
        <c:axId val="137889664"/>
      </c:lineChart>
      <c:catAx>
        <c:axId val="137888128"/>
        <c:scaling>
          <c:orientation val="minMax"/>
        </c:scaling>
        <c:axPos val="b"/>
        <c:numFmt formatCode="General" sourceLinked="1"/>
        <c:tickLblPos val="nextTo"/>
        <c:spPr>
          <a:noFill/>
        </c:spPr>
        <c:crossAx val="137889664"/>
        <c:crosses val="autoZero"/>
        <c:auto val="1"/>
        <c:lblAlgn val="ctr"/>
        <c:lblOffset val="100"/>
      </c:catAx>
      <c:valAx>
        <c:axId val="137889664"/>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7888128"/>
        <c:crosses val="autoZero"/>
        <c:crossBetween val="between"/>
        <c:majorUnit val="10"/>
        <c:minorUnit val="2"/>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44" l="0.70000000000000062" r="0.70000000000000062" t="0.75000000000000644"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134205735079945"/>
          <c:y val="5.1440251900434983E-2"/>
          <c:w val="0.84209927994080691"/>
          <c:h val="0.83249029671849628"/>
        </c:manualLayout>
      </c:layout>
      <c:lineChart>
        <c:grouping val="standard"/>
        <c:ser>
          <c:idx val="2"/>
          <c:order val="0"/>
          <c:tx>
            <c:strRef>
              <c:f>Indicators!$E$57</c:f>
              <c:strCache>
                <c:ptCount val="1"/>
                <c:pt idx="0">
                  <c:v>Statewide</c:v>
                </c:pt>
              </c:strCache>
            </c:strRef>
          </c:tx>
          <c:spPr>
            <a:ln w="31750">
              <a:solidFill>
                <a:srgbClr val="92D050"/>
              </a:solidFill>
            </a:ln>
          </c:spPr>
          <c:marker>
            <c:symbol val="none"/>
          </c:marker>
          <c:cat>
            <c:numRef>
              <c:f>Indicators!$T$50:$X$50</c:f>
              <c:numCache>
                <c:formatCode>General</c:formatCode>
                <c:ptCount val="5"/>
                <c:pt idx="0">
                  <c:v>2012</c:v>
                </c:pt>
                <c:pt idx="1">
                  <c:v>2013</c:v>
                </c:pt>
                <c:pt idx="2">
                  <c:v>2014</c:v>
                </c:pt>
                <c:pt idx="3">
                  <c:v>2015</c:v>
                </c:pt>
                <c:pt idx="4">
                  <c:v>2016</c:v>
                </c:pt>
              </c:numCache>
            </c:numRef>
          </c:cat>
          <c:val>
            <c:numRef>
              <c:f>Indicators!$T$57:$X$57</c:f>
              <c:numCache>
                <c:formatCode>0.0</c:formatCode>
                <c:ptCount val="5"/>
                <c:pt idx="0">
                  <c:v>2.1</c:v>
                </c:pt>
                <c:pt idx="1">
                  <c:v>1.9</c:v>
                </c:pt>
                <c:pt idx="2">
                  <c:v>1.8</c:v>
                </c:pt>
                <c:pt idx="3">
                  <c:v>1.6</c:v>
                </c:pt>
                <c:pt idx="4">
                  <c:v>1.5</c:v>
                </c:pt>
              </c:numCache>
            </c:numRef>
          </c:val>
          <c:smooth val="1"/>
        </c:ser>
        <c:ser>
          <c:idx val="1"/>
          <c:order val="1"/>
          <c:tx>
            <c:strRef>
              <c:f>Indicators!$E$55</c:f>
              <c:strCache>
                <c:ptCount val="1"/>
                <c:pt idx="0">
                  <c:v>UAD Median</c:v>
                </c:pt>
              </c:strCache>
            </c:strRef>
          </c:tx>
          <c:spPr>
            <a:ln w="31750">
              <a:solidFill>
                <a:srgbClr val="4F81BD"/>
              </a:solidFill>
            </a:ln>
          </c:spPr>
          <c:marker>
            <c:symbol val="none"/>
          </c:marker>
          <c:cat>
            <c:numRef>
              <c:f>Indicators!$T$50:$X$50</c:f>
              <c:numCache>
                <c:formatCode>General</c:formatCode>
                <c:ptCount val="5"/>
                <c:pt idx="0">
                  <c:v>2012</c:v>
                </c:pt>
                <c:pt idx="1">
                  <c:v>2013</c:v>
                </c:pt>
                <c:pt idx="2">
                  <c:v>2014</c:v>
                </c:pt>
                <c:pt idx="3">
                  <c:v>2015</c:v>
                </c:pt>
                <c:pt idx="4">
                  <c:v>2016</c:v>
                </c:pt>
              </c:numCache>
            </c:numRef>
          </c:cat>
          <c:val>
            <c:numRef>
              <c:f>Indicators!$T$55:$X$55</c:f>
              <c:numCache>
                <c:formatCode>0.0</c:formatCode>
                <c:ptCount val="5"/>
                <c:pt idx="2">
                  <c:v>2.6</c:v>
                </c:pt>
                <c:pt idx="3">
                  <c:v>2.1</c:v>
                </c:pt>
                <c:pt idx="4">
                  <c:v>2</c:v>
                </c:pt>
              </c:numCache>
            </c:numRef>
          </c:val>
          <c:smooth val="1"/>
        </c:ser>
        <c:ser>
          <c:idx val="0"/>
          <c:order val="2"/>
          <c:tx>
            <c:strRef>
              <c:f>Indicators!$E$53</c:f>
              <c:strCache>
                <c:ptCount val="1"/>
                <c:pt idx="0">
                  <c:v>UAD</c:v>
                </c:pt>
              </c:strCache>
            </c:strRef>
          </c:tx>
          <c:spPr>
            <a:ln w="38100">
              <a:solidFill>
                <a:schemeClr val="tx1"/>
              </a:solidFill>
            </a:ln>
          </c:spPr>
          <c:marker>
            <c:symbol val="triangle"/>
            <c:size val="7"/>
            <c:spPr>
              <a:solidFill>
                <a:schemeClr val="tx1"/>
              </a:solidFill>
              <a:ln>
                <a:noFill/>
              </a:ln>
            </c:spPr>
          </c:marker>
          <c:dLbls>
            <c:dLblPos val="t"/>
            <c:showVal val="1"/>
          </c:dLbls>
          <c:cat>
            <c:numRef>
              <c:f>Indicators!$T$50:$X$50</c:f>
              <c:numCache>
                <c:formatCode>General</c:formatCode>
                <c:ptCount val="5"/>
                <c:pt idx="0">
                  <c:v>2012</c:v>
                </c:pt>
                <c:pt idx="1">
                  <c:v>2013</c:v>
                </c:pt>
                <c:pt idx="2">
                  <c:v>2014</c:v>
                </c:pt>
                <c:pt idx="3">
                  <c:v>2015</c:v>
                </c:pt>
                <c:pt idx="4">
                  <c:v>2016</c:v>
                </c:pt>
              </c:numCache>
            </c:numRef>
          </c:cat>
          <c:val>
            <c:numRef>
              <c:f>Indicators!$T$53:$X$53</c:f>
              <c:numCache>
                <c:formatCode>0.0</c:formatCode>
                <c:ptCount val="5"/>
                <c:pt idx="2">
                  <c:v>2.2000000000000002</c:v>
                </c:pt>
                <c:pt idx="3">
                  <c:v>1.8</c:v>
                </c:pt>
                <c:pt idx="4">
                  <c:v>3.2</c:v>
                </c:pt>
              </c:numCache>
            </c:numRef>
          </c:val>
          <c:smooth val="1"/>
        </c:ser>
        <c:ser>
          <c:idx val="3"/>
          <c:order val="3"/>
          <c:tx>
            <c:strRef>
              <c:f>Indicators!$E$54</c:f>
              <c:strCache>
                <c:ptCount val="1"/>
                <c:pt idx="0">
                  <c:v>UAB</c:v>
                </c:pt>
              </c:strCache>
            </c:strRef>
          </c:tx>
          <c:spPr>
            <a:ln w="38100">
              <a:solidFill>
                <a:schemeClr val="tx1"/>
              </a:solidFill>
              <a:prstDash val="sysDot"/>
            </a:ln>
          </c:spPr>
          <c:marker>
            <c:symbol val="none"/>
          </c:marker>
          <c:val>
            <c:numRef>
              <c:f>Indicators!$T$54:$X$54</c:f>
              <c:numCache>
                <c:formatCode>0.0</c:formatCode>
                <c:ptCount val="5"/>
                <c:pt idx="0">
                  <c:v>3.6</c:v>
                </c:pt>
                <c:pt idx="1">
                  <c:v>16.8</c:v>
                </c:pt>
                <c:pt idx="2">
                  <c:v>8.3000000000000007</c:v>
                </c:pt>
                <c:pt idx="3">
                  <c:v>6.6</c:v>
                </c:pt>
                <c:pt idx="4">
                  <c:v>9.9</c:v>
                </c:pt>
              </c:numCache>
            </c:numRef>
          </c:val>
          <c:smooth val="1"/>
        </c:ser>
        <c:ser>
          <c:idx val="4"/>
          <c:order val="4"/>
          <c:tx>
            <c:strRef>
              <c:f>Indicators!$E$56</c:f>
              <c:strCache>
                <c:ptCount val="1"/>
                <c:pt idx="0">
                  <c:v>UAB Median</c:v>
                </c:pt>
              </c:strCache>
            </c:strRef>
          </c:tx>
          <c:spPr>
            <a:ln w="38100">
              <a:solidFill>
                <a:srgbClr val="4F81BD"/>
              </a:solidFill>
              <a:prstDash val="sysDot"/>
            </a:ln>
          </c:spPr>
          <c:marker>
            <c:symbol val="none"/>
          </c:marker>
          <c:val>
            <c:numRef>
              <c:f>Indicators!$T$56:$X$56</c:f>
              <c:numCache>
                <c:formatCode>0.0</c:formatCode>
                <c:ptCount val="5"/>
                <c:pt idx="0">
                  <c:v>3.3</c:v>
                </c:pt>
                <c:pt idx="1">
                  <c:v>3.1</c:v>
                </c:pt>
                <c:pt idx="2">
                  <c:v>2.6</c:v>
                </c:pt>
                <c:pt idx="3">
                  <c:v>2.5</c:v>
                </c:pt>
                <c:pt idx="4">
                  <c:v>2</c:v>
                </c:pt>
              </c:numCache>
            </c:numRef>
          </c:val>
          <c:smooth val="1"/>
        </c:ser>
        <c:marker val="1"/>
        <c:axId val="137951872"/>
        <c:axId val="137949952"/>
      </c:lineChart>
      <c:valAx>
        <c:axId val="137949952"/>
        <c:scaling>
          <c:orientation val="minMax"/>
          <c:max val="100"/>
          <c:min val="0"/>
        </c:scaling>
        <c:axPos val="l"/>
        <c:title>
          <c:tx>
            <c:rich>
              <a:bodyPr rot="-5400000" vert="horz"/>
              <a:lstStyle/>
              <a:p>
                <a:pPr>
                  <a:defRPr/>
                </a:pPr>
                <a:r>
                  <a:rPr lang="en-US"/>
                  <a:t>Percent</a:t>
                </a:r>
              </a:p>
            </c:rich>
          </c:tx>
          <c:layout/>
        </c:title>
        <c:numFmt formatCode="0" sourceLinked="0"/>
        <c:tickLblPos val="nextTo"/>
        <c:crossAx val="137951872"/>
        <c:crosses val="autoZero"/>
        <c:crossBetween val="between"/>
      </c:valAx>
      <c:catAx>
        <c:axId val="137951872"/>
        <c:scaling>
          <c:orientation val="minMax"/>
        </c:scaling>
        <c:axPos val="b"/>
        <c:numFmt formatCode="General" sourceLinked="1"/>
        <c:tickLblPos val="nextTo"/>
        <c:crossAx val="137949952"/>
        <c:crosses val="autoZero"/>
        <c:auto val="1"/>
        <c:lblAlgn val="ctr"/>
        <c:lblOffset val="100"/>
      </c:cat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66" l="0.70000000000000062" r="0.70000000000000062" t="0.750000000000006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2.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12" Type="http://schemas.openxmlformats.org/officeDocument/2006/relationships/chart" Target="../charts/chart36.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5" Type="http://schemas.openxmlformats.org/officeDocument/2006/relationships/chart" Target="../charts/chart29.xml"/><Relationship Id="rId10" Type="http://schemas.openxmlformats.org/officeDocument/2006/relationships/chart" Target="../charts/chart34.xml"/><Relationship Id="rId4" Type="http://schemas.openxmlformats.org/officeDocument/2006/relationships/chart" Target="../charts/chart28.xml"/><Relationship Id="rId9" Type="http://schemas.openxmlformats.org/officeDocument/2006/relationships/chart" Target="../charts/chart3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55.xml"/><Relationship Id="rId3" Type="http://schemas.openxmlformats.org/officeDocument/2006/relationships/chart" Target="../charts/chart50.xml"/><Relationship Id="rId7" Type="http://schemas.openxmlformats.org/officeDocument/2006/relationships/chart" Target="../charts/chart54.xml"/><Relationship Id="rId2" Type="http://schemas.openxmlformats.org/officeDocument/2006/relationships/chart" Target="../charts/chart49.xml"/><Relationship Id="rId1" Type="http://schemas.openxmlformats.org/officeDocument/2006/relationships/chart" Target="../charts/chart48.xml"/><Relationship Id="rId6" Type="http://schemas.openxmlformats.org/officeDocument/2006/relationships/chart" Target="../charts/chart53.xml"/><Relationship Id="rId11" Type="http://schemas.openxmlformats.org/officeDocument/2006/relationships/chart" Target="../charts/chart58.xml"/><Relationship Id="rId5" Type="http://schemas.openxmlformats.org/officeDocument/2006/relationships/chart" Target="../charts/chart52.xml"/><Relationship Id="rId10" Type="http://schemas.openxmlformats.org/officeDocument/2006/relationships/chart" Target="../charts/chart57.xml"/><Relationship Id="rId4" Type="http://schemas.openxmlformats.org/officeDocument/2006/relationships/chart" Target="../charts/chart51.xml"/><Relationship Id="rId9" Type="http://schemas.openxmlformats.org/officeDocument/2006/relationships/chart" Target="../charts/chart5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chart" Target="../charts/chart60.xml"/><Relationship Id="rId1" Type="http://schemas.openxmlformats.org/officeDocument/2006/relationships/chart" Target="../charts/chart59.xml"/><Relationship Id="rId6" Type="http://schemas.openxmlformats.org/officeDocument/2006/relationships/chart" Target="../charts/chart64.xml"/><Relationship Id="rId5" Type="http://schemas.openxmlformats.org/officeDocument/2006/relationships/chart" Target="../charts/chart63.xml"/><Relationship Id="rId4" Type="http://schemas.openxmlformats.org/officeDocument/2006/relationships/chart" Target="../charts/chart62.xml"/></Relationships>
</file>

<file path=xl/drawings/drawing1.xml><?xml version="1.0" encoding="utf-8"?>
<xdr:wsDr xmlns:xdr="http://schemas.openxmlformats.org/drawingml/2006/spreadsheetDrawing" xmlns:a="http://schemas.openxmlformats.org/drawingml/2006/main">
  <xdr:twoCellAnchor>
    <xdr:from>
      <xdr:col>37</xdr:col>
      <xdr:colOff>1460454</xdr:colOff>
      <xdr:row>11</xdr:row>
      <xdr:rowOff>105832</xdr:rowOff>
    </xdr:from>
    <xdr:to>
      <xdr:col>37</xdr:col>
      <xdr:colOff>1693287</xdr:colOff>
      <xdr:row>11</xdr:row>
      <xdr:rowOff>105832</xdr:rowOff>
    </xdr:to>
    <xdr:cxnSp macro="">
      <xdr:nvCxnSpPr>
        <xdr:cNvPr id="2" name="Straight Connector 1"/>
        <xdr:cNvCxnSpPr/>
      </xdr:nvCxnSpPr>
      <xdr:spPr>
        <a:xfrm>
          <a:off x="16071804" y="27823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1460454</xdr:colOff>
      <xdr:row>12</xdr:row>
      <xdr:rowOff>99481</xdr:rowOff>
    </xdr:from>
    <xdr:to>
      <xdr:col>37</xdr:col>
      <xdr:colOff>1693287</xdr:colOff>
      <xdr:row>12</xdr:row>
      <xdr:rowOff>99481</xdr:rowOff>
    </xdr:to>
    <xdr:cxnSp macro="">
      <xdr:nvCxnSpPr>
        <xdr:cNvPr id="3" name="Straight Connector 2"/>
        <xdr:cNvCxnSpPr/>
      </xdr:nvCxnSpPr>
      <xdr:spPr>
        <a:xfrm>
          <a:off x="16071804" y="29665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1460454</xdr:colOff>
      <xdr:row>13</xdr:row>
      <xdr:rowOff>103713</xdr:rowOff>
    </xdr:from>
    <xdr:to>
      <xdr:col>37</xdr:col>
      <xdr:colOff>1693287</xdr:colOff>
      <xdr:row>13</xdr:row>
      <xdr:rowOff>103713</xdr:rowOff>
    </xdr:to>
    <xdr:cxnSp macro="">
      <xdr:nvCxnSpPr>
        <xdr:cNvPr id="4" name="Straight Connector 3"/>
        <xdr:cNvCxnSpPr/>
      </xdr:nvCxnSpPr>
      <xdr:spPr>
        <a:xfrm>
          <a:off x="16071804" y="31612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1460454</xdr:colOff>
      <xdr:row>14</xdr:row>
      <xdr:rowOff>97362</xdr:rowOff>
    </xdr:from>
    <xdr:to>
      <xdr:col>37</xdr:col>
      <xdr:colOff>1693287</xdr:colOff>
      <xdr:row>14</xdr:row>
      <xdr:rowOff>97362</xdr:rowOff>
    </xdr:to>
    <xdr:cxnSp macro="">
      <xdr:nvCxnSpPr>
        <xdr:cNvPr id="5" name="Straight Connector 4"/>
        <xdr:cNvCxnSpPr/>
      </xdr:nvCxnSpPr>
      <xdr:spPr>
        <a:xfrm>
          <a:off x="16071804" y="3345387"/>
          <a:ext cx="0" cy="0"/>
        </a:xfrm>
        <a:prstGeom prst="line">
          <a:avLst/>
        </a:prstGeom>
        <a:ln w="34925">
          <a:solidFill>
            <a:srgbClr val="00B0F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22</xdr:row>
      <xdr:rowOff>105832</xdr:rowOff>
    </xdr:from>
    <xdr:to>
      <xdr:col>2</xdr:col>
      <xdr:colOff>1693287</xdr:colOff>
      <xdr:row>22</xdr:row>
      <xdr:rowOff>105832</xdr:rowOff>
    </xdr:to>
    <xdr:cxnSp macro="">
      <xdr:nvCxnSpPr>
        <xdr:cNvPr id="6" name="Straight Connector 5"/>
        <xdr:cNvCxnSpPr/>
      </xdr:nvCxnSpPr>
      <xdr:spPr>
        <a:xfrm>
          <a:off x="1250904" y="4601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23</xdr:row>
      <xdr:rowOff>99481</xdr:rowOff>
    </xdr:from>
    <xdr:to>
      <xdr:col>2</xdr:col>
      <xdr:colOff>1693287</xdr:colOff>
      <xdr:row>23</xdr:row>
      <xdr:rowOff>99481</xdr:rowOff>
    </xdr:to>
    <xdr:cxnSp macro="">
      <xdr:nvCxnSpPr>
        <xdr:cNvPr id="7" name="Straight Connector 6"/>
        <xdr:cNvCxnSpPr/>
      </xdr:nvCxnSpPr>
      <xdr:spPr>
        <a:xfrm>
          <a:off x="1250904" y="47857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25</xdr:row>
      <xdr:rowOff>103713</xdr:rowOff>
    </xdr:from>
    <xdr:to>
      <xdr:col>2</xdr:col>
      <xdr:colOff>1693287</xdr:colOff>
      <xdr:row>25</xdr:row>
      <xdr:rowOff>103713</xdr:rowOff>
    </xdr:to>
    <xdr:cxnSp macro="">
      <xdr:nvCxnSpPr>
        <xdr:cNvPr id="8" name="Straight Connector 7"/>
        <xdr:cNvCxnSpPr/>
      </xdr:nvCxnSpPr>
      <xdr:spPr>
        <a:xfrm>
          <a:off x="1250904" y="49805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3</xdr:row>
      <xdr:rowOff>21163</xdr:rowOff>
    </xdr:from>
    <xdr:to>
      <xdr:col>7</xdr:col>
      <xdr:colOff>614890</xdr:colOff>
      <xdr:row>17</xdr:row>
      <xdr:rowOff>146046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84667</xdr:colOff>
      <xdr:row>3</xdr:row>
      <xdr:rowOff>21163</xdr:rowOff>
    </xdr:from>
    <xdr:to>
      <xdr:col>15</xdr:col>
      <xdr:colOff>11641</xdr:colOff>
      <xdr:row>17</xdr:row>
      <xdr:rowOff>146046</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65616</xdr:colOff>
      <xdr:row>3</xdr:row>
      <xdr:rowOff>21163</xdr:rowOff>
    </xdr:from>
    <xdr:to>
      <xdr:col>22</xdr:col>
      <xdr:colOff>13755</xdr:colOff>
      <xdr:row>17</xdr:row>
      <xdr:rowOff>146046</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31749</xdr:colOff>
      <xdr:row>3</xdr:row>
      <xdr:rowOff>21163</xdr:rowOff>
    </xdr:from>
    <xdr:to>
      <xdr:col>30</xdr:col>
      <xdr:colOff>63499</xdr:colOff>
      <xdr:row>17</xdr:row>
      <xdr:rowOff>146046</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1460454</xdr:colOff>
      <xdr:row>22</xdr:row>
      <xdr:rowOff>105832</xdr:rowOff>
    </xdr:from>
    <xdr:to>
      <xdr:col>8</xdr:col>
      <xdr:colOff>1693287</xdr:colOff>
      <xdr:row>22</xdr:row>
      <xdr:rowOff>105832</xdr:rowOff>
    </xdr:to>
    <xdr:cxnSp macro="">
      <xdr:nvCxnSpPr>
        <xdr:cNvPr id="13" name="Straight Connector 12"/>
        <xdr:cNvCxnSpPr/>
      </xdr:nvCxnSpPr>
      <xdr:spPr>
        <a:xfrm>
          <a:off x="4251279" y="4601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xdr:row>
      <xdr:rowOff>99481</xdr:rowOff>
    </xdr:from>
    <xdr:to>
      <xdr:col>8</xdr:col>
      <xdr:colOff>1693287</xdr:colOff>
      <xdr:row>23</xdr:row>
      <xdr:rowOff>99481</xdr:rowOff>
    </xdr:to>
    <xdr:cxnSp macro="">
      <xdr:nvCxnSpPr>
        <xdr:cNvPr id="14" name="Straight Connector 13"/>
        <xdr:cNvCxnSpPr/>
      </xdr:nvCxnSpPr>
      <xdr:spPr>
        <a:xfrm>
          <a:off x="4251279" y="47857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25</xdr:row>
      <xdr:rowOff>103713</xdr:rowOff>
    </xdr:from>
    <xdr:to>
      <xdr:col>8</xdr:col>
      <xdr:colOff>1693287</xdr:colOff>
      <xdr:row>25</xdr:row>
      <xdr:rowOff>103713</xdr:rowOff>
    </xdr:to>
    <xdr:cxnSp macro="">
      <xdr:nvCxnSpPr>
        <xdr:cNvPr id="15" name="Straight Connector 14"/>
        <xdr:cNvCxnSpPr/>
      </xdr:nvCxnSpPr>
      <xdr:spPr>
        <a:xfrm>
          <a:off x="4251279" y="49805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xdr:row>
      <xdr:rowOff>105832</xdr:rowOff>
    </xdr:from>
    <xdr:to>
      <xdr:col>15</xdr:col>
      <xdr:colOff>1693287</xdr:colOff>
      <xdr:row>22</xdr:row>
      <xdr:rowOff>105832</xdr:rowOff>
    </xdr:to>
    <xdr:cxnSp macro="">
      <xdr:nvCxnSpPr>
        <xdr:cNvPr id="16" name="Straight Connector 15"/>
        <xdr:cNvCxnSpPr/>
      </xdr:nvCxnSpPr>
      <xdr:spPr>
        <a:xfrm>
          <a:off x="7299279" y="4601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xdr:row>
      <xdr:rowOff>99481</xdr:rowOff>
    </xdr:from>
    <xdr:to>
      <xdr:col>15</xdr:col>
      <xdr:colOff>1693287</xdr:colOff>
      <xdr:row>23</xdr:row>
      <xdr:rowOff>99481</xdr:rowOff>
    </xdr:to>
    <xdr:cxnSp macro="">
      <xdr:nvCxnSpPr>
        <xdr:cNvPr id="17" name="Straight Connector 16"/>
        <xdr:cNvCxnSpPr/>
      </xdr:nvCxnSpPr>
      <xdr:spPr>
        <a:xfrm>
          <a:off x="7299279" y="47857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25</xdr:row>
      <xdr:rowOff>103713</xdr:rowOff>
    </xdr:from>
    <xdr:to>
      <xdr:col>15</xdr:col>
      <xdr:colOff>1693287</xdr:colOff>
      <xdr:row>25</xdr:row>
      <xdr:rowOff>103713</xdr:rowOff>
    </xdr:to>
    <xdr:cxnSp macro="">
      <xdr:nvCxnSpPr>
        <xdr:cNvPr id="18" name="Straight Connector 17"/>
        <xdr:cNvCxnSpPr/>
      </xdr:nvCxnSpPr>
      <xdr:spPr>
        <a:xfrm>
          <a:off x="7299279" y="49805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1460454</xdr:colOff>
      <xdr:row>22</xdr:row>
      <xdr:rowOff>105832</xdr:rowOff>
    </xdr:from>
    <xdr:to>
      <xdr:col>22</xdr:col>
      <xdr:colOff>1693287</xdr:colOff>
      <xdr:row>22</xdr:row>
      <xdr:rowOff>105832</xdr:rowOff>
    </xdr:to>
    <xdr:cxnSp macro="">
      <xdr:nvCxnSpPr>
        <xdr:cNvPr id="19" name="Straight Connector 18"/>
        <xdr:cNvCxnSpPr/>
      </xdr:nvCxnSpPr>
      <xdr:spPr>
        <a:xfrm>
          <a:off x="10347279" y="4601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1460454</xdr:colOff>
      <xdr:row>23</xdr:row>
      <xdr:rowOff>99481</xdr:rowOff>
    </xdr:from>
    <xdr:to>
      <xdr:col>22</xdr:col>
      <xdr:colOff>1693287</xdr:colOff>
      <xdr:row>23</xdr:row>
      <xdr:rowOff>99481</xdr:rowOff>
    </xdr:to>
    <xdr:cxnSp macro="">
      <xdr:nvCxnSpPr>
        <xdr:cNvPr id="20" name="Straight Connector 19"/>
        <xdr:cNvCxnSpPr/>
      </xdr:nvCxnSpPr>
      <xdr:spPr>
        <a:xfrm>
          <a:off x="10347279" y="47857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1460454</xdr:colOff>
      <xdr:row>25</xdr:row>
      <xdr:rowOff>103713</xdr:rowOff>
    </xdr:from>
    <xdr:to>
      <xdr:col>22</xdr:col>
      <xdr:colOff>1693287</xdr:colOff>
      <xdr:row>25</xdr:row>
      <xdr:rowOff>103713</xdr:rowOff>
    </xdr:to>
    <xdr:cxnSp macro="">
      <xdr:nvCxnSpPr>
        <xdr:cNvPr id="21" name="Straight Connector 20"/>
        <xdr:cNvCxnSpPr/>
      </xdr:nvCxnSpPr>
      <xdr:spPr>
        <a:xfrm>
          <a:off x="10347279" y="49805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50</xdr:row>
      <xdr:rowOff>105832</xdr:rowOff>
    </xdr:from>
    <xdr:to>
      <xdr:col>2</xdr:col>
      <xdr:colOff>1693287</xdr:colOff>
      <xdr:row>50</xdr:row>
      <xdr:rowOff>105832</xdr:rowOff>
    </xdr:to>
    <xdr:cxnSp macro="">
      <xdr:nvCxnSpPr>
        <xdr:cNvPr id="22" name="Straight Connector 21"/>
        <xdr:cNvCxnSpPr/>
      </xdr:nvCxnSpPr>
      <xdr:spPr>
        <a:xfrm>
          <a:off x="1250904" y="90783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51</xdr:row>
      <xdr:rowOff>99481</xdr:rowOff>
    </xdr:from>
    <xdr:to>
      <xdr:col>2</xdr:col>
      <xdr:colOff>1693287</xdr:colOff>
      <xdr:row>51</xdr:row>
      <xdr:rowOff>99481</xdr:rowOff>
    </xdr:to>
    <xdr:cxnSp macro="">
      <xdr:nvCxnSpPr>
        <xdr:cNvPr id="23" name="Straight Connector 22"/>
        <xdr:cNvCxnSpPr/>
      </xdr:nvCxnSpPr>
      <xdr:spPr>
        <a:xfrm>
          <a:off x="1250904" y="92625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53</xdr:row>
      <xdr:rowOff>103713</xdr:rowOff>
    </xdr:from>
    <xdr:to>
      <xdr:col>2</xdr:col>
      <xdr:colOff>1693287</xdr:colOff>
      <xdr:row>53</xdr:row>
      <xdr:rowOff>103713</xdr:rowOff>
    </xdr:to>
    <xdr:cxnSp macro="">
      <xdr:nvCxnSpPr>
        <xdr:cNvPr id="24" name="Straight Connector 23"/>
        <xdr:cNvCxnSpPr/>
      </xdr:nvCxnSpPr>
      <xdr:spPr>
        <a:xfrm>
          <a:off x="1250904" y="94572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31</xdr:row>
      <xdr:rowOff>21163</xdr:rowOff>
    </xdr:from>
    <xdr:to>
      <xdr:col>7</xdr:col>
      <xdr:colOff>614890</xdr:colOff>
      <xdr:row>45</xdr:row>
      <xdr:rowOff>152608</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84667</xdr:colOff>
      <xdr:row>31</xdr:row>
      <xdr:rowOff>21163</xdr:rowOff>
    </xdr:from>
    <xdr:to>
      <xdr:col>15</xdr:col>
      <xdr:colOff>11641</xdr:colOff>
      <xdr:row>45</xdr:row>
      <xdr:rowOff>146046</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32805</xdr:colOff>
      <xdr:row>31</xdr:row>
      <xdr:rowOff>21163</xdr:rowOff>
    </xdr:from>
    <xdr:to>
      <xdr:col>22</xdr:col>
      <xdr:colOff>13755</xdr:colOff>
      <xdr:row>45</xdr:row>
      <xdr:rowOff>146046</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xdr:col>
      <xdr:colOff>31750</xdr:colOff>
      <xdr:row>31</xdr:row>
      <xdr:rowOff>21163</xdr:rowOff>
    </xdr:from>
    <xdr:to>
      <xdr:col>30</xdr:col>
      <xdr:colOff>52917</xdr:colOff>
      <xdr:row>45</xdr:row>
      <xdr:rowOff>146046</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1460454</xdr:colOff>
      <xdr:row>50</xdr:row>
      <xdr:rowOff>105832</xdr:rowOff>
    </xdr:from>
    <xdr:to>
      <xdr:col>8</xdr:col>
      <xdr:colOff>1693287</xdr:colOff>
      <xdr:row>50</xdr:row>
      <xdr:rowOff>105832</xdr:rowOff>
    </xdr:to>
    <xdr:cxnSp macro="">
      <xdr:nvCxnSpPr>
        <xdr:cNvPr id="29" name="Straight Connector 28"/>
        <xdr:cNvCxnSpPr/>
      </xdr:nvCxnSpPr>
      <xdr:spPr>
        <a:xfrm>
          <a:off x="4251279" y="90783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51</xdr:row>
      <xdr:rowOff>99481</xdr:rowOff>
    </xdr:from>
    <xdr:to>
      <xdr:col>8</xdr:col>
      <xdr:colOff>1693287</xdr:colOff>
      <xdr:row>51</xdr:row>
      <xdr:rowOff>99481</xdr:rowOff>
    </xdr:to>
    <xdr:cxnSp macro="">
      <xdr:nvCxnSpPr>
        <xdr:cNvPr id="30" name="Straight Connector 29"/>
        <xdr:cNvCxnSpPr/>
      </xdr:nvCxnSpPr>
      <xdr:spPr>
        <a:xfrm>
          <a:off x="4251279" y="92625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53</xdr:row>
      <xdr:rowOff>103713</xdr:rowOff>
    </xdr:from>
    <xdr:to>
      <xdr:col>8</xdr:col>
      <xdr:colOff>1693287</xdr:colOff>
      <xdr:row>53</xdr:row>
      <xdr:rowOff>103713</xdr:rowOff>
    </xdr:to>
    <xdr:cxnSp macro="">
      <xdr:nvCxnSpPr>
        <xdr:cNvPr id="31" name="Straight Connector 30"/>
        <xdr:cNvCxnSpPr/>
      </xdr:nvCxnSpPr>
      <xdr:spPr>
        <a:xfrm>
          <a:off x="4251279" y="94572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50</xdr:row>
      <xdr:rowOff>105832</xdr:rowOff>
    </xdr:from>
    <xdr:to>
      <xdr:col>15</xdr:col>
      <xdr:colOff>1693287</xdr:colOff>
      <xdr:row>50</xdr:row>
      <xdr:rowOff>105832</xdr:rowOff>
    </xdr:to>
    <xdr:cxnSp macro="">
      <xdr:nvCxnSpPr>
        <xdr:cNvPr id="32" name="Straight Connector 31"/>
        <xdr:cNvCxnSpPr/>
      </xdr:nvCxnSpPr>
      <xdr:spPr>
        <a:xfrm>
          <a:off x="7299279" y="90783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51</xdr:row>
      <xdr:rowOff>99481</xdr:rowOff>
    </xdr:from>
    <xdr:to>
      <xdr:col>15</xdr:col>
      <xdr:colOff>1693287</xdr:colOff>
      <xdr:row>51</xdr:row>
      <xdr:rowOff>99481</xdr:rowOff>
    </xdr:to>
    <xdr:cxnSp macro="">
      <xdr:nvCxnSpPr>
        <xdr:cNvPr id="33" name="Straight Connector 32"/>
        <xdr:cNvCxnSpPr/>
      </xdr:nvCxnSpPr>
      <xdr:spPr>
        <a:xfrm>
          <a:off x="7299279" y="92625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53</xdr:row>
      <xdr:rowOff>103713</xdr:rowOff>
    </xdr:from>
    <xdr:to>
      <xdr:col>15</xdr:col>
      <xdr:colOff>1693287</xdr:colOff>
      <xdr:row>53</xdr:row>
      <xdr:rowOff>103713</xdr:rowOff>
    </xdr:to>
    <xdr:cxnSp macro="">
      <xdr:nvCxnSpPr>
        <xdr:cNvPr id="34" name="Straight Connector 33"/>
        <xdr:cNvCxnSpPr/>
      </xdr:nvCxnSpPr>
      <xdr:spPr>
        <a:xfrm>
          <a:off x="7299279" y="94572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1460454</xdr:colOff>
      <xdr:row>50</xdr:row>
      <xdr:rowOff>105832</xdr:rowOff>
    </xdr:from>
    <xdr:to>
      <xdr:col>22</xdr:col>
      <xdr:colOff>1693287</xdr:colOff>
      <xdr:row>50</xdr:row>
      <xdr:rowOff>105832</xdr:rowOff>
    </xdr:to>
    <xdr:cxnSp macro="">
      <xdr:nvCxnSpPr>
        <xdr:cNvPr id="35" name="Straight Connector 34"/>
        <xdr:cNvCxnSpPr/>
      </xdr:nvCxnSpPr>
      <xdr:spPr>
        <a:xfrm>
          <a:off x="10347279" y="90783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1460454</xdr:colOff>
      <xdr:row>51</xdr:row>
      <xdr:rowOff>99481</xdr:rowOff>
    </xdr:from>
    <xdr:to>
      <xdr:col>22</xdr:col>
      <xdr:colOff>1693287</xdr:colOff>
      <xdr:row>51</xdr:row>
      <xdr:rowOff>99481</xdr:rowOff>
    </xdr:to>
    <xdr:cxnSp macro="">
      <xdr:nvCxnSpPr>
        <xdr:cNvPr id="36" name="Straight Connector 35"/>
        <xdr:cNvCxnSpPr/>
      </xdr:nvCxnSpPr>
      <xdr:spPr>
        <a:xfrm>
          <a:off x="10347279" y="92625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1460454</xdr:colOff>
      <xdr:row>53</xdr:row>
      <xdr:rowOff>103713</xdr:rowOff>
    </xdr:from>
    <xdr:to>
      <xdr:col>22</xdr:col>
      <xdr:colOff>1693287</xdr:colOff>
      <xdr:row>53</xdr:row>
      <xdr:rowOff>103713</xdr:rowOff>
    </xdr:to>
    <xdr:cxnSp macro="">
      <xdr:nvCxnSpPr>
        <xdr:cNvPr id="37" name="Straight Connector 36"/>
        <xdr:cNvCxnSpPr/>
      </xdr:nvCxnSpPr>
      <xdr:spPr>
        <a:xfrm>
          <a:off x="10347279" y="94572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83</xdr:row>
      <xdr:rowOff>105832</xdr:rowOff>
    </xdr:from>
    <xdr:to>
      <xdr:col>2</xdr:col>
      <xdr:colOff>1693287</xdr:colOff>
      <xdr:row>83</xdr:row>
      <xdr:rowOff>105832</xdr:rowOff>
    </xdr:to>
    <xdr:cxnSp macro="">
      <xdr:nvCxnSpPr>
        <xdr:cNvPr id="44" name="Straight Connector 43"/>
        <xdr:cNvCxnSpPr/>
      </xdr:nvCxnSpPr>
      <xdr:spPr>
        <a:xfrm>
          <a:off x="1250904" y="150791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84</xdr:row>
      <xdr:rowOff>99481</xdr:rowOff>
    </xdr:from>
    <xdr:to>
      <xdr:col>2</xdr:col>
      <xdr:colOff>1693287</xdr:colOff>
      <xdr:row>84</xdr:row>
      <xdr:rowOff>99481</xdr:rowOff>
    </xdr:to>
    <xdr:cxnSp macro="">
      <xdr:nvCxnSpPr>
        <xdr:cNvPr id="45" name="Straight Connector 44"/>
        <xdr:cNvCxnSpPr/>
      </xdr:nvCxnSpPr>
      <xdr:spPr>
        <a:xfrm>
          <a:off x="1250904" y="152632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86</xdr:row>
      <xdr:rowOff>103713</xdr:rowOff>
    </xdr:from>
    <xdr:to>
      <xdr:col>2</xdr:col>
      <xdr:colOff>1693287</xdr:colOff>
      <xdr:row>86</xdr:row>
      <xdr:rowOff>103713</xdr:rowOff>
    </xdr:to>
    <xdr:cxnSp macro="">
      <xdr:nvCxnSpPr>
        <xdr:cNvPr id="46" name="Straight Connector 45"/>
        <xdr:cNvCxnSpPr/>
      </xdr:nvCxnSpPr>
      <xdr:spPr>
        <a:xfrm>
          <a:off x="1250904" y="154580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228600</xdr:colOff>
      <xdr:row>64</xdr:row>
      <xdr:rowOff>21163</xdr:rowOff>
    </xdr:from>
    <xdr:to>
      <xdr:col>7</xdr:col>
      <xdr:colOff>614890</xdr:colOff>
      <xdr:row>78</xdr:row>
      <xdr:rowOff>146046</xdr:rowOff>
    </xdr:to>
    <xdr:graphicFrame macro="">
      <xdr:nvGraphicFramePr>
        <xdr:cNvPr id="47" name="Chart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84667</xdr:colOff>
      <xdr:row>64</xdr:row>
      <xdr:rowOff>21163</xdr:rowOff>
    </xdr:from>
    <xdr:to>
      <xdr:col>15</xdr:col>
      <xdr:colOff>11641</xdr:colOff>
      <xdr:row>78</xdr:row>
      <xdr:rowOff>146046</xdr:rowOff>
    </xdr:to>
    <xdr:graphicFrame macro="">
      <xdr:nvGraphicFramePr>
        <xdr:cNvPr id="48" name="Chart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63500</xdr:colOff>
      <xdr:row>64</xdr:row>
      <xdr:rowOff>21163</xdr:rowOff>
    </xdr:from>
    <xdr:to>
      <xdr:col>21</xdr:col>
      <xdr:colOff>569384</xdr:colOff>
      <xdr:row>78</xdr:row>
      <xdr:rowOff>146046</xdr:rowOff>
    </xdr:to>
    <xdr:graphicFrame macro="">
      <xdr:nvGraphicFramePr>
        <xdr:cNvPr id="49" name="Chart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23</xdr:col>
      <xdr:colOff>31749</xdr:colOff>
      <xdr:row>64</xdr:row>
      <xdr:rowOff>21163</xdr:rowOff>
    </xdr:from>
    <xdr:to>
      <xdr:col>30</xdr:col>
      <xdr:colOff>42333</xdr:colOff>
      <xdr:row>78</xdr:row>
      <xdr:rowOff>146046</xdr:rowOff>
    </xdr:to>
    <xdr:graphicFrame macro="">
      <xdr:nvGraphicFramePr>
        <xdr:cNvPr id="50" name="Chart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1460454</xdr:colOff>
      <xdr:row>83</xdr:row>
      <xdr:rowOff>105832</xdr:rowOff>
    </xdr:from>
    <xdr:to>
      <xdr:col>8</xdr:col>
      <xdr:colOff>1693287</xdr:colOff>
      <xdr:row>83</xdr:row>
      <xdr:rowOff>105832</xdr:rowOff>
    </xdr:to>
    <xdr:cxnSp macro="">
      <xdr:nvCxnSpPr>
        <xdr:cNvPr id="51" name="Straight Connector 50"/>
        <xdr:cNvCxnSpPr/>
      </xdr:nvCxnSpPr>
      <xdr:spPr>
        <a:xfrm>
          <a:off x="4251279" y="150791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84</xdr:row>
      <xdr:rowOff>99481</xdr:rowOff>
    </xdr:from>
    <xdr:to>
      <xdr:col>8</xdr:col>
      <xdr:colOff>1693287</xdr:colOff>
      <xdr:row>84</xdr:row>
      <xdr:rowOff>99481</xdr:rowOff>
    </xdr:to>
    <xdr:cxnSp macro="">
      <xdr:nvCxnSpPr>
        <xdr:cNvPr id="52" name="Straight Connector 51"/>
        <xdr:cNvCxnSpPr/>
      </xdr:nvCxnSpPr>
      <xdr:spPr>
        <a:xfrm>
          <a:off x="4251279" y="152632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86</xdr:row>
      <xdr:rowOff>103713</xdr:rowOff>
    </xdr:from>
    <xdr:to>
      <xdr:col>8</xdr:col>
      <xdr:colOff>1693287</xdr:colOff>
      <xdr:row>86</xdr:row>
      <xdr:rowOff>103713</xdr:rowOff>
    </xdr:to>
    <xdr:cxnSp macro="">
      <xdr:nvCxnSpPr>
        <xdr:cNvPr id="53" name="Straight Connector 52"/>
        <xdr:cNvCxnSpPr/>
      </xdr:nvCxnSpPr>
      <xdr:spPr>
        <a:xfrm>
          <a:off x="4251279" y="154580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83</xdr:row>
      <xdr:rowOff>105832</xdr:rowOff>
    </xdr:from>
    <xdr:to>
      <xdr:col>15</xdr:col>
      <xdr:colOff>1693287</xdr:colOff>
      <xdr:row>83</xdr:row>
      <xdr:rowOff>105832</xdr:rowOff>
    </xdr:to>
    <xdr:cxnSp macro="">
      <xdr:nvCxnSpPr>
        <xdr:cNvPr id="54" name="Straight Connector 53"/>
        <xdr:cNvCxnSpPr/>
      </xdr:nvCxnSpPr>
      <xdr:spPr>
        <a:xfrm>
          <a:off x="7299279" y="150791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84</xdr:row>
      <xdr:rowOff>99481</xdr:rowOff>
    </xdr:from>
    <xdr:to>
      <xdr:col>15</xdr:col>
      <xdr:colOff>1693287</xdr:colOff>
      <xdr:row>84</xdr:row>
      <xdr:rowOff>99481</xdr:rowOff>
    </xdr:to>
    <xdr:cxnSp macro="">
      <xdr:nvCxnSpPr>
        <xdr:cNvPr id="55" name="Straight Connector 54"/>
        <xdr:cNvCxnSpPr/>
      </xdr:nvCxnSpPr>
      <xdr:spPr>
        <a:xfrm>
          <a:off x="7299279" y="152632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86</xdr:row>
      <xdr:rowOff>103713</xdr:rowOff>
    </xdr:from>
    <xdr:to>
      <xdr:col>15</xdr:col>
      <xdr:colOff>1693287</xdr:colOff>
      <xdr:row>86</xdr:row>
      <xdr:rowOff>103713</xdr:rowOff>
    </xdr:to>
    <xdr:cxnSp macro="">
      <xdr:nvCxnSpPr>
        <xdr:cNvPr id="56" name="Straight Connector 55"/>
        <xdr:cNvCxnSpPr/>
      </xdr:nvCxnSpPr>
      <xdr:spPr>
        <a:xfrm>
          <a:off x="7299279" y="154580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1460454</xdr:colOff>
      <xdr:row>83</xdr:row>
      <xdr:rowOff>105832</xdr:rowOff>
    </xdr:from>
    <xdr:to>
      <xdr:col>22</xdr:col>
      <xdr:colOff>1693287</xdr:colOff>
      <xdr:row>83</xdr:row>
      <xdr:rowOff>105832</xdr:rowOff>
    </xdr:to>
    <xdr:cxnSp macro="">
      <xdr:nvCxnSpPr>
        <xdr:cNvPr id="57" name="Straight Connector 56"/>
        <xdr:cNvCxnSpPr/>
      </xdr:nvCxnSpPr>
      <xdr:spPr>
        <a:xfrm>
          <a:off x="10347279" y="150791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1460454</xdr:colOff>
      <xdr:row>84</xdr:row>
      <xdr:rowOff>99481</xdr:rowOff>
    </xdr:from>
    <xdr:to>
      <xdr:col>22</xdr:col>
      <xdr:colOff>1693287</xdr:colOff>
      <xdr:row>84</xdr:row>
      <xdr:rowOff>99481</xdr:rowOff>
    </xdr:to>
    <xdr:cxnSp macro="">
      <xdr:nvCxnSpPr>
        <xdr:cNvPr id="58" name="Straight Connector 57"/>
        <xdr:cNvCxnSpPr/>
      </xdr:nvCxnSpPr>
      <xdr:spPr>
        <a:xfrm>
          <a:off x="10347279" y="152632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1460454</xdr:colOff>
      <xdr:row>86</xdr:row>
      <xdr:rowOff>103713</xdr:rowOff>
    </xdr:from>
    <xdr:to>
      <xdr:col>22</xdr:col>
      <xdr:colOff>1693287</xdr:colOff>
      <xdr:row>86</xdr:row>
      <xdr:rowOff>103713</xdr:rowOff>
    </xdr:to>
    <xdr:cxnSp macro="">
      <xdr:nvCxnSpPr>
        <xdr:cNvPr id="59" name="Straight Connector 58"/>
        <xdr:cNvCxnSpPr/>
      </xdr:nvCxnSpPr>
      <xdr:spPr>
        <a:xfrm>
          <a:off x="10347279" y="154580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111</xdr:row>
      <xdr:rowOff>105832</xdr:rowOff>
    </xdr:from>
    <xdr:to>
      <xdr:col>2</xdr:col>
      <xdr:colOff>1693287</xdr:colOff>
      <xdr:row>111</xdr:row>
      <xdr:rowOff>105832</xdr:rowOff>
    </xdr:to>
    <xdr:cxnSp macro="">
      <xdr:nvCxnSpPr>
        <xdr:cNvPr id="60" name="Straight Connector 59"/>
        <xdr:cNvCxnSpPr/>
      </xdr:nvCxnSpPr>
      <xdr:spPr>
        <a:xfrm>
          <a:off x="1250904" y="195558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112</xdr:row>
      <xdr:rowOff>99481</xdr:rowOff>
    </xdr:from>
    <xdr:to>
      <xdr:col>2</xdr:col>
      <xdr:colOff>1693287</xdr:colOff>
      <xdr:row>112</xdr:row>
      <xdr:rowOff>99481</xdr:rowOff>
    </xdr:to>
    <xdr:cxnSp macro="">
      <xdr:nvCxnSpPr>
        <xdr:cNvPr id="61" name="Straight Connector 60"/>
        <xdr:cNvCxnSpPr/>
      </xdr:nvCxnSpPr>
      <xdr:spPr>
        <a:xfrm>
          <a:off x="1250904" y="197400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114</xdr:row>
      <xdr:rowOff>103713</xdr:rowOff>
    </xdr:from>
    <xdr:to>
      <xdr:col>2</xdr:col>
      <xdr:colOff>1693287</xdr:colOff>
      <xdr:row>114</xdr:row>
      <xdr:rowOff>103713</xdr:rowOff>
    </xdr:to>
    <xdr:cxnSp macro="">
      <xdr:nvCxnSpPr>
        <xdr:cNvPr id="62" name="Straight Connector 61"/>
        <xdr:cNvCxnSpPr/>
      </xdr:nvCxnSpPr>
      <xdr:spPr>
        <a:xfrm>
          <a:off x="1250904" y="199347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200026</xdr:colOff>
      <xdr:row>92</xdr:row>
      <xdr:rowOff>21163</xdr:rowOff>
    </xdr:from>
    <xdr:to>
      <xdr:col>7</xdr:col>
      <xdr:colOff>614891</xdr:colOff>
      <xdr:row>106</xdr:row>
      <xdr:rowOff>146046</xdr:rowOff>
    </xdr:to>
    <xdr:graphicFrame macro="">
      <xdr:nvGraphicFramePr>
        <xdr:cNvPr id="63" name="Chart 6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84667</xdr:colOff>
      <xdr:row>92</xdr:row>
      <xdr:rowOff>21163</xdr:rowOff>
    </xdr:from>
    <xdr:to>
      <xdr:col>15</xdr:col>
      <xdr:colOff>11641</xdr:colOff>
      <xdr:row>106</xdr:row>
      <xdr:rowOff>146046</xdr:rowOff>
    </xdr:to>
    <xdr:graphicFrame macro="">
      <xdr:nvGraphicFramePr>
        <xdr:cNvPr id="64" name="Chart 6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84666</xdr:colOff>
      <xdr:row>92</xdr:row>
      <xdr:rowOff>21163</xdr:rowOff>
    </xdr:from>
    <xdr:to>
      <xdr:col>22</xdr:col>
      <xdr:colOff>9525</xdr:colOff>
      <xdr:row>106</xdr:row>
      <xdr:rowOff>146046</xdr:rowOff>
    </xdr:to>
    <xdr:graphicFrame macro="">
      <xdr:nvGraphicFramePr>
        <xdr:cNvPr id="65" name="Chart 6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23</xdr:col>
      <xdr:colOff>31749</xdr:colOff>
      <xdr:row>92</xdr:row>
      <xdr:rowOff>21163</xdr:rowOff>
    </xdr:from>
    <xdr:to>
      <xdr:col>30</xdr:col>
      <xdr:colOff>74083</xdr:colOff>
      <xdr:row>106</xdr:row>
      <xdr:rowOff>146046</xdr:rowOff>
    </xdr:to>
    <xdr:graphicFrame macro="">
      <xdr:nvGraphicFramePr>
        <xdr:cNvPr id="66" name="Chart 6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1460454</xdr:colOff>
      <xdr:row>111</xdr:row>
      <xdr:rowOff>105832</xdr:rowOff>
    </xdr:from>
    <xdr:to>
      <xdr:col>8</xdr:col>
      <xdr:colOff>1693287</xdr:colOff>
      <xdr:row>111</xdr:row>
      <xdr:rowOff>105832</xdr:rowOff>
    </xdr:to>
    <xdr:cxnSp macro="">
      <xdr:nvCxnSpPr>
        <xdr:cNvPr id="67" name="Straight Connector 66"/>
        <xdr:cNvCxnSpPr/>
      </xdr:nvCxnSpPr>
      <xdr:spPr>
        <a:xfrm>
          <a:off x="4251279" y="195558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112</xdr:row>
      <xdr:rowOff>99481</xdr:rowOff>
    </xdr:from>
    <xdr:to>
      <xdr:col>8</xdr:col>
      <xdr:colOff>1693287</xdr:colOff>
      <xdr:row>112</xdr:row>
      <xdr:rowOff>99481</xdr:rowOff>
    </xdr:to>
    <xdr:cxnSp macro="">
      <xdr:nvCxnSpPr>
        <xdr:cNvPr id="68" name="Straight Connector 67"/>
        <xdr:cNvCxnSpPr/>
      </xdr:nvCxnSpPr>
      <xdr:spPr>
        <a:xfrm>
          <a:off x="4251279" y="197400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114</xdr:row>
      <xdr:rowOff>103713</xdr:rowOff>
    </xdr:from>
    <xdr:to>
      <xdr:col>8</xdr:col>
      <xdr:colOff>1693287</xdr:colOff>
      <xdr:row>114</xdr:row>
      <xdr:rowOff>103713</xdr:rowOff>
    </xdr:to>
    <xdr:cxnSp macro="">
      <xdr:nvCxnSpPr>
        <xdr:cNvPr id="69" name="Straight Connector 68"/>
        <xdr:cNvCxnSpPr/>
      </xdr:nvCxnSpPr>
      <xdr:spPr>
        <a:xfrm>
          <a:off x="4251279" y="199347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111</xdr:row>
      <xdr:rowOff>105832</xdr:rowOff>
    </xdr:from>
    <xdr:to>
      <xdr:col>15</xdr:col>
      <xdr:colOff>1693287</xdr:colOff>
      <xdr:row>111</xdr:row>
      <xdr:rowOff>105832</xdr:rowOff>
    </xdr:to>
    <xdr:cxnSp macro="">
      <xdr:nvCxnSpPr>
        <xdr:cNvPr id="70" name="Straight Connector 69"/>
        <xdr:cNvCxnSpPr/>
      </xdr:nvCxnSpPr>
      <xdr:spPr>
        <a:xfrm>
          <a:off x="7299279" y="195558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112</xdr:row>
      <xdr:rowOff>99481</xdr:rowOff>
    </xdr:from>
    <xdr:to>
      <xdr:col>15</xdr:col>
      <xdr:colOff>1693287</xdr:colOff>
      <xdr:row>112</xdr:row>
      <xdr:rowOff>99481</xdr:rowOff>
    </xdr:to>
    <xdr:cxnSp macro="">
      <xdr:nvCxnSpPr>
        <xdr:cNvPr id="71" name="Straight Connector 70"/>
        <xdr:cNvCxnSpPr/>
      </xdr:nvCxnSpPr>
      <xdr:spPr>
        <a:xfrm>
          <a:off x="7299279" y="197400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114</xdr:row>
      <xdr:rowOff>103713</xdr:rowOff>
    </xdr:from>
    <xdr:to>
      <xdr:col>15</xdr:col>
      <xdr:colOff>1693287</xdr:colOff>
      <xdr:row>114</xdr:row>
      <xdr:rowOff>103713</xdr:rowOff>
    </xdr:to>
    <xdr:cxnSp macro="">
      <xdr:nvCxnSpPr>
        <xdr:cNvPr id="72" name="Straight Connector 71"/>
        <xdr:cNvCxnSpPr/>
      </xdr:nvCxnSpPr>
      <xdr:spPr>
        <a:xfrm>
          <a:off x="7299279" y="199347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1460454</xdr:colOff>
      <xdr:row>111</xdr:row>
      <xdr:rowOff>105832</xdr:rowOff>
    </xdr:from>
    <xdr:to>
      <xdr:col>22</xdr:col>
      <xdr:colOff>1693287</xdr:colOff>
      <xdr:row>111</xdr:row>
      <xdr:rowOff>105832</xdr:rowOff>
    </xdr:to>
    <xdr:cxnSp macro="">
      <xdr:nvCxnSpPr>
        <xdr:cNvPr id="73" name="Straight Connector 72"/>
        <xdr:cNvCxnSpPr/>
      </xdr:nvCxnSpPr>
      <xdr:spPr>
        <a:xfrm>
          <a:off x="10347279" y="195558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1460454</xdr:colOff>
      <xdr:row>112</xdr:row>
      <xdr:rowOff>99481</xdr:rowOff>
    </xdr:from>
    <xdr:to>
      <xdr:col>22</xdr:col>
      <xdr:colOff>1693287</xdr:colOff>
      <xdr:row>112</xdr:row>
      <xdr:rowOff>99481</xdr:rowOff>
    </xdr:to>
    <xdr:cxnSp macro="">
      <xdr:nvCxnSpPr>
        <xdr:cNvPr id="74" name="Straight Connector 73"/>
        <xdr:cNvCxnSpPr/>
      </xdr:nvCxnSpPr>
      <xdr:spPr>
        <a:xfrm>
          <a:off x="10347279" y="197400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1460454</xdr:colOff>
      <xdr:row>114</xdr:row>
      <xdr:rowOff>103713</xdr:rowOff>
    </xdr:from>
    <xdr:to>
      <xdr:col>22</xdr:col>
      <xdr:colOff>1693287</xdr:colOff>
      <xdr:row>114</xdr:row>
      <xdr:rowOff>103713</xdr:rowOff>
    </xdr:to>
    <xdr:cxnSp macro="">
      <xdr:nvCxnSpPr>
        <xdr:cNvPr id="75" name="Straight Connector 74"/>
        <xdr:cNvCxnSpPr/>
      </xdr:nvCxnSpPr>
      <xdr:spPr>
        <a:xfrm>
          <a:off x="10347279" y="199347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xdr:colOff>
      <xdr:row>64</xdr:row>
      <xdr:rowOff>161925</xdr:rowOff>
    </xdr:from>
    <xdr:to>
      <xdr:col>28</xdr:col>
      <xdr:colOff>529166</xdr:colOff>
      <xdr:row>77</xdr:row>
      <xdr:rowOff>9525</xdr:rowOff>
    </xdr:to>
    <xdr:sp macro="" textlink="">
      <xdr:nvSpPr>
        <xdr:cNvPr id="88" name="TextBox 257"/>
        <xdr:cNvSpPr txBox="1"/>
      </xdr:nvSpPr>
      <xdr:spPr>
        <a:xfrm>
          <a:off x="10455275" y="11951758"/>
          <a:ext cx="2805641" cy="2324100"/>
        </a:xfrm>
        <a:prstGeom prst="rect">
          <a:avLst/>
        </a:prstGeom>
        <a:solidFill>
          <a:sysClr val="window" lastClr="FFFFFF"/>
        </a:solid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endParaRPr lang="en-US" sz="1100"/>
        </a:p>
        <a:p>
          <a:pPr algn="ctr"/>
          <a:endParaRPr lang="en-US" sz="1100"/>
        </a:p>
        <a:p>
          <a:pPr algn="ctr"/>
          <a:endParaRPr lang="en-US" sz="1100"/>
        </a:p>
        <a:p>
          <a:pPr algn="ctr"/>
          <a:endParaRPr lang="en-US" sz="1100"/>
        </a:p>
        <a:p>
          <a:pPr algn="ctr"/>
          <a:endParaRPr lang="en-US" sz="1100"/>
        </a:p>
        <a:p>
          <a:pPr algn="ctr"/>
          <a:r>
            <a:rPr lang="en-US" sz="1100">
              <a:solidFill>
                <a:schemeClr val="tx1"/>
              </a:solidFill>
              <a:latin typeface="+mn-lt"/>
              <a:ea typeface="+mn-ea"/>
              <a:cs typeface="+mn-cs"/>
            </a:rPr>
            <a:t>Achievement level</a:t>
          </a:r>
          <a:r>
            <a:rPr lang="en-US" sz="1100" baseline="0">
              <a:solidFill>
                <a:schemeClr val="tx1"/>
              </a:solidFill>
              <a:latin typeface="+mn-lt"/>
              <a:ea typeface="+mn-ea"/>
              <a:cs typeface="+mn-cs"/>
            </a:rPr>
            <a:t> percentages </a:t>
          </a:r>
          <a:endParaRPr lang="en-US"/>
        </a:p>
        <a:p>
          <a:pPr algn="ctr"/>
          <a:r>
            <a:rPr lang="en-US" sz="1100" baseline="0">
              <a:solidFill>
                <a:schemeClr val="tx1"/>
              </a:solidFill>
              <a:latin typeface="+mn-lt"/>
              <a:ea typeface="+mn-ea"/>
              <a:cs typeface="+mn-cs"/>
            </a:rPr>
            <a:t>are not calculated for groups </a:t>
          </a:r>
          <a:endParaRPr lang="en-US"/>
        </a:p>
        <a:p>
          <a:pPr algn="ctr"/>
          <a:r>
            <a:rPr lang="en-US" sz="1100" baseline="0">
              <a:solidFill>
                <a:schemeClr val="tx1"/>
              </a:solidFill>
              <a:latin typeface="+mn-lt"/>
              <a:ea typeface="+mn-ea"/>
              <a:cs typeface="+mn-cs"/>
            </a:rPr>
            <a:t>with fewer than 10 students.</a:t>
          </a:r>
          <a:endParaRPr lang="en-US"/>
        </a:p>
      </xdr:txBody>
    </xdr:sp>
    <xdr:clientData/>
  </xdr:twoCellAnchor>
  <xdr:twoCellAnchor>
    <xdr:from>
      <xdr:col>24</xdr:col>
      <xdr:colOff>15612</xdr:colOff>
      <xdr:row>31</xdr:row>
      <xdr:rowOff>152400</xdr:rowOff>
    </xdr:from>
    <xdr:to>
      <xdr:col>28</xdr:col>
      <xdr:colOff>529167</xdr:colOff>
      <xdr:row>44</xdr:row>
      <xdr:rowOff>9525</xdr:rowOff>
    </xdr:to>
    <xdr:sp macro="" textlink="">
      <xdr:nvSpPr>
        <xdr:cNvPr id="89" name="TextBox 257"/>
        <xdr:cNvSpPr txBox="1"/>
      </xdr:nvSpPr>
      <xdr:spPr>
        <a:xfrm>
          <a:off x="10461362" y="5825067"/>
          <a:ext cx="2799555" cy="2323041"/>
        </a:xfrm>
        <a:prstGeom prst="rect">
          <a:avLst/>
        </a:prstGeom>
        <a:solidFill>
          <a:sysClr val="window" lastClr="FFFFFF"/>
        </a:solid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endParaRPr lang="en-US" sz="1100"/>
        </a:p>
        <a:p>
          <a:pPr algn="ctr"/>
          <a:endParaRPr lang="en-US" sz="1100"/>
        </a:p>
        <a:p>
          <a:pPr algn="ctr"/>
          <a:endParaRPr lang="en-US" sz="1100"/>
        </a:p>
        <a:p>
          <a:pPr algn="ctr"/>
          <a:endParaRPr lang="en-US" sz="1100"/>
        </a:p>
        <a:p>
          <a:pPr algn="ctr"/>
          <a:endParaRPr lang="en-US" sz="1100"/>
        </a:p>
        <a:p>
          <a:pPr algn="ctr"/>
          <a:r>
            <a:rPr lang="en-US" sz="1100">
              <a:solidFill>
                <a:schemeClr val="tx1"/>
              </a:solidFill>
              <a:latin typeface="+mn-lt"/>
              <a:ea typeface="+mn-ea"/>
              <a:cs typeface="+mn-cs"/>
            </a:rPr>
            <a:t>Median </a:t>
          </a:r>
          <a:r>
            <a:rPr lang="en-US" sz="1100" baseline="0">
              <a:solidFill>
                <a:schemeClr val="tx1"/>
              </a:solidFill>
              <a:latin typeface="+mn-lt"/>
              <a:ea typeface="+mn-ea"/>
              <a:cs typeface="+mn-cs"/>
            </a:rPr>
            <a:t>SGP is not calculated if the </a:t>
          </a:r>
          <a:endParaRPr lang="en-US"/>
        </a:p>
        <a:p>
          <a:pPr algn="ctr"/>
          <a:r>
            <a:rPr lang="en-US" sz="1100" baseline="0">
              <a:solidFill>
                <a:schemeClr val="tx1"/>
              </a:solidFill>
              <a:latin typeface="+mn-lt"/>
              <a:ea typeface="+mn-ea"/>
              <a:cs typeface="+mn-cs"/>
            </a:rPr>
            <a:t>number of students included in the </a:t>
          </a:r>
          <a:endParaRPr lang="en-US"/>
        </a:p>
        <a:p>
          <a:pPr algn="ctr"/>
          <a:r>
            <a:rPr lang="en-US" sz="1100" baseline="0">
              <a:solidFill>
                <a:schemeClr val="tx1"/>
              </a:solidFill>
              <a:latin typeface="+mn-lt"/>
              <a:ea typeface="+mn-ea"/>
              <a:cs typeface="+mn-cs"/>
            </a:rPr>
            <a:t>aggregated SGP is less than 20.</a:t>
          </a:r>
          <a:endParaRPr lang="en-US"/>
        </a:p>
      </xdr:txBody>
    </xdr:sp>
    <xdr:clientData/>
  </xdr:twoCellAnchor>
  <xdr:twoCellAnchor>
    <xdr:from>
      <xdr:col>24</xdr:col>
      <xdr:colOff>26195</xdr:colOff>
      <xdr:row>92</xdr:row>
      <xdr:rowOff>161925</xdr:rowOff>
    </xdr:from>
    <xdr:to>
      <xdr:col>28</xdr:col>
      <xdr:colOff>560917</xdr:colOff>
      <xdr:row>105</xdr:row>
      <xdr:rowOff>9525</xdr:rowOff>
    </xdr:to>
    <xdr:sp macro="" textlink="">
      <xdr:nvSpPr>
        <xdr:cNvPr id="90" name="TextBox 257"/>
        <xdr:cNvSpPr txBox="1"/>
      </xdr:nvSpPr>
      <xdr:spPr>
        <a:xfrm>
          <a:off x="10471945" y="16544925"/>
          <a:ext cx="2820722" cy="2324100"/>
        </a:xfrm>
        <a:prstGeom prst="rect">
          <a:avLst/>
        </a:prstGeom>
        <a:solidFill>
          <a:sysClr val="window" lastClr="FFFFFF"/>
        </a:solid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endParaRPr lang="en-US" sz="1100"/>
        </a:p>
        <a:p>
          <a:pPr algn="ctr"/>
          <a:endParaRPr lang="en-US" sz="1100"/>
        </a:p>
        <a:p>
          <a:pPr algn="ctr"/>
          <a:endParaRPr lang="en-US" sz="1100"/>
        </a:p>
        <a:p>
          <a:pPr algn="ctr"/>
          <a:endParaRPr lang="en-US" sz="1100"/>
        </a:p>
        <a:p>
          <a:pPr algn="ctr"/>
          <a:endParaRPr lang="en-US" sz="1100"/>
        </a:p>
        <a:p>
          <a:pPr algn="ctr"/>
          <a:r>
            <a:rPr lang="en-US" sz="1100"/>
            <a:t>Median </a:t>
          </a:r>
          <a:r>
            <a:rPr lang="en-US" sz="1100" baseline="0"/>
            <a:t>SGP is not calculated if the </a:t>
          </a:r>
        </a:p>
        <a:p>
          <a:pPr algn="ctr"/>
          <a:r>
            <a:rPr lang="en-US" sz="1100" baseline="0"/>
            <a:t>number of students included in the </a:t>
          </a:r>
        </a:p>
        <a:p>
          <a:pPr algn="ctr"/>
          <a:r>
            <a:rPr lang="en-US" sz="1100" baseline="0"/>
            <a:t>aggregated SGP is less than 20.</a:t>
          </a:r>
        </a:p>
      </xdr:txBody>
    </xdr:sp>
    <xdr:clientData/>
  </xdr:twoCellAnchor>
  <xdr:oneCellAnchor>
    <xdr:from>
      <xdr:col>24</xdr:col>
      <xdr:colOff>95250</xdr:colOff>
      <xdr:row>3</xdr:row>
      <xdr:rowOff>167218</xdr:rowOff>
    </xdr:from>
    <xdr:ext cx="2730500" cy="2150532"/>
    <xdr:sp macro="" textlink="">
      <xdr:nvSpPr>
        <xdr:cNvPr id="91" name="TextBox 90"/>
        <xdr:cNvSpPr txBox="1"/>
      </xdr:nvSpPr>
      <xdr:spPr>
        <a:xfrm>
          <a:off x="10541000" y="1236135"/>
          <a:ext cx="2730500" cy="21505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endParaRPr lang="en-US" sz="1100"/>
        </a:p>
        <a:p>
          <a:pPr algn="ctr"/>
          <a:endParaRPr lang="en-US" sz="1100"/>
        </a:p>
        <a:p>
          <a:pPr algn="ctr"/>
          <a:endParaRPr lang="en-US" sz="1100"/>
        </a:p>
        <a:p>
          <a:pPr algn="ctr"/>
          <a:endParaRPr lang="en-US" sz="1100"/>
        </a:p>
        <a:p>
          <a:pPr algn="ctr"/>
          <a:endParaRPr lang="en-US" sz="1100"/>
        </a:p>
        <a:p>
          <a:pPr algn="ctr"/>
          <a:r>
            <a:rPr lang="en-US" sz="1100"/>
            <a:t>Achievement level</a:t>
          </a:r>
          <a:r>
            <a:rPr lang="en-US" sz="1100" baseline="0"/>
            <a:t> percentages </a:t>
          </a:r>
        </a:p>
        <a:p>
          <a:pPr algn="ctr"/>
          <a:r>
            <a:rPr lang="en-US" sz="1100" baseline="0"/>
            <a:t>are not calculated for groups </a:t>
          </a:r>
        </a:p>
        <a:p>
          <a:pPr algn="ctr"/>
          <a:r>
            <a:rPr lang="en-US" sz="1100" baseline="0"/>
            <a:t>with fewer than 10 students.</a:t>
          </a:r>
        </a:p>
      </xdr:txBody>
    </xdr:sp>
    <xdr:clientData/>
  </xdr:oneCellAnchor>
  <xdr:twoCellAnchor>
    <xdr:from>
      <xdr:col>2</xdr:col>
      <xdr:colOff>0</xdr:colOff>
      <xdr:row>51</xdr:row>
      <xdr:rowOff>57150</xdr:rowOff>
    </xdr:from>
    <xdr:to>
      <xdr:col>2</xdr:col>
      <xdr:colOff>3810</xdr:colOff>
      <xdr:row>51</xdr:row>
      <xdr:rowOff>148590</xdr:rowOff>
    </xdr:to>
    <xdr:grpSp>
      <xdr:nvGrpSpPr>
        <xdr:cNvPr id="110" name="Group 109"/>
        <xdr:cNvGrpSpPr/>
      </xdr:nvGrpSpPr>
      <xdr:grpSpPr>
        <a:xfrm>
          <a:off x="359833" y="9264650"/>
          <a:ext cx="3810" cy="91440"/>
          <a:chOff x="400050" y="15230475"/>
          <a:chExt cx="137160" cy="91440"/>
        </a:xfrm>
      </xdr:grpSpPr>
      <xdr:cxnSp macro="">
        <xdr:nvCxnSpPr>
          <xdr:cNvPr id="111" name="Straight Connector 110"/>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12" name="Isosceles Triangle 111"/>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1460454</xdr:colOff>
      <xdr:row>144</xdr:row>
      <xdr:rowOff>105832</xdr:rowOff>
    </xdr:from>
    <xdr:to>
      <xdr:col>2</xdr:col>
      <xdr:colOff>1693287</xdr:colOff>
      <xdr:row>144</xdr:row>
      <xdr:rowOff>105832</xdr:rowOff>
    </xdr:to>
    <xdr:cxnSp macro="">
      <xdr:nvCxnSpPr>
        <xdr:cNvPr id="122" name="Straight Connector 121"/>
        <xdr:cNvCxnSpPr/>
      </xdr:nvCxnSpPr>
      <xdr:spPr>
        <a:xfrm>
          <a:off x="1250904" y="256709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145</xdr:row>
      <xdr:rowOff>99481</xdr:rowOff>
    </xdr:from>
    <xdr:to>
      <xdr:col>2</xdr:col>
      <xdr:colOff>1693287</xdr:colOff>
      <xdr:row>145</xdr:row>
      <xdr:rowOff>99481</xdr:rowOff>
    </xdr:to>
    <xdr:cxnSp macro="">
      <xdr:nvCxnSpPr>
        <xdr:cNvPr id="123" name="Straight Connector 122"/>
        <xdr:cNvCxnSpPr/>
      </xdr:nvCxnSpPr>
      <xdr:spPr>
        <a:xfrm>
          <a:off x="1250904" y="258550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147</xdr:row>
      <xdr:rowOff>103713</xdr:rowOff>
    </xdr:from>
    <xdr:to>
      <xdr:col>2</xdr:col>
      <xdr:colOff>1693287</xdr:colOff>
      <xdr:row>147</xdr:row>
      <xdr:rowOff>103713</xdr:rowOff>
    </xdr:to>
    <xdr:cxnSp macro="">
      <xdr:nvCxnSpPr>
        <xdr:cNvPr id="124" name="Straight Connector 123"/>
        <xdr:cNvCxnSpPr/>
      </xdr:nvCxnSpPr>
      <xdr:spPr>
        <a:xfrm>
          <a:off x="1250904" y="260498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228600</xdr:colOff>
      <xdr:row>125</xdr:row>
      <xdr:rowOff>21163</xdr:rowOff>
    </xdr:from>
    <xdr:to>
      <xdr:col>7</xdr:col>
      <xdr:colOff>614890</xdr:colOff>
      <xdr:row>139</xdr:row>
      <xdr:rowOff>146046</xdr:rowOff>
    </xdr:to>
    <xdr:graphicFrame macro="">
      <xdr:nvGraphicFramePr>
        <xdr:cNvPr id="125" name="Chart 1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84667</xdr:colOff>
      <xdr:row>125</xdr:row>
      <xdr:rowOff>21163</xdr:rowOff>
    </xdr:from>
    <xdr:to>
      <xdr:col>15</xdr:col>
      <xdr:colOff>11641</xdr:colOff>
      <xdr:row>139</xdr:row>
      <xdr:rowOff>146046</xdr:rowOff>
    </xdr:to>
    <xdr:graphicFrame macro="">
      <xdr:nvGraphicFramePr>
        <xdr:cNvPr id="126" name="Chart 1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84666</xdr:colOff>
      <xdr:row>125</xdr:row>
      <xdr:rowOff>21163</xdr:rowOff>
    </xdr:from>
    <xdr:to>
      <xdr:col>22</xdr:col>
      <xdr:colOff>19050</xdr:colOff>
      <xdr:row>139</xdr:row>
      <xdr:rowOff>146046</xdr:rowOff>
    </xdr:to>
    <xdr:graphicFrame macro="">
      <xdr:nvGraphicFramePr>
        <xdr:cNvPr id="127" name="Chart 1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23</xdr:col>
      <xdr:colOff>31750</xdr:colOff>
      <xdr:row>125</xdr:row>
      <xdr:rowOff>21163</xdr:rowOff>
    </xdr:from>
    <xdr:to>
      <xdr:col>30</xdr:col>
      <xdr:colOff>84667</xdr:colOff>
      <xdr:row>139</xdr:row>
      <xdr:rowOff>146046</xdr:rowOff>
    </xdr:to>
    <xdr:graphicFrame macro="">
      <xdr:nvGraphicFramePr>
        <xdr:cNvPr id="128" name="Chart 1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1460454</xdr:colOff>
      <xdr:row>144</xdr:row>
      <xdr:rowOff>105832</xdr:rowOff>
    </xdr:from>
    <xdr:to>
      <xdr:col>8</xdr:col>
      <xdr:colOff>1693287</xdr:colOff>
      <xdr:row>144</xdr:row>
      <xdr:rowOff>105832</xdr:rowOff>
    </xdr:to>
    <xdr:cxnSp macro="">
      <xdr:nvCxnSpPr>
        <xdr:cNvPr id="129" name="Straight Connector 128"/>
        <xdr:cNvCxnSpPr/>
      </xdr:nvCxnSpPr>
      <xdr:spPr>
        <a:xfrm>
          <a:off x="4251279" y="256709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145</xdr:row>
      <xdr:rowOff>99481</xdr:rowOff>
    </xdr:from>
    <xdr:to>
      <xdr:col>8</xdr:col>
      <xdr:colOff>1693287</xdr:colOff>
      <xdr:row>145</xdr:row>
      <xdr:rowOff>99481</xdr:rowOff>
    </xdr:to>
    <xdr:cxnSp macro="">
      <xdr:nvCxnSpPr>
        <xdr:cNvPr id="130" name="Straight Connector 129"/>
        <xdr:cNvCxnSpPr/>
      </xdr:nvCxnSpPr>
      <xdr:spPr>
        <a:xfrm>
          <a:off x="4251279" y="258550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147</xdr:row>
      <xdr:rowOff>103713</xdr:rowOff>
    </xdr:from>
    <xdr:to>
      <xdr:col>8</xdr:col>
      <xdr:colOff>1693287</xdr:colOff>
      <xdr:row>147</xdr:row>
      <xdr:rowOff>103713</xdr:rowOff>
    </xdr:to>
    <xdr:cxnSp macro="">
      <xdr:nvCxnSpPr>
        <xdr:cNvPr id="131" name="Straight Connector 130"/>
        <xdr:cNvCxnSpPr/>
      </xdr:nvCxnSpPr>
      <xdr:spPr>
        <a:xfrm>
          <a:off x="4251279" y="260498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144</xdr:row>
      <xdr:rowOff>105832</xdr:rowOff>
    </xdr:from>
    <xdr:to>
      <xdr:col>15</xdr:col>
      <xdr:colOff>1693287</xdr:colOff>
      <xdr:row>144</xdr:row>
      <xdr:rowOff>105832</xdr:rowOff>
    </xdr:to>
    <xdr:cxnSp macro="">
      <xdr:nvCxnSpPr>
        <xdr:cNvPr id="132" name="Straight Connector 131"/>
        <xdr:cNvCxnSpPr/>
      </xdr:nvCxnSpPr>
      <xdr:spPr>
        <a:xfrm>
          <a:off x="7299279" y="256709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145</xdr:row>
      <xdr:rowOff>99481</xdr:rowOff>
    </xdr:from>
    <xdr:to>
      <xdr:col>15</xdr:col>
      <xdr:colOff>1693287</xdr:colOff>
      <xdr:row>145</xdr:row>
      <xdr:rowOff>99481</xdr:rowOff>
    </xdr:to>
    <xdr:cxnSp macro="">
      <xdr:nvCxnSpPr>
        <xdr:cNvPr id="133" name="Straight Connector 132"/>
        <xdr:cNvCxnSpPr/>
      </xdr:nvCxnSpPr>
      <xdr:spPr>
        <a:xfrm>
          <a:off x="7299279" y="258550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147</xdr:row>
      <xdr:rowOff>103713</xdr:rowOff>
    </xdr:from>
    <xdr:to>
      <xdr:col>15</xdr:col>
      <xdr:colOff>1693287</xdr:colOff>
      <xdr:row>147</xdr:row>
      <xdr:rowOff>103713</xdr:rowOff>
    </xdr:to>
    <xdr:cxnSp macro="">
      <xdr:nvCxnSpPr>
        <xdr:cNvPr id="134" name="Straight Connector 133"/>
        <xdr:cNvCxnSpPr/>
      </xdr:nvCxnSpPr>
      <xdr:spPr>
        <a:xfrm>
          <a:off x="7299279" y="260498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1460454</xdr:colOff>
      <xdr:row>144</xdr:row>
      <xdr:rowOff>105832</xdr:rowOff>
    </xdr:from>
    <xdr:to>
      <xdr:col>22</xdr:col>
      <xdr:colOff>1693287</xdr:colOff>
      <xdr:row>144</xdr:row>
      <xdr:rowOff>105832</xdr:rowOff>
    </xdr:to>
    <xdr:cxnSp macro="">
      <xdr:nvCxnSpPr>
        <xdr:cNvPr id="135" name="Straight Connector 134"/>
        <xdr:cNvCxnSpPr/>
      </xdr:nvCxnSpPr>
      <xdr:spPr>
        <a:xfrm>
          <a:off x="10347279" y="256709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1460454</xdr:colOff>
      <xdr:row>145</xdr:row>
      <xdr:rowOff>99481</xdr:rowOff>
    </xdr:from>
    <xdr:to>
      <xdr:col>22</xdr:col>
      <xdr:colOff>1693287</xdr:colOff>
      <xdr:row>145</xdr:row>
      <xdr:rowOff>99481</xdr:rowOff>
    </xdr:to>
    <xdr:cxnSp macro="">
      <xdr:nvCxnSpPr>
        <xdr:cNvPr id="136" name="Straight Connector 135"/>
        <xdr:cNvCxnSpPr/>
      </xdr:nvCxnSpPr>
      <xdr:spPr>
        <a:xfrm>
          <a:off x="10347279" y="258550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1460454</xdr:colOff>
      <xdr:row>147</xdr:row>
      <xdr:rowOff>103713</xdr:rowOff>
    </xdr:from>
    <xdr:to>
      <xdr:col>22</xdr:col>
      <xdr:colOff>1693287</xdr:colOff>
      <xdr:row>147</xdr:row>
      <xdr:rowOff>103713</xdr:rowOff>
    </xdr:to>
    <xdr:cxnSp macro="">
      <xdr:nvCxnSpPr>
        <xdr:cNvPr id="137" name="Straight Connector 136"/>
        <xdr:cNvCxnSpPr/>
      </xdr:nvCxnSpPr>
      <xdr:spPr>
        <a:xfrm>
          <a:off x="10347279" y="260498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172</xdr:row>
      <xdr:rowOff>105832</xdr:rowOff>
    </xdr:from>
    <xdr:to>
      <xdr:col>2</xdr:col>
      <xdr:colOff>1693287</xdr:colOff>
      <xdr:row>172</xdr:row>
      <xdr:rowOff>105832</xdr:rowOff>
    </xdr:to>
    <xdr:cxnSp macro="">
      <xdr:nvCxnSpPr>
        <xdr:cNvPr id="138" name="Straight Connector 137"/>
        <xdr:cNvCxnSpPr/>
      </xdr:nvCxnSpPr>
      <xdr:spPr>
        <a:xfrm>
          <a:off x="1250904" y="302048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173</xdr:row>
      <xdr:rowOff>99481</xdr:rowOff>
    </xdr:from>
    <xdr:to>
      <xdr:col>2</xdr:col>
      <xdr:colOff>1693287</xdr:colOff>
      <xdr:row>173</xdr:row>
      <xdr:rowOff>99481</xdr:rowOff>
    </xdr:to>
    <xdr:cxnSp macro="">
      <xdr:nvCxnSpPr>
        <xdr:cNvPr id="139" name="Straight Connector 138"/>
        <xdr:cNvCxnSpPr/>
      </xdr:nvCxnSpPr>
      <xdr:spPr>
        <a:xfrm>
          <a:off x="1250904" y="30388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175</xdr:row>
      <xdr:rowOff>103713</xdr:rowOff>
    </xdr:from>
    <xdr:to>
      <xdr:col>2</xdr:col>
      <xdr:colOff>1693287</xdr:colOff>
      <xdr:row>175</xdr:row>
      <xdr:rowOff>103713</xdr:rowOff>
    </xdr:to>
    <xdr:cxnSp macro="">
      <xdr:nvCxnSpPr>
        <xdr:cNvPr id="140" name="Straight Connector 139"/>
        <xdr:cNvCxnSpPr/>
      </xdr:nvCxnSpPr>
      <xdr:spPr>
        <a:xfrm>
          <a:off x="1250904" y="305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200026</xdr:colOff>
      <xdr:row>153</xdr:row>
      <xdr:rowOff>21163</xdr:rowOff>
    </xdr:from>
    <xdr:to>
      <xdr:col>7</xdr:col>
      <xdr:colOff>614891</xdr:colOff>
      <xdr:row>167</xdr:row>
      <xdr:rowOff>146046</xdr:rowOff>
    </xdr:to>
    <xdr:graphicFrame macro="">
      <xdr:nvGraphicFramePr>
        <xdr:cNvPr id="141" name="Chart 1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84667</xdr:colOff>
      <xdr:row>153</xdr:row>
      <xdr:rowOff>21163</xdr:rowOff>
    </xdr:from>
    <xdr:to>
      <xdr:col>15</xdr:col>
      <xdr:colOff>11641</xdr:colOff>
      <xdr:row>167</xdr:row>
      <xdr:rowOff>146046</xdr:rowOff>
    </xdr:to>
    <xdr:graphicFrame macro="">
      <xdr:nvGraphicFramePr>
        <xdr:cNvPr id="142" name="Chart 1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84666</xdr:colOff>
      <xdr:row>153</xdr:row>
      <xdr:rowOff>21163</xdr:rowOff>
    </xdr:from>
    <xdr:to>
      <xdr:col>22</xdr:col>
      <xdr:colOff>9525</xdr:colOff>
      <xdr:row>167</xdr:row>
      <xdr:rowOff>146046</xdr:rowOff>
    </xdr:to>
    <xdr:graphicFrame macro="">
      <xdr:nvGraphicFramePr>
        <xdr:cNvPr id="143" name="Chart 1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23</xdr:col>
      <xdr:colOff>31749</xdr:colOff>
      <xdr:row>153</xdr:row>
      <xdr:rowOff>21163</xdr:rowOff>
    </xdr:from>
    <xdr:to>
      <xdr:col>30</xdr:col>
      <xdr:colOff>42333</xdr:colOff>
      <xdr:row>167</xdr:row>
      <xdr:rowOff>146046</xdr:rowOff>
    </xdr:to>
    <xdr:graphicFrame macro="">
      <xdr:nvGraphicFramePr>
        <xdr:cNvPr id="144" name="Chart 1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8</xdr:col>
      <xdr:colOff>1460454</xdr:colOff>
      <xdr:row>172</xdr:row>
      <xdr:rowOff>105832</xdr:rowOff>
    </xdr:from>
    <xdr:to>
      <xdr:col>8</xdr:col>
      <xdr:colOff>1693287</xdr:colOff>
      <xdr:row>172</xdr:row>
      <xdr:rowOff>105832</xdr:rowOff>
    </xdr:to>
    <xdr:cxnSp macro="">
      <xdr:nvCxnSpPr>
        <xdr:cNvPr id="145" name="Straight Connector 144"/>
        <xdr:cNvCxnSpPr/>
      </xdr:nvCxnSpPr>
      <xdr:spPr>
        <a:xfrm>
          <a:off x="4251279" y="302048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173</xdr:row>
      <xdr:rowOff>99481</xdr:rowOff>
    </xdr:from>
    <xdr:to>
      <xdr:col>8</xdr:col>
      <xdr:colOff>1693287</xdr:colOff>
      <xdr:row>173</xdr:row>
      <xdr:rowOff>99481</xdr:rowOff>
    </xdr:to>
    <xdr:cxnSp macro="">
      <xdr:nvCxnSpPr>
        <xdr:cNvPr id="146" name="Straight Connector 145"/>
        <xdr:cNvCxnSpPr/>
      </xdr:nvCxnSpPr>
      <xdr:spPr>
        <a:xfrm>
          <a:off x="4251279" y="30388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175</xdr:row>
      <xdr:rowOff>103713</xdr:rowOff>
    </xdr:from>
    <xdr:to>
      <xdr:col>8</xdr:col>
      <xdr:colOff>1693287</xdr:colOff>
      <xdr:row>175</xdr:row>
      <xdr:rowOff>103713</xdr:rowOff>
    </xdr:to>
    <xdr:cxnSp macro="">
      <xdr:nvCxnSpPr>
        <xdr:cNvPr id="147" name="Straight Connector 146"/>
        <xdr:cNvCxnSpPr/>
      </xdr:nvCxnSpPr>
      <xdr:spPr>
        <a:xfrm>
          <a:off x="4251279" y="305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172</xdr:row>
      <xdr:rowOff>105832</xdr:rowOff>
    </xdr:from>
    <xdr:to>
      <xdr:col>15</xdr:col>
      <xdr:colOff>1693287</xdr:colOff>
      <xdr:row>172</xdr:row>
      <xdr:rowOff>105832</xdr:rowOff>
    </xdr:to>
    <xdr:cxnSp macro="">
      <xdr:nvCxnSpPr>
        <xdr:cNvPr id="148" name="Straight Connector 147"/>
        <xdr:cNvCxnSpPr/>
      </xdr:nvCxnSpPr>
      <xdr:spPr>
        <a:xfrm>
          <a:off x="7299279" y="302048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173</xdr:row>
      <xdr:rowOff>99481</xdr:rowOff>
    </xdr:from>
    <xdr:to>
      <xdr:col>15</xdr:col>
      <xdr:colOff>1693287</xdr:colOff>
      <xdr:row>173</xdr:row>
      <xdr:rowOff>99481</xdr:rowOff>
    </xdr:to>
    <xdr:cxnSp macro="">
      <xdr:nvCxnSpPr>
        <xdr:cNvPr id="149" name="Straight Connector 148"/>
        <xdr:cNvCxnSpPr/>
      </xdr:nvCxnSpPr>
      <xdr:spPr>
        <a:xfrm>
          <a:off x="7299279" y="30388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175</xdr:row>
      <xdr:rowOff>103713</xdr:rowOff>
    </xdr:from>
    <xdr:to>
      <xdr:col>15</xdr:col>
      <xdr:colOff>1693287</xdr:colOff>
      <xdr:row>175</xdr:row>
      <xdr:rowOff>103713</xdr:rowOff>
    </xdr:to>
    <xdr:cxnSp macro="">
      <xdr:nvCxnSpPr>
        <xdr:cNvPr id="150" name="Straight Connector 149"/>
        <xdr:cNvCxnSpPr/>
      </xdr:nvCxnSpPr>
      <xdr:spPr>
        <a:xfrm>
          <a:off x="7299279" y="305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1460454</xdr:colOff>
      <xdr:row>172</xdr:row>
      <xdr:rowOff>105832</xdr:rowOff>
    </xdr:from>
    <xdr:to>
      <xdr:col>22</xdr:col>
      <xdr:colOff>1693287</xdr:colOff>
      <xdr:row>172</xdr:row>
      <xdr:rowOff>105832</xdr:rowOff>
    </xdr:to>
    <xdr:cxnSp macro="">
      <xdr:nvCxnSpPr>
        <xdr:cNvPr id="151" name="Straight Connector 150"/>
        <xdr:cNvCxnSpPr/>
      </xdr:nvCxnSpPr>
      <xdr:spPr>
        <a:xfrm>
          <a:off x="10347279" y="302048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1460454</xdr:colOff>
      <xdr:row>173</xdr:row>
      <xdr:rowOff>99481</xdr:rowOff>
    </xdr:from>
    <xdr:to>
      <xdr:col>22</xdr:col>
      <xdr:colOff>1693287</xdr:colOff>
      <xdr:row>173</xdr:row>
      <xdr:rowOff>99481</xdr:rowOff>
    </xdr:to>
    <xdr:cxnSp macro="">
      <xdr:nvCxnSpPr>
        <xdr:cNvPr id="152" name="Straight Connector 151"/>
        <xdr:cNvCxnSpPr/>
      </xdr:nvCxnSpPr>
      <xdr:spPr>
        <a:xfrm>
          <a:off x="10347279" y="30388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1460454</xdr:colOff>
      <xdr:row>175</xdr:row>
      <xdr:rowOff>103713</xdr:rowOff>
    </xdr:from>
    <xdr:to>
      <xdr:col>22</xdr:col>
      <xdr:colOff>1693287</xdr:colOff>
      <xdr:row>175</xdr:row>
      <xdr:rowOff>103713</xdr:rowOff>
    </xdr:to>
    <xdr:cxnSp macro="">
      <xdr:nvCxnSpPr>
        <xdr:cNvPr id="153" name="Straight Connector 152"/>
        <xdr:cNvCxnSpPr/>
      </xdr:nvCxnSpPr>
      <xdr:spPr>
        <a:xfrm>
          <a:off x="10347279" y="305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125</xdr:row>
      <xdr:rowOff>161925</xdr:rowOff>
    </xdr:from>
    <xdr:to>
      <xdr:col>29</xdr:col>
      <xdr:colOff>0</xdr:colOff>
      <xdr:row>138</xdr:row>
      <xdr:rowOff>0</xdr:rowOff>
    </xdr:to>
    <xdr:sp macro="" textlink="">
      <xdr:nvSpPr>
        <xdr:cNvPr id="194" name="TextBox 257"/>
        <xdr:cNvSpPr txBox="1"/>
      </xdr:nvSpPr>
      <xdr:spPr>
        <a:xfrm>
          <a:off x="10445750" y="22672675"/>
          <a:ext cx="2857500" cy="2367492"/>
        </a:xfrm>
        <a:prstGeom prst="rect">
          <a:avLst/>
        </a:prstGeom>
        <a:solidFill>
          <a:sysClr val="window" lastClr="FFFFFF"/>
        </a:solid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endParaRPr lang="en-US" sz="1100"/>
        </a:p>
        <a:p>
          <a:pPr algn="ctr"/>
          <a:endParaRPr lang="en-US" sz="1100"/>
        </a:p>
        <a:p>
          <a:pPr algn="ctr"/>
          <a:endParaRPr lang="en-US" sz="1100"/>
        </a:p>
        <a:p>
          <a:pPr algn="ctr"/>
          <a:endParaRPr lang="en-US" sz="1100"/>
        </a:p>
        <a:p>
          <a:pPr algn="ctr"/>
          <a:endParaRPr lang="en-US" sz="1100"/>
        </a:p>
        <a:p>
          <a:pPr algn="ctr"/>
          <a:r>
            <a:rPr lang="en-US" sz="1100"/>
            <a:t>CPI scores are</a:t>
          </a:r>
          <a:r>
            <a:rPr lang="en-US" sz="1100" baseline="0"/>
            <a:t> not </a:t>
          </a:r>
        </a:p>
        <a:p>
          <a:pPr algn="ctr"/>
          <a:r>
            <a:rPr lang="en-US" sz="1100" baseline="0"/>
            <a:t>calculated for groups with </a:t>
          </a:r>
        </a:p>
        <a:p>
          <a:pPr algn="ctr"/>
          <a:r>
            <a:rPr lang="en-US" sz="1100" baseline="0"/>
            <a:t>fewer than 10 students.</a:t>
          </a:r>
        </a:p>
      </xdr:txBody>
    </xdr:sp>
    <xdr:clientData/>
  </xdr:twoCellAnchor>
  <xdr:twoCellAnchor>
    <xdr:from>
      <xdr:col>24</xdr:col>
      <xdr:colOff>9525</xdr:colOff>
      <xdr:row>153</xdr:row>
      <xdr:rowOff>123825</xdr:rowOff>
    </xdr:from>
    <xdr:to>
      <xdr:col>28</xdr:col>
      <xdr:colOff>529167</xdr:colOff>
      <xdr:row>166</xdr:row>
      <xdr:rowOff>9525</xdr:rowOff>
    </xdr:to>
    <xdr:sp macro="" textlink="">
      <xdr:nvSpPr>
        <xdr:cNvPr id="195" name="TextBox 257"/>
        <xdr:cNvSpPr txBox="1"/>
      </xdr:nvSpPr>
      <xdr:spPr>
        <a:xfrm>
          <a:off x="10455275" y="27291242"/>
          <a:ext cx="2805642" cy="2362200"/>
        </a:xfrm>
        <a:prstGeom prst="rect">
          <a:avLst/>
        </a:prstGeom>
        <a:solidFill>
          <a:sysClr val="window" lastClr="FFFFFF"/>
        </a:solid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endParaRPr lang="en-US" sz="1100"/>
        </a:p>
        <a:p>
          <a:pPr algn="ctr"/>
          <a:endParaRPr lang="en-US" sz="1100"/>
        </a:p>
        <a:p>
          <a:pPr algn="ctr"/>
          <a:endParaRPr lang="en-US" sz="1100"/>
        </a:p>
        <a:p>
          <a:pPr algn="ctr"/>
          <a:endParaRPr lang="en-US" sz="1100"/>
        </a:p>
        <a:p>
          <a:pPr algn="ctr"/>
          <a:endParaRPr lang="en-US" sz="1100"/>
        </a:p>
        <a:p>
          <a:pPr algn="ctr"/>
          <a:r>
            <a:rPr lang="en-US" sz="1100"/>
            <a:t>CPI scores </a:t>
          </a:r>
          <a:r>
            <a:rPr lang="en-US" sz="1100" baseline="0"/>
            <a:t>are not </a:t>
          </a:r>
        </a:p>
        <a:p>
          <a:pPr algn="ctr"/>
          <a:r>
            <a:rPr lang="en-US" sz="1100" baseline="0"/>
            <a:t>calculated for groups with </a:t>
          </a:r>
        </a:p>
        <a:p>
          <a:pPr algn="ctr"/>
          <a:r>
            <a:rPr lang="en-US" sz="1100" baseline="0"/>
            <a:t>fewer than 10 students.</a:t>
          </a:r>
        </a:p>
      </xdr:txBody>
    </xdr:sp>
    <xdr:clientData/>
  </xdr:twoCellAnchor>
  <xdr:twoCellAnchor>
    <xdr:from>
      <xdr:col>2</xdr:col>
      <xdr:colOff>814917</xdr:colOff>
      <xdr:row>22</xdr:row>
      <xdr:rowOff>63499</xdr:rowOff>
    </xdr:from>
    <xdr:to>
      <xdr:col>3</xdr:col>
      <xdr:colOff>59902</xdr:colOff>
      <xdr:row>22</xdr:row>
      <xdr:rowOff>154939</xdr:rowOff>
    </xdr:to>
    <xdr:grpSp>
      <xdr:nvGrpSpPr>
        <xdr:cNvPr id="218" name="Group 217"/>
        <xdr:cNvGrpSpPr/>
      </xdr:nvGrpSpPr>
      <xdr:grpSpPr>
        <a:xfrm>
          <a:off x="1174750" y="4487332"/>
          <a:ext cx="133985" cy="91440"/>
          <a:chOff x="6710050" y="4925786"/>
          <a:chExt cx="138521" cy="91440"/>
        </a:xfrm>
      </xdr:grpSpPr>
      <xdr:cxnSp macro="">
        <xdr:nvCxnSpPr>
          <xdr:cNvPr id="219" name="Straight Connector 21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20" name="Isosceles Triangle 21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791634</xdr:colOff>
      <xdr:row>24</xdr:row>
      <xdr:rowOff>105833</xdr:rowOff>
    </xdr:from>
    <xdr:to>
      <xdr:col>3</xdr:col>
      <xdr:colOff>85514</xdr:colOff>
      <xdr:row>24</xdr:row>
      <xdr:rowOff>105833</xdr:rowOff>
    </xdr:to>
    <xdr:cxnSp macro="">
      <xdr:nvCxnSpPr>
        <xdr:cNvPr id="336" name="Straight Connector 335"/>
        <xdr:cNvCxnSpPr/>
      </xdr:nvCxnSpPr>
      <xdr:spPr>
        <a:xfrm flipV="1">
          <a:off x="1151467" y="4995333"/>
          <a:ext cx="182880"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791634</xdr:colOff>
      <xdr:row>25</xdr:row>
      <xdr:rowOff>99482</xdr:rowOff>
    </xdr:from>
    <xdr:to>
      <xdr:col>3</xdr:col>
      <xdr:colOff>85514</xdr:colOff>
      <xdr:row>25</xdr:row>
      <xdr:rowOff>99482</xdr:rowOff>
    </xdr:to>
    <xdr:cxnSp macro="">
      <xdr:nvCxnSpPr>
        <xdr:cNvPr id="337" name="Straight Connector 336"/>
        <xdr:cNvCxnSpPr/>
      </xdr:nvCxnSpPr>
      <xdr:spPr>
        <a:xfrm flipV="1">
          <a:off x="1151467" y="5179482"/>
          <a:ext cx="18288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791634</xdr:colOff>
      <xdr:row>23</xdr:row>
      <xdr:rowOff>110066</xdr:rowOff>
    </xdr:from>
    <xdr:to>
      <xdr:col>3</xdr:col>
      <xdr:colOff>76370</xdr:colOff>
      <xdr:row>23</xdr:row>
      <xdr:rowOff>110066</xdr:rowOff>
    </xdr:to>
    <xdr:cxnSp macro="">
      <xdr:nvCxnSpPr>
        <xdr:cNvPr id="338" name="Straight Connector 337"/>
        <xdr:cNvCxnSpPr/>
      </xdr:nvCxnSpPr>
      <xdr:spPr>
        <a:xfrm flipV="1">
          <a:off x="1151467" y="4809066"/>
          <a:ext cx="173736" cy="0"/>
        </a:xfrm>
        <a:prstGeom prst="line">
          <a:avLst/>
        </a:prstGeom>
        <a:ln w="31750">
          <a:solidFill>
            <a:srgbClr val="92D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50</xdr:row>
      <xdr:rowOff>105832</xdr:rowOff>
    </xdr:from>
    <xdr:to>
      <xdr:col>2</xdr:col>
      <xdr:colOff>1693287</xdr:colOff>
      <xdr:row>50</xdr:row>
      <xdr:rowOff>105832</xdr:rowOff>
    </xdr:to>
    <xdr:cxnSp macro="">
      <xdr:nvCxnSpPr>
        <xdr:cNvPr id="345" name="Straight Connector 344"/>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51</xdr:row>
      <xdr:rowOff>99481</xdr:rowOff>
    </xdr:from>
    <xdr:to>
      <xdr:col>2</xdr:col>
      <xdr:colOff>1693287</xdr:colOff>
      <xdr:row>51</xdr:row>
      <xdr:rowOff>99481</xdr:rowOff>
    </xdr:to>
    <xdr:cxnSp macro="">
      <xdr:nvCxnSpPr>
        <xdr:cNvPr id="346" name="Straight Connector 345"/>
        <xdr:cNvCxnSpPr/>
      </xdr:nvCxnSpPr>
      <xdr:spPr>
        <a:xfrm>
          <a:off x="1248787" y="4798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53</xdr:row>
      <xdr:rowOff>103713</xdr:rowOff>
    </xdr:from>
    <xdr:to>
      <xdr:col>2</xdr:col>
      <xdr:colOff>1693287</xdr:colOff>
      <xdr:row>53</xdr:row>
      <xdr:rowOff>103713</xdr:rowOff>
    </xdr:to>
    <xdr:cxnSp macro="">
      <xdr:nvCxnSpPr>
        <xdr:cNvPr id="347" name="Straight Connector 346"/>
        <xdr:cNvCxnSpPr/>
      </xdr:nvCxnSpPr>
      <xdr:spPr>
        <a:xfrm>
          <a:off x="1248787" y="51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814917</xdr:colOff>
      <xdr:row>50</xdr:row>
      <xdr:rowOff>63499</xdr:rowOff>
    </xdr:from>
    <xdr:to>
      <xdr:col>3</xdr:col>
      <xdr:colOff>59902</xdr:colOff>
      <xdr:row>50</xdr:row>
      <xdr:rowOff>154939</xdr:rowOff>
    </xdr:to>
    <xdr:grpSp>
      <xdr:nvGrpSpPr>
        <xdr:cNvPr id="348" name="Group 347"/>
        <xdr:cNvGrpSpPr/>
      </xdr:nvGrpSpPr>
      <xdr:grpSpPr>
        <a:xfrm>
          <a:off x="1174750" y="9080499"/>
          <a:ext cx="133985" cy="91440"/>
          <a:chOff x="6710050" y="4925786"/>
          <a:chExt cx="138521" cy="91440"/>
        </a:xfrm>
      </xdr:grpSpPr>
      <xdr:cxnSp macro="">
        <xdr:nvCxnSpPr>
          <xdr:cNvPr id="349" name="Straight Connector 34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0" name="Isosceles Triangle 34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791634</xdr:colOff>
      <xdr:row>52</xdr:row>
      <xdr:rowOff>105833</xdr:rowOff>
    </xdr:from>
    <xdr:to>
      <xdr:col>3</xdr:col>
      <xdr:colOff>85514</xdr:colOff>
      <xdr:row>52</xdr:row>
      <xdr:rowOff>105833</xdr:rowOff>
    </xdr:to>
    <xdr:cxnSp macro="">
      <xdr:nvCxnSpPr>
        <xdr:cNvPr id="351" name="Straight Connector 350"/>
        <xdr:cNvCxnSpPr/>
      </xdr:nvCxnSpPr>
      <xdr:spPr>
        <a:xfrm flipV="1">
          <a:off x="1151467" y="4995333"/>
          <a:ext cx="182880"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791634</xdr:colOff>
      <xdr:row>53</xdr:row>
      <xdr:rowOff>99482</xdr:rowOff>
    </xdr:from>
    <xdr:to>
      <xdr:col>3</xdr:col>
      <xdr:colOff>85514</xdr:colOff>
      <xdr:row>53</xdr:row>
      <xdr:rowOff>99482</xdr:rowOff>
    </xdr:to>
    <xdr:cxnSp macro="">
      <xdr:nvCxnSpPr>
        <xdr:cNvPr id="352" name="Straight Connector 351"/>
        <xdr:cNvCxnSpPr/>
      </xdr:nvCxnSpPr>
      <xdr:spPr>
        <a:xfrm flipV="1">
          <a:off x="1151467" y="5179482"/>
          <a:ext cx="18288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791634</xdr:colOff>
      <xdr:row>51</xdr:row>
      <xdr:rowOff>110066</xdr:rowOff>
    </xdr:from>
    <xdr:to>
      <xdr:col>3</xdr:col>
      <xdr:colOff>76370</xdr:colOff>
      <xdr:row>51</xdr:row>
      <xdr:rowOff>110066</xdr:rowOff>
    </xdr:to>
    <xdr:cxnSp macro="">
      <xdr:nvCxnSpPr>
        <xdr:cNvPr id="353" name="Straight Connector 352"/>
        <xdr:cNvCxnSpPr/>
      </xdr:nvCxnSpPr>
      <xdr:spPr>
        <a:xfrm flipV="1">
          <a:off x="1151467" y="4809066"/>
          <a:ext cx="173736" cy="0"/>
        </a:xfrm>
        <a:prstGeom prst="line">
          <a:avLst/>
        </a:prstGeom>
        <a:ln w="31750">
          <a:solidFill>
            <a:srgbClr val="92D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83</xdr:row>
      <xdr:rowOff>105832</xdr:rowOff>
    </xdr:from>
    <xdr:to>
      <xdr:col>2</xdr:col>
      <xdr:colOff>1693287</xdr:colOff>
      <xdr:row>83</xdr:row>
      <xdr:rowOff>105832</xdr:rowOff>
    </xdr:to>
    <xdr:cxnSp macro="">
      <xdr:nvCxnSpPr>
        <xdr:cNvPr id="354" name="Straight Connector 353"/>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84</xdr:row>
      <xdr:rowOff>99481</xdr:rowOff>
    </xdr:from>
    <xdr:to>
      <xdr:col>2</xdr:col>
      <xdr:colOff>1693287</xdr:colOff>
      <xdr:row>84</xdr:row>
      <xdr:rowOff>99481</xdr:rowOff>
    </xdr:to>
    <xdr:cxnSp macro="">
      <xdr:nvCxnSpPr>
        <xdr:cNvPr id="355" name="Straight Connector 354"/>
        <xdr:cNvCxnSpPr/>
      </xdr:nvCxnSpPr>
      <xdr:spPr>
        <a:xfrm>
          <a:off x="1248787" y="4798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86</xdr:row>
      <xdr:rowOff>103713</xdr:rowOff>
    </xdr:from>
    <xdr:to>
      <xdr:col>2</xdr:col>
      <xdr:colOff>1693287</xdr:colOff>
      <xdr:row>86</xdr:row>
      <xdr:rowOff>103713</xdr:rowOff>
    </xdr:to>
    <xdr:cxnSp macro="">
      <xdr:nvCxnSpPr>
        <xdr:cNvPr id="356" name="Straight Connector 355"/>
        <xdr:cNvCxnSpPr/>
      </xdr:nvCxnSpPr>
      <xdr:spPr>
        <a:xfrm>
          <a:off x="1248787" y="51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814917</xdr:colOff>
      <xdr:row>83</xdr:row>
      <xdr:rowOff>63499</xdr:rowOff>
    </xdr:from>
    <xdr:to>
      <xdr:col>3</xdr:col>
      <xdr:colOff>59902</xdr:colOff>
      <xdr:row>83</xdr:row>
      <xdr:rowOff>154939</xdr:rowOff>
    </xdr:to>
    <xdr:grpSp>
      <xdr:nvGrpSpPr>
        <xdr:cNvPr id="357" name="Group 356"/>
        <xdr:cNvGrpSpPr/>
      </xdr:nvGrpSpPr>
      <xdr:grpSpPr>
        <a:xfrm>
          <a:off x="1174750" y="15197666"/>
          <a:ext cx="133985" cy="91440"/>
          <a:chOff x="6710050" y="4925786"/>
          <a:chExt cx="138521" cy="91440"/>
        </a:xfrm>
      </xdr:grpSpPr>
      <xdr:cxnSp macro="">
        <xdr:nvCxnSpPr>
          <xdr:cNvPr id="358" name="Straight Connector 35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9" name="Isosceles Triangle 35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791634</xdr:colOff>
      <xdr:row>85</xdr:row>
      <xdr:rowOff>105833</xdr:rowOff>
    </xdr:from>
    <xdr:to>
      <xdr:col>3</xdr:col>
      <xdr:colOff>85514</xdr:colOff>
      <xdr:row>85</xdr:row>
      <xdr:rowOff>105833</xdr:rowOff>
    </xdr:to>
    <xdr:cxnSp macro="">
      <xdr:nvCxnSpPr>
        <xdr:cNvPr id="360" name="Straight Connector 359"/>
        <xdr:cNvCxnSpPr/>
      </xdr:nvCxnSpPr>
      <xdr:spPr>
        <a:xfrm flipV="1">
          <a:off x="1151467" y="4995333"/>
          <a:ext cx="182880"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791634</xdr:colOff>
      <xdr:row>86</xdr:row>
      <xdr:rowOff>99482</xdr:rowOff>
    </xdr:from>
    <xdr:to>
      <xdr:col>3</xdr:col>
      <xdr:colOff>85514</xdr:colOff>
      <xdr:row>86</xdr:row>
      <xdr:rowOff>99482</xdr:rowOff>
    </xdr:to>
    <xdr:cxnSp macro="">
      <xdr:nvCxnSpPr>
        <xdr:cNvPr id="361" name="Straight Connector 360"/>
        <xdr:cNvCxnSpPr/>
      </xdr:nvCxnSpPr>
      <xdr:spPr>
        <a:xfrm flipV="1">
          <a:off x="1151467" y="5179482"/>
          <a:ext cx="18288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791634</xdr:colOff>
      <xdr:row>84</xdr:row>
      <xdr:rowOff>110066</xdr:rowOff>
    </xdr:from>
    <xdr:to>
      <xdr:col>3</xdr:col>
      <xdr:colOff>76370</xdr:colOff>
      <xdr:row>84</xdr:row>
      <xdr:rowOff>110066</xdr:rowOff>
    </xdr:to>
    <xdr:cxnSp macro="">
      <xdr:nvCxnSpPr>
        <xdr:cNvPr id="362" name="Straight Connector 361"/>
        <xdr:cNvCxnSpPr/>
      </xdr:nvCxnSpPr>
      <xdr:spPr>
        <a:xfrm flipV="1">
          <a:off x="1151467" y="4809066"/>
          <a:ext cx="173736" cy="0"/>
        </a:xfrm>
        <a:prstGeom prst="line">
          <a:avLst/>
        </a:prstGeom>
        <a:ln w="31750">
          <a:solidFill>
            <a:srgbClr val="92D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111</xdr:row>
      <xdr:rowOff>105832</xdr:rowOff>
    </xdr:from>
    <xdr:to>
      <xdr:col>2</xdr:col>
      <xdr:colOff>1693287</xdr:colOff>
      <xdr:row>111</xdr:row>
      <xdr:rowOff>105832</xdr:rowOff>
    </xdr:to>
    <xdr:cxnSp macro="">
      <xdr:nvCxnSpPr>
        <xdr:cNvPr id="363" name="Straight Connector 362"/>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112</xdr:row>
      <xdr:rowOff>99481</xdr:rowOff>
    </xdr:from>
    <xdr:to>
      <xdr:col>2</xdr:col>
      <xdr:colOff>1693287</xdr:colOff>
      <xdr:row>112</xdr:row>
      <xdr:rowOff>99481</xdr:rowOff>
    </xdr:to>
    <xdr:cxnSp macro="">
      <xdr:nvCxnSpPr>
        <xdr:cNvPr id="364" name="Straight Connector 363"/>
        <xdr:cNvCxnSpPr/>
      </xdr:nvCxnSpPr>
      <xdr:spPr>
        <a:xfrm>
          <a:off x="1248787" y="4798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114</xdr:row>
      <xdr:rowOff>103713</xdr:rowOff>
    </xdr:from>
    <xdr:to>
      <xdr:col>2</xdr:col>
      <xdr:colOff>1693287</xdr:colOff>
      <xdr:row>114</xdr:row>
      <xdr:rowOff>103713</xdr:rowOff>
    </xdr:to>
    <xdr:cxnSp macro="">
      <xdr:nvCxnSpPr>
        <xdr:cNvPr id="365" name="Straight Connector 364"/>
        <xdr:cNvCxnSpPr/>
      </xdr:nvCxnSpPr>
      <xdr:spPr>
        <a:xfrm>
          <a:off x="1248787" y="51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814917</xdr:colOff>
      <xdr:row>111</xdr:row>
      <xdr:rowOff>63499</xdr:rowOff>
    </xdr:from>
    <xdr:to>
      <xdr:col>3</xdr:col>
      <xdr:colOff>59902</xdr:colOff>
      <xdr:row>111</xdr:row>
      <xdr:rowOff>154939</xdr:rowOff>
    </xdr:to>
    <xdr:grpSp>
      <xdr:nvGrpSpPr>
        <xdr:cNvPr id="366" name="Group 365"/>
        <xdr:cNvGrpSpPr/>
      </xdr:nvGrpSpPr>
      <xdr:grpSpPr>
        <a:xfrm>
          <a:off x="1174750" y="19790832"/>
          <a:ext cx="133985" cy="91440"/>
          <a:chOff x="6710050" y="4925786"/>
          <a:chExt cx="138521" cy="91440"/>
        </a:xfrm>
      </xdr:grpSpPr>
      <xdr:cxnSp macro="">
        <xdr:nvCxnSpPr>
          <xdr:cNvPr id="367" name="Straight Connector 366"/>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68" name="Isosceles Triangle 367"/>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791634</xdr:colOff>
      <xdr:row>113</xdr:row>
      <xdr:rowOff>105833</xdr:rowOff>
    </xdr:from>
    <xdr:to>
      <xdr:col>3</xdr:col>
      <xdr:colOff>85514</xdr:colOff>
      <xdr:row>113</xdr:row>
      <xdr:rowOff>105833</xdr:rowOff>
    </xdr:to>
    <xdr:cxnSp macro="">
      <xdr:nvCxnSpPr>
        <xdr:cNvPr id="369" name="Straight Connector 368"/>
        <xdr:cNvCxnSpPr/>
      </xdr:nvCxnSpPr>
      <xdr:spPr>
        <a:xfrm flipV="1">
          <a:off x="1151467" y="4995333"/>
          <a:ext cx="182880"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791634</xdr:colOff>
      <xdr:row>114</xdr:row>
      <xdr:rowOff>99482</xdr:rowOff>
    </xdr:from>
    <xdr:to>
      <xdr:col>3</xdr:col>
      <xdr:colOff>85514</xdr:colOff>
      <xdr:row>114</xdr:row>
      <xdr:rowOff>99482</xdr:rowOff>
    </xdr:to>
    <xdr:cxnSp macro="">
      <xdr:nvCxnSpPr>
        <xdr:cNvPr id="370" name="Straight Connector 369"/>
        <xdr:cNvCxnSpPr/>
      </xdr:nvCxnSpPr>
      <xdr:spPr>
        <a:xfrm flipV="1">
          <a:off x="1151467" y="5179482"/>
          <a:ext cx="18288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791634</xdr:colOff>
      <xdr:row>112</xdr:row>
      <xdr:rowOff>110066</xdr:rowOff>
    </xdr:from>
    <xdr:to>
      <xdr:col>3</xdr:col>
      <xdr:colOff>76370</xdr:colOff>
      <xdr:row>112</xdr:row>
      <xdr:rowOff>110066</xdr:rowOff>
    </xdr:to>
    <xdr:cxnSp macro="">
      <xdr:nvCxnSpPr>
        <xdr:cNvPr id="371" name="Straight Connector 370"/>
        <xdr:cNvCxnSpPr/>
      </xdr:nvCxnSpPr>
      <xdr:spPr>
        <a:xfrm flipV="1">
          <a:off x="1151467" y="4809066"/>
          <a:ext cx="173736" cy="0"/>
        </a:xfrm>
        <a:prstGeom prst="line">
          <a:avLst/>
        </a:prstGeom>
        <a:ln w="31750">
          <a:solidFill>
            <a:srgbClr val="92D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144</xdr:row>
      <xdr:rowOff>105832</xdr:rowOff>
    </xdr:from>
    <xdr:to>
      <xdr:col>2</xdr:col>
      <xdr:colOff>1693287</xdr:colOff>
      <xdr:row>144</xdr:row>
      <xdr:rowOff>105832</xdr:rowOff>
    </xdr:to>
    <xdr:cxnSp macro="">
      <xdr:nvCxnSpPr>
        <xdr:cNvPr id="372" name="Straight Connector 371"/>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145</xdr:row>
      <xdr:rowOff>99481</xdr:rowOff>
    </xdr:from>
    <xdr:to>
      <xdr:col>2</xdr:col>
      <xdr:colOff>1693287</xdr:colOff>
      <xdr:row>145</xdr:row>
      <xdr:rowOff>99481</xdr:rowOff>
    </xdr:to>
    <xdr:cxnSp macro="">
      <xdr:nvCxnSpPr>
        <xdr:cNvPr id="373" name="Straight Connector 372"/>
        <xdr:cNvCxnSpPr/>
      </xdr:nvCxnSpPr>
      <xdr:spPr>
        <a:xfrm>
          <a:off x="1248787" y="4798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147</xdr:row>
      <xdr:rowOff>103713</xdr:rowOff>
    </xdr:from>
    <xdr:to>
      <xdr:col>2</xdr:col>
      <xdr:colOff>1693287</xdr:colOff>
      <xdr:row>147</xdr:row>
      <xdr:rowOff>103713</xdr:rowOff>
    </xdr:to>
    <xdr:cxnSp macro="">
      <xdr:nvCxnSpPr>
        <xdr:cNvPr id="374" name="Straight Connector 373"/>
        <xdr:cNvCxnSpPr/>
      </xdr:nvCxnSpPr>
      <xdr:spPr>
        <a:xfrm>
          <a:off x="1248787" y="51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814917</xdr:colOff>
      <xdr:row>144</xdr:row>
      <xdr:rowOff>63499</xdr:rowOff>
    </xdr:from>
    <xdr:to>
      <xdr:col>3</xdr:col>
      <xdr:colOff>59902</xdr:colOff>
      <xdr:row>144</xdr:row>
      <xdr:rowOff>154939</xdr:rowOff>
    </xdr:to>
    <xdr:grpSp>
      <xdr:nvGrpSpPr>
        <xdr:cNvPr id="375" name="Group 374"/>
        <xdr:cNvGrpSpPr/>
      </xdr:nvGrpSpPr>
      <xdr:grpSpPr>
        <a:xfrm>
          <a:off x="1174750" y="25982082"/>
          <a:ext cx="133985" cy="91440"/>
          <a:chOff x="6710050" y="4925786"/>
          <a:chExt cx="138521" cy="91440"/>
        </a:xfrm>
      </xdr:grpSpPr>
      <xdr:cxnSp macro="">
        <xdr:nvCxnSpPr>
          <xdr:cNvPr id="376" name="Straight Connector 375"/>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77" name="Isosceles Triangle 376"/>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791634</xdr:colOff>
      <xdr:row>146</xdr:row>
      <xdr:rowOff>105833</xdr:rowOff>
    </xdr:from>
    <xdr:to>
      <xdr:col>3</xdr:col>
      <xdr:colOff>85514</xdr:colOff>
      <xdr:row>146</xdr:row>
      <xdr:rowOff>105833</xdr:rowOff>
    </xdr:to>
    <xdr:cxnSp macro="">
      <xdr:nvCxnSpPr>
        <xdr:cNvPr id="378" name="Straight Connector 377"/>
        <xdr:cNvCxnSpPr/>
      </xdr:nvCxnSpPr>
      <xdr:spPr>
        <a:xfrm flipV="1">
          <a:off x="1151467" y="4995333"/>
          <a:ext cx="182880"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791634</xdr:colOff>
      <xdr:row>147</xdr:row>
      <xdr:rowOff>99482</xdr:rowOff>
    </xdr:from>
    <xdr:to>
      <xdr:col>3</xdr:col>
      <xdr:colOff>85514</xdr:colOff>
      <xdr:row>147</xdr:row>
      <xdr:rowOff>99482</xdr:rowOff>
    </xdr:to>
    <xdr:cxnSp macro="">
      <xdr:nvCxnSpPr>
        <xdr:cNvPr id="379" name="Straight Connector 378"/>
        <xdr:cNvCxnSpPr/>
      </xdr:nvCxnSpPr>
      <xdr:spPr>
        <a:xfrm flipV="1">
          <a:off x="1151467" y="5179482"/>
          <a:ext cx="18288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791634</xdr:colOff>
      <xdr:row>145</xdr:row>
      <xdr:rowOff>110066</xdr:rowOff>
    </xdr:from>
    <xdr:to>
      <xdr:col>3</xdr:col>
      <xdr:colOff>76370</xdr:colOff>
      <xdr:row>145</xdr:row>
      <xdr:rowOff>110066</xdr:rowOff>
    </xdr:to>
    <xdr:cxnSp macro="">
      <xdr:nvCxnSpPr>
        <xdr:cNvPr id="380" name="Straight Connector 379"/>
        <xdr:cNvCxnSpPr/>
      </xdr:nvCxnSpPr>
      <xdr:spPr>
        <a:xfrm flipV="1">
          <a:off x="1151467" y="4809066"/>
          <a:ext cx="173736" cy="0"/>
        </a:xfrm>
        <a:prstGeom prst="line">
          <a:avLst/>
        </a:prstGeom>
        <a:ln w="31750">
          <a:solidFill>
            <a:srgbClr val="92D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172</xdr:row>
      <xdr:rowOff>105832</xdr:rowOff>
    </xdr:from>
    <xdr:to>
      <xdr:col>2</xdr:col>
      <xdr:colOff>1693287</xdr:colOff>
      <xdr:row>172</xdr:row>
      <xdr:rowOff>105832</xdr:rowOff>
    </xdr:to>
    <xdr:cxnSp macro="">
      <xdr:nvCxnSpPr>
        <xdr:cNvPr id="381" name="Straight Connector 380"/>
        <xdr:cNvCxnSpPr/>
      </xdr:nvCxnSpPr>
      <xdr:spPr>
        <a:xfrm>
          <a:off x="124878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173</xdr:row>
      <xdr:rowOff>99481</xdr:rowOff>
    </xdr:from>
    <xdr:to>
      <xdr:col>2</xdr:col>
      <xdr:colOff>1693287</xdr:colOff>
      <xdr:row>173</xdr:row>
      <xdr:rowOff>99481</xdr:rowOff>
    </xdr:to>
    <xdr:cxnSp macro="">
      <xdr:nvCxnSpPr>
        <xdr:cNvPr id="382" name="Straight Connector 381"/>
        <xdr:cNvCxnSpPr/>
      </xdr:nvCxnSpPr>
      <xdr:spPr>
        <a:xfrm>
          <a:off x="1248787" y="47984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175</xdr:row>
      <xdr:rowOff>103713</xdr:rowOff>
    </xdr:from>
    <xdr:to>
      <xdr:col>2</xdr:col>
      <xdr:colOff>1693287</xdr:colOff>
      <xdr:row>175</xdr:row>
      <xdr:rowOff>103713</xdr:rowOff>
    </xdr:to>
    <xdr:cxnSp macro="">
      <xdr:nvCxnSpPr>
        <xdr:cNvPr id="383" name="Straight Connector 382"/>
        <xdr:cNvCxnSpPr/>
      </xdr:nvCxnSpPr>
      <xdr:spPr>
        <a:xfrm>
          <a:off x="1248787" y="51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814917</xdr:colOff>
      <xdr:row>172</xdr:row>
      <xdr:rowOff>63499</xdr:rowOff>
    </xdr:from>
    <xdr:to>
      <xdr:col>3</xdr:col>
      <xdr:colOff>59902</xdr:colOff>
      <xdr:row>172</xdr:row>
      <xdr:rowOff>154939</xdr:rowOff>
    </xdr:to>
    <xdr:grpSp>
      <xdr:nvGrpSpPr>
        <xdr:cNvPr id="384" name="Group 383"/>
        <xdr:cNvGrpSpPr/>
      </xdr:nvGrpSpPr>
      <xdr:grpSpPr>
        <a:xfrm>
          <a:off x="1174750" y="30585832"/>
          <a:ext cx="133985" cy="91440"/>
          <a:chOff x="6710050" y="4925786"/>
          <a:chExt cx="138521" cy="91440"/>
        </a:xfrm>
      </xdr:grpSpPr>
      <xdr:cxnSp macro="">
        <xdr:nvCxnSpPr>
          <xdr:cNvPr id="385" name="Straight Connector 384"/>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86" name="Isosceles Triangle 385"/>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791634</xdr:colOff>
      <xdr:row>174</xdr:row>
      <xdr:rowOff>105833</xdr:rowOff>
    </xdr:from>
    <xdr:to>
      <xdr:col>3</xdr:col>
      <xdr:colOff>85514</xdr:colOff>
      <xdr:row>174</xdr:row>
      <xdr:rowOff>105833</xdr:rowOff>
    </xdr:to>
    <xdr:cxnSp macro="">
      <xdr:nvCxnSpPr>
        <xdr:cNvPr id="387" name="Straight Connector 386"/>
        <xdr:cNvCxnSpPr/>
      </xdr:nvCxnSpPr>
      <xdr:spPr>
        <a:xfrm flipV="1">
          <a:off x="1151467" y="4995333"/>
          <a:ext cx="182880"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791634</xdr:colOff>
      <xdr:row>175</xdr:row>
      <xdr:rowOff>99482</xdr:rowOff>
    </xdr:from>
    <xdr:to>
      <xdr:col>3</xdr:col>
      <xdr:colOff>85514</xdr:colOff>
      <xdr:row>175</xdr:row>
      <xdr:rowOff>99482</xdr:rowOff>
    </xdr:to>
    <xdr:cxnSp macro="">
      <xdr:nvCxnSpPr>
        <xdr:cNvPr id="388" name="Straight Connector 387"/>
        <xdr:cNvCxnSpPr/>
      </xdr:nvCxnSpPr>
      <xdr:spPr>
        <a:xfrm flipV="1">
          <a:off x="1151467" y="5179482"/>
          <a:ext cx="18288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791634</xdr:colOff>
      <xdr:row>173</xdr:row>
      <xdr:rowOff>110066</xdr:rowOff>
    </xdr:from>
    <xdr:to>
      <xdr:col>3</xdr:col>
      <xdr:colOff>76370</xdr:colOff>
      <xdr:row>173</xdr:row>
      <xdr:rowOff>110066</xdr:rowOff>
    </xdr:to>
    <xdr:cxnSp macro="">
      <xdr:nvCxnSpPr>
        <xdr:cNvPr id="389" name="Straight Connector 388"/>
        <xdr:cNvCxnSpPr/>
      </xdr:nvCxnSpPr>
      <xdr:spPr>
        <a:xfrm flipV="1">
          <a:off x="1151467" y="4809066"/>
          <a:ext cx="173736" cy="0"/>
        </a:xfrm>
        <a:prstGeom prst="line">
          <a:avLst/>
        </a:prstGeom>
        <a:ln w="31750">
          <a:solidFill>
            <a:srgbClr val="92D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46567</xdr:colOff>
      <xdr:row>22</xdr:row>
      <xdr:rowOff>46565</xdr:rowOff>
    </xdr:from>
    <xdr:to>
      <xdr:col>10</xdr:col>
      <xdr:colOff>85302</xdr:colOff>
      <xdr:row>22</xdr:row>
      <xdr:rowOff>138005</xdr:rowOff>
    </xdr:to>
    <xdr:grpSp>
      <xdr:nvGrpSpPr>
        <xdr:cNvPr id="390" name="Group 389"/>
        <xdr:cNvGrpSpPr/>
      </xdr:nvGrpSpPr>
      <xdr:grpSpPr>
        <a:xfrm>
          <a:off x="4301067" y="4470398"/>
          <a:ext cx="133985" cy="91440"/>
          <a:chOff x="6710050" y="4925786"/>
          <a:chExt cx="138521" cy="91440"/>
        </a:xfrm>
      </xdr:grpSpPr>
      <xdr:cxnSp macro="">
        <xdr:nvCxnSpPr>
          <xdr:cNvPr id="391" name="Straight Connector 39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92" name="Isosceles Triangle 39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23284</xdr:colOff>
      <xdr:row>24</xdr:row>
      <xdr:rowOff>88899</xdr:rowOff>
    </xdr:from>
    <xdr:to>
      <xdr:col>10</xdr:col>
      <xdr:colOff>110914</xdr:colOff>
      <xdr:row>24</xdr:row>
      <xdr:rowOff>88899</xdr:rowOff>
    </xdr:to>
    <xdr:cxnSp macro="">
      <xdr:nvCxnSpPr>
        <xdr:cNvPr id="393" name="Straight Connector 392"/>
        <xdr:cNvCxnSpPr/>
      </xdr:nvCxnSpPr>
      <xdr:spPr>
        <a:xfrm flipV="1">
          <a:off x="4277784" y="4978399"/>
          <a:ext cx="182880"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23284</xdr:colOff>
      <xdr:row>25</xdr:row>
      <xdr:rowOff>82548</xdr:rowOff>
    </xdr:from>
    <xdr:to>
      <xdr:col>10</xdr:col>
      <xdr:colOff>110914</xdr:colOff>
      <xdr:row>25</xdr:row>
      <xdr:rowOff>82548</xdr:rowOff>
    </xdr:to>
    <xdr:cxnSp macro="">
      <xdr:nvCxnSpPr>
        <xdr:cNvPr id="394" name="Straight Connector 393"/>
        <xdr:cNvCxnSpPr/>
      </xdr:nvCxnSpPr>
      <xdr:spPr>
        <a:xfrm flipV="1">
          <a:off x="4277784" y="5162548"/>
          <a:ext cx="18288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23284</xdr:colOff>
      <xdr:row>23</xdr:row>
      <xdr:rowOff>93132</xdr:rowOff>
    </xdr:from>
    <xdr:to>
      <xdr:col>10</xdr:col>
      <xdr:colOff>101770</xdr:colOff>
      <xdr:row>23</xdr:row>
      <xdr:rowOff>93132</xdr:rowOff>
    </xdr:to>
    <xdr:cxnSp macro="">
      <xdr:nvCxnSpPr>
        <xdr:cNvPr id="395" name="Straight Connector 394"/>
        <xdr:cNvCxnSpPr/>
      </xdr:nvCxnSpPr>
      <xdr:spPr>
        <a:xfrm flipV="1">
          <a:off x="4277784" y="4792132"/>
          <a:ext cx="173736" cy="0"/>
        </a:xfrm>
        <a:prstGeom prst="line">
          <a:avLst/>
        </a:prstGeom>
        <a:ln w="31750">
          <a:solidFill>
            <a:srgbClr val="92D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29633</xdr:colOff>
      <xdr:row>22</xdr:row>
      <xdr:rowOff>40215</xdr:rowOff>
    </xdr:from>
    <xdr:to>
      <xdr:col>17</xdr:col>
      <xdr:colOff>68368</xdr:colOff>
      <xdr:row>22</xdr:row>
      <xdr:rowOff>131655</xdr:rowOff>
    </xdr:to>
    <xdr:grpSp>
      <xdr:nvGrpSpPr>
        <xdr:cNvPr id="396" name="Group 395"/>
        <xdr:cNvGrpSpPr/>
      </xdr:nvGrpSpPr>
      <xdr:grpSpPr>
        <a:xfrm>
          <a:off x="7332133" y="4464048"/>
          <a:ext cx="133985" cy="91440"/>
          <a:chOff x="6710050" y="4925786"/>
          <a:chExt cx="138521" cy="91440"/>
        </a:xfrm>
      </xdr:grpSpPr>
      <xdr:cxnSp macro="">
        <xdr:nvCxnSpPr>
          <xdr:cNvPr id="397" name="Straight Connector 396"/>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98" name="Isosceles Triangle 397"/>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16</xdr:col>
      <xdr:colOff>6350</xdr:colOff>
      <xdr:row>24</xdr:row>
      <xdr:rowOff>82549</xdr:rowOff>
    </xdr:from>
    <xdr:to>
      <xdr:col>17</xdr:col>
      <xdr:colOff>93980</xdr:colOff>
      <xdr:row>24</xdr:row>
      <xdr:rowOff>82549</xdr:rowOff>
    </xdr:to>
    <xdr:cxnSp macro="">
      <xdr:nvCxnSpPr>
        <xdr:cNvPr id="399" name="Straight Connector 398"/>
        <xdr:cNvCxnSpPr/>
      </xdr:nvCxnSpPr>
      <xdr:spPr>
        <a:xfrm flipV="1">
          <a:off x="7308850" y="4972049"/>
          <a:ext cx="182880"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6350</xdr:colOff>
      <xdr:row>25</xdr:row>
      <xdr:rowOff>76198</xdr:rowOff>
    </xdr:from>
    <xdr:to>
      <xdr:col>17</xdr:col>
      <xdr:colOff>93980</xdr:colOff>
      <xdr:row>25</xdr:row>
      <xdr:rowOff>76198</xdr:rowOff>
    </xdr:to>
    <xdr:cxnSp macro="">
      <xdr:nvCxnSpPr>
        <xdr:cNvPr id="400" name="Straight Connector 399"/>
        <xdr:cNvCxnSpPr/>
      </xdr:nvCxnSpPr>
      <xdr:spPr>
        <a:xfrm flipV="1">
          <a:off x="7308850" y="5156198"/>
          <a:ext cx="18288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6350</xdr:colOff>
      <xdr:row>23</xdr:row>
      <xdr:rowOff>86782</xdr:rowOff>
    </xdr:from>
    <xdr:to>
      <xdr:col>17</xdr:col>
      <xdr:colOff>84836</xdr:colOff>
      <xdr:row>23</xdr:row>
      <xdr:rowOff>86782</xdr:rowOff>
    </xdr:to>
    <xdr:cxnSp macro="">
      <xdr:nvCxnSpPr>
        <xdr:cNvPr id="401" name="Straight Connector 400"/>
        <xdr:cNvCxnSpPr/>
      </xdr:nvCxnSpPr>
      <xdr:spPr>
        <a:xfrm flipV="1">
          <a:off x="7308850" y="4785782"/>
          <a:ext cx="173736" cy="0"/>
        </a:xfrm>
        <a:prstGeom prst="line">
          <a:avLst/>
        </a:prstGeom>
        <a:ln w="31750">
          <a:solidFill>
            <a:srgbClr val="92D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55033</xdr:colOff>
      <xdr:row>22</xdr:row>
      <xdr:rowOff>65615</xdr:rowOff>
    </xdr:from>
    <xdr:to>
      <xdr:col>24</xdr:col>
      <xdr:colOff>93768</xdr:colOff>
      <xdr:row>22</xdr:row>
      <xdr:rowOff>157055</xdr:rowOff>
    </xdr:to>
    <xdr:grpSp>
      <xdr:nvGrpSpPr>
        <xdr:cNvPr id="402" name="Group 401"/>
        <xdr:cNvGrpSpPr/>
      </xdr:nvGrpSpPr>
      <xdr:grpSpPr>
        <a:xfrm>
          <a:off x="10405533" y="4489448"/>
          <a:ext cx="133985" cy="91440"/>
          <a:chOff x="6710050" y="4925786"/>
          <a:chExt cx="138521" cy="91440"/>
        </a:xfrm>
      </xdr:grpSpPr>
      <xdr:cxnSp macro="">
        <xdr:nvCxnSpPr>
          <xdr:cNvPr id="403" name="Straight Connector 40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4" name="Isosceles Triangle 40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23</xdr:col>
      <xdr:colOff>31750</xdr:colOff>
      <xdr:row>24</xdr:row>
      <xdr:rowOff>107949</xdr:rowOff>
    </xdr:from>
    <xdr:to>
      <xdr:col>24</xdr:col>
      <xdr:colOff>119380</xdr:colOff>
      <xdr:row>24</xdr:row>
      <xdr:rowOff>107949</xdr:rowOff>
    </xdr:to>
    <xdr:cxnSp macro="">
      <xdr:nvCxnSpPr>
        <xdr:cNvPr id="405" name="Straight Connector 404"/>
        <xdr:cNvCxnSpPr/>
      </xdr:nvCxnSpPr>
      <xdr:spPr>
        <a:xfrm flipV="1">
          <a:off x="10382250" y="4997449"/>
          <a:ext cx="182880"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31750</xdr:colOff>
      <xdr:row>25</xdr:row>
      <xdr:rowOff>101598</xdr:rowOff>
    </xdr:from>
    <xdr:to>
      <xdr:col>24</xdr:col>
      <xdr:colOff>119380</xdr:colOff>
      <xdr:row>25</xdr:row>
      <xdr:rowOff>101598</xdr:rowOff>
    </xdr:to>
    <xdr:cxnSp macro="">
      <xdr:nvCxnSpPr>
        <xdr:cNvPr id="406" name="Straight Connector 405"/>
        <xdr:cNvCxnSpPr/>
      </xdr:nvCxnSpPr>
      <xdr:spPr>
        <a:xfrm flipV="1">
          <a:off x="10382250" y="5181598"/>
          <a:ext cx="18288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31750</xdr:colOff>
      <xdr:row>23</xdr:row>
      <xdr:rowOff>112182</xdr:rowOff>
    </xdr:from>
    <xdr:to>
      <xdr:col>24</xdr:col>
      <xdr:colOff>110236</xdr:colOff>
      <xdr:row>23</xdr:row>
      <xdr:rowOff>112182</xdr:rowOff>
    </xdr:to>
    <xdr:cxnSp macro="">
      <xdr:nvCxnSpPr>
        <xdr:cNvPr id="407" name="Straight Connector 406"/>
        <xdr:cNvCxnSpPr/>
      </xdr:nvCxnSpPr>
      <xdr:spPr>
        <a:xfrm flipV="1">
          <a:off x="10382250" y="4811182"/>
          <a:ext cx="173736" cy="0"/>
        </a:xfrm>
        <a:prstGeom prst="line">
          <a:avLst/>
        </a:prstGeom>
        <a:ln w="31750">
          <a:solidFill>
            <a:srgbClr val="92D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59266</xdr:colOff>
      <xdr:row>50</xdr:row>
      <xdr:rowOff>59264</xdr:rowOff>
    </xdr:from>
    <xdr:to>
      <xdr:col>24</xdr:col>
      <xdr:colOff>98001</xdr:colOff>
      <xdr:row>50</xdr:row>
      <xdr:rowOff>150704</xdr:rowOff>
    </xdr:to>
    <xdr:grpSp>
      <xdr:nvGrpSpPr>
        <xdr:cNvPr id="408" name="Group 407"/>
        <xdr:cNvGrpSpPr/>
      </xdr:nvGrpSpPr>
      <xdr:grpSpPr>
        <a:xfrm>
          <a:off x="10409766" y="9076264"/>
          <a:ext cx="133985" cy="91440"/>
          <a:chOff x="6710050" y="4925786"/>
          <a:chExt cx="138521" cy="91440"/>
        </a:xfrm>
      </xdr:grpSpPr>
      <xdr:cxnSp macro="">
        <xdr:nvCxnSpPr>
          <xdr:cNvPr id="409" name="Straight Connector 40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10" name="Isosceles Triangle 40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23</xdr:col>
      <xdr:colOff>35983</xdr:colOff>
      <xdr:row>52</xdr:row>
      <xdr:rowOff>101598</xdr:rowOff>
    </xdr:from>
    <xdr:to>
      <xdr:col>24</xdr:col>
      <xdr:colOff>123613</xdr:colOff>
      <xdr:row>52</xdr:row>
      <xdr:rowOff>101598</xdr:rowOff>
    </xdr:to>
    <xdr:cxnSp macro="">
      <xdr:nvCxnSpPr>
        <xdr:cNvPr id="411" name="Straight Connector 410"/>
        <xdr:cNvCxnSpPr/>
      </xdr:nvCxnSpPr>
      <xdr:spPr>
        <a:xfrm flipV="1">
          <a:off x="10386483" y="9679515"/>
          <a:ext cx="182880"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35983</xdr:colOff>
      <xdr:row>53</xdr:row>
      <xdr:rowOff>95247</xdr:rowOff>
    </xdr:from>
    <xdr:to>
      <xdr:col>24</xdr:col>
      <xdr:colOff>123613</xdr:colOff>
      <xdr:row>53</xdr:row>
      <xdr:rowOff>95247</xdr:rowOff>
    </xdr:to>
    <xdr:cxnSp macro="">
      <xdr:nvCxnSpPr>
        <xdr:cNvPr id="412" name="Straight Connector 411"/>
        <xdr:cNvCxnSpPr/>
      </xdr:nvCxnSpPr>
      <xdr:spPr>
        <a:xfrm flipV="1">
          <a:off x="10386483" y="9863664"/>
          <a:ext cx="18288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35983</xdr:colOff>
      <xdr:row>51</xdr:row>
      <xdr:rowOff>105831</xdr:rowOff>
    </xdr:from>
    <xdr:to>
      <xdr:col>24</xdr:col>
      <xdr:colOff>114469</xdr:colOff>
      <xdr:row>51</xdr:row>
      <xdr:rowOff>105831</xdr:rowOff>
    </xdr:to>
    <xdr:cxnSp macro="">
      <xdr:nvCxnSpPr>
        <xdr:cNvPr id="413" name="Straight Connector 412"/>
        <xdr:cNvCxnSpPr/>
      </xdr:nvCxnSpPr>
      <xdr:spPr>
        <a:xfrm flipV="1">
          <a:off x="10386483" y="9493248"/>
          <a:ext cx="173736" cy="0"/>
        </a:xfrm>
        <a:prstGeom prst="line">
          <a:avLst/>
        </a:prstGeom>
        <a:ln w="31750">
          <a:solidFill>
            <a:srgbClr val="92D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42332</xdr:colOff>
      <xdr:row>50</xdr:row>
      <xdr:rowOff>63497</xdr:rowOff>
    </xdr:from>
    <xdr:to>
      <xdr:col>17</xdr:col>
      <xdr:colOff>81067</xdr:colOff>
      <xdr:row>50</xdr:row>
      <xdr:rowOff>154937</xdr:rowOff>
    </xdr:to>
    <xdr:grpSp>
      <xdr:nvGrpSpPr>
        <xdr:cNvPr id="414" name="Group 413"/>
        <xdr:cNvGrpSpPr/>
      </xdr:nvGrpSpPr>
      <xdr:grpSpPr>
        <a:xfrm>
          <a:off x="7344832" y="9080497"/>
          <a:ext cx="133985" cy="91440"/>
          <a:chOff x="6710050" y="4925786"/>
          <a:chExt cx="138521" cy="91440"/>
        </a:xfrm>
      </xdr:grpSpPr>
      <xdr:cxnSp macro="">
        <xdr:nvCxnSpPr>
          <xdr:cNvPr id="415" name="Straight Connector 414"/>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16" name="Isosceles Triangle 415"/>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16</xdr:col>
      <xdr:colOff>19049</xdr:colOff>
      <xdr:row>52</xdr:row>
      <xdr:rowOff>105831</xdr:rowOff>
    </xdr:from>
    <xdr:to>
      <xdr:col>17</xdr:col>
      <xdr:colOff>106679</xdr:colOff>
      <xdr:row>52</xdr:row>
      <xdr:rowOff>105831</xdr:rowOff>
    </xdr:to>
    <xdr:cxnSp macro="">
      <xdr:nvCxnSpPr>
        <xdr:cNvPr id="417" name="Straight Connector 416"/>
        <xdr:cNvCxnSpPr/>
      </xdr:nvCxnSpPr>
      <xdr:spPr>
        <a:xfrm flipV="1">
          <a:off x="7321549" y="9683748"/>
          <a:ext cx="182880"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19049</xdr:colOff>
      <xdr:row>53</xdr:row>
      <xdr:rowOff>99480</xdr:rowOff>
    </xdr:from>
    <xdr:to>
      <xdr:col>17</xdr:col>
      <xdr:colOff>106679</xdr:colOff>
      <xdr:row>53</xdr:row>
      <xdr:rowOff>99480</xdr:rowOff>
    </xdr:to>
    <xdr:cxnSp macro="">
      <xdr:nvCxnSpPr>
        <xdr:cNvPr id="418" name="Straight Connector 417"/>
        <xdr:cNvCxnSpPr/>
      </xdr:nvCxnSpPr>
      <xdr:spPr>
        <a:xfrm flipV="1">
          <a:off x="7321549" y="9867897"/>
          <a:ext cx="18288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19049</xdr:colOff>
      <xdr:row>51</xdr:row>
      <xdr:rowOff>110064</xdr:rowOff>
    </xdr:from>
    <xdr:to>
      <xdr:col>17</xdr:col>
      <xdr:colOff>97535</xdr:colOff>
      <xdr:row>51</xdr:row>
      <xdr:rowOff>110064</xdr:rowOff>
    </xdr:to>
    <xdr:cxnSp macro="">
      <xdr:nvCxnSpPr>
        <xdr:cNvPr id="419" name="Straight Connector 418"/>
        <xdr:cNvCxnSpPr/>
      </xdr:nvCxnSpPr>
      <xdr:spPr>
        <a:xfrm flipV="1">
          <a:off x="7321549" y="9497481"/>
          <a:ext cx="173736" cy="0"/>
        </a:xfrm>
        <a:prstGeom prst="line">
          <a:avLst/>
        </a:prstGeom>
        <a:ln w="31750">
          <a:solidFill>
            <a:srgbClr val="92D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46565</xdr:colOff>
      <xdr:row>50</xdr:row>
      <xdr:rowOff>57147</xdr:rowOff>
    </xdr:from>
    <xdr:to>
      <xdr:col>10</xdr:col>
      <xdr:colOff>85300</xdr:colOff>
      <xdr:row>50</xdr:row>
      <xdr:rowOff>148587</xdr:rowOff>
    </xdr:to>
    <xdr:grpSp>
      <xdr:nvGrpSpPr>
        <xdr:cNvPr id="420" name="Group 419"/>
        <xdr:cNvGrpSpPr/>
      </xdr:nvGrpSpPr>
      <xdr:grpSpPr>
        <a:xfrm>
          <a:off x="4301065" y="9074147"/>
          <a:ext cx="133985" cy="91440"/>
          <a:chOff x="6710050" y="4925786"/>
          <a:chExt cx="138521" cy="91440"/>
        </a:xfrm>
      </xdr:grpSpPr>
      <xdr:cxnSp macro="">
        <xdr:nvCxnSpPr>
          <xdr:cNvPr id="421" name="Straight Connector 42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22" name="Isosceles Triangle 42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23282</xdr:colOff>
      <xdr:row>52</xdr:row>
      <xdr:rowOff>99481</xdr:rowOff>
    </xdr:from>
    <xdr:to>
      <xdr:col>10</xdr:col>
      <xdr:colOff>110912</xdr:colOff>
      <xdr:row>52</xdr:row>
      <xdr:rowOff>99481</xdr:rowOff>
    </xdr:to>
    <xdr:cxnSp macro="">
      <xdr:nvCxnSpPr>
        <xdr:cNvPr id="423" name="Straight Connector 422"/>
        <xdr:cNvCxnSpPr/>
      </xdr:nvCxnSpPr>
      <xdr:spPr>
        <a:xfrm flipV="1">
          <a:off x="4277782" y="9677398"/>
          <a:ext cx="182880"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23282</xdr:colOff>
      <xdr:row>53</xdr:row>
      <xdr:rowOff>93130</xdr:rowOff>
    </xdr:from>
    <xdr:to>
      <xdr:col>10</xdr:col>
      <xdr:colOff>110912</xdr:colOff>
      <xdr:row>53</xdr:row>
      <xdr:rowOff>93130</xdr:rowOff>
    </xdr:to>
    <xdr:cxnSp macro="">
      <xdr:nvCxnSpPr>
        <xdr:cNvPr id="424" name="Straight Connector 423"/>
        <xdr:cNvCxnSpPr/>
      </xdr:nvCxnSpPr>
      <xdr:spPr>
        <a:xfrm flipV="1">
          <a:off x="4277782" y="9861547"/>
          <a:ext cx="18288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23282</xdr:colOff>
      <xdr:row>51</xdr:row>
      <xdr:rowOff>103714</xdr:rowOff>
    </xdr:from>
    <xdr:to>
      <xdr:col>10</xdr:col>
      <xdr:colOff>101768</xdr:colOff>
      <xdr:row>51</xdr:row>
      <xdr:rowOff>103714</xdr:rowOff>
    </xdr:to>
    <xdr:cxnSp macro="">
      <xdr:nvCxnSpPr>
        <xdr:cNvPr id="425" name="Straight Connector 424"/>
        <xdr:cNvCxnSpPr/>
      </xdr:nvCxnSpPr>
      <xdr:spPr>
        <a:xfrm flipV="1">
          <a:off x="4277782" y="9491131"/>
          <a:ext cx="173736" cy="0"/>
        </a:xfrm>
        <a:prstGeom prst="line">
          <a:avLst/>
        </a:prstGeom>
        <a:ln w="31750">
          <a:solidFill>
            <a:srgbClr val="92D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63500</xdr:colOff>
      <xdr:row>83</xdr:row>
      <xdr:rowOff>57150</xdr:rowOff>
    </xdr:from>
    <xdr:to>
      <xdr:col>10</xdr:col>
      <xdr:colOff>102235</xdr:colOff>
      <xdr:row>83</xdr:row>
      <xdr:rowOff>148590</xdr:rowOff>
    </xdr:to>
    <xdr:grpSp>
      <xdr:nvGrpSpPr>
        <xdr:cNvPr id="426" name="Group 425"/>
        <xdr:cNvGrpSpPr/>
      </xdr:nvGrpSpPr>
      <xdr:grpSpPr>
        <a:xfrm>
          <a:off x="4318000" y="15191317"/>
          <a:ext cx="133985" cy="91440"/>
          <a:chOff x="6710050" y="4925786"/>
          <a:chExt cx="138521" cy="91440"/>
        </a:xfrm>
      </xdr:grpSpPr>
      <xdr:cxnSp macro="">
        <xdr:nvCxnSpPr>
          <xdr:cNvPr id="427" name="Straight Connector 426"/>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28" name="Isosceles Triangle 427"/>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40217</xdr:colOff>
      <xdr:row>85</xdr:row>
      <xdr:rowOff>99484</xdr:rowOff>
    </xdr:from>
    <xdr:to>
      <xdr:col>10</xdr:col>
      <xdr:colOff>127847</xdr:colOff>
      <xdr:row>85</xdr:row>
      <xdr:rowOff>99484</xdr:rowOff>
    </xdr:to>
    <xdr:cxnSp macro="">
      <xdr:nvCxnSpPr>
        <xdr:cNvPr id="429" name="Straight Connector 428"/>
        <xdr:cNvCxnSpPr/>
      </xdr:nvCxnSpPr>
      <xdr:spPr>
        <a:xfrm flipV="1">
          <a:off x="4294717" y="15889817"/>
          <a:ext cx="182880"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40217</xdr:colOff>
      <xdr:row>86</xdr:row>
      <xdr:rowOff>93133</xdr:rowOff>
    </xdr:from>
    <xdr:to>
      <xdr:col>10</xdr:col>
      <xdr:colOff>127847</xdr:colOff>
      <xdr:row>86</xdr:row>
      <xdr:rowOff>93133</xdr:rowOff>
    </xdr:to>
    <xdr:cxnSp macro="">
      <xdr:nvCxnSpPr>
        <xdr:cNvPr id="430" name="Straight Connector 429"/>
        <xdr:cNvCxnSpPr/>
      </xdr:nvCxnSpPr>
      <xdr:spPr>
        <a:xfrm flipV="1">
          <a:off x="4294717" y="16073966"/>
          <a:ext cx="18288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40217</xdr:colOff>
      <xdr:row>84</xdr:row>
      <xdr:rowOff>103717</xdr:rowOff>
    </xdr:from>
    <xdr:to>
      <xdr:col>10</xdr:col>
      <xdr:colOff>118703</xdr:colOff>
      <xdr:row>84</xdr:row>
      <xdr:rowOff>103717</xdr:rowOff>
    </xdr:to>
    <xdr:cxnSp macro="">
      <xdr:nvCxnSpPr>
        <xdr:cNvPr id="431" name="Straight Connector 430"/>
        <xdr:cNvCxnSpPr/>
      </xdr:nvCxnSpPr>
      <xdr:spPr>
        <a:xfrm flipV="1">
          <a:off x="4294717" y="15703550"/>
          <a:ext cx="173736" cy="0"/>
        </a:xfrm>
        <a:prstGeom prst="line">
          <a:avLst/>
        </a:prstGeom>
        <a:ln w="31750">
          <a:solidFill>
            <a:srgbClr val="92D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46567</xdr:colOff>
      <xdr:row>83</xdr:row>
      <xdr:rowOff>50800</xdr:rowOff>
    </xdr:from>
    <xdr:to>
      <xdr:col>17</xdr:col>
      <xdr:colOff>85302</xdr:colOff>
      <xdr:row>83</xdr:row>
      <xdr:rowOff>142240</xdr:rowOff>
    </xdr:to>
    <xdr:grpSp>
      <xdr:nvGrpSpPr>
        <xdr:cNvPr id="432" name="Group 431"/>
        <xdr:cNvGrpSpPr/>
      </xdr:nvGrpSpPr>
      <xdr:grpSpPr>
        <a:xfrm>
          <a:off x="7349067" y="15184967"/>
          <a:ext cx="133985" cy="91440"/>
          <a:chOff x="6710050" y="4925786"/>
          <a:chExt cx="138521" cy="91440"/>
        </a:xfrm>
      </xdr:grpSpPr>
      <xdr:cxnSp macro="">
        <xdr:nvCxnSpPr>
          <xdr:cNvPr id="433" name="Straight Connector 43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34" name="Isosceles Triangle 43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16</xdr:col>
      <xdr:colOff>23284</xdr:colOff>
      <xdr:row>85</xdr:row>
      <xdr:rowOff>93134</xdr:rowOff>
    </xdr:from>
    <xdr:to>
      <xdr:col>17</xdr:col>
      <xdr:colOff>110914</xdr:colOff>
      <xdr:row>85</xdr:row>
      <xdr:rowOff>93134</xdr:rowOff>
    </xdr:to>
    <xdr:cxnSp macro="">
      <xdr:nvCxnSpPr>
        <xdr:cNvPr id="435" name="Straight Connector 434"/>
        <xdr:cNvCxnSpPr/>
      </xdr:nvCxnSpPr>
      <xdr:spPr>
        <a:xfrm flipV="1">
          <a:off x="7325784" y="15883467"/>
          <a:ext cx="182880"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23284</xdr:colOff>
      <xdr:row>86</xdr:row>
      <xdr:rowOff>86783</xdr:rowOff>
    </xdr:from>
    <xdr:to>
      <xdr:col>17</xdr:col>
      <xdr:colOff>110914</xdr:colOff>
      <xdr:row>86</xdr:row>
      <xdr:rowOff>86783</xdr:rowOff>
    </xdr:to>
    <xdr:cxnSp macro="">
      <xdr:nvCxnSpPr>
        <xdr:cNvPr id="436" name="Straight Connector 435"/>
        <xdr:cNvCxnSpPr/>
      </xdr:nvCxnSpPr>
      <xdr:spPr>
        <a:xfrm flipV="1">
          <a:off x="7325784" y="16067616"/>
          <a:ext cx="18288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23284</xdr:colOff>
      <xdr:row>84</xdr:row>
      <xdr:rowOff>97367</xdr:rowOff>
    </xdr:from>
    <xdr:to>
      <xdr:col>17</xdr:col>
      <xdr:colOff>101770</xdr:colOff>
      <xdr:row>84</xdr:row>
      <xdr:rowOff>97367</xdr:rowOff>
    </xdr:to>
    <xdr:cxnSp macro="">
      <xdr:nvCxnSpPr>
        <xdr:cNvPr id="437" name="Straight Connector 436"/>
        <xdr:cNvCxnSpPr/>
      </xdr:nvCxnSpPr>
      <xdr:spPr>
        <a:xfrm flipV="1">
          <a:off x="7325784" y="15697200"/>
          <a:ext cx="173736" cy="0"/>
        </a:xfrm>
        <a:prstGeom prst="line">
          <a:avLst/>
        </a:prstGeom>
        <a:ln w="31750">
          <a:solidFill>
            <a:srgbClr val="92D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71967</xdr:colOff>
      <xdr:row>83</xdr:row>
      <xdr:rowOff>55034</xdr:rowOff>
    </xdr:from>
    <xdr:to>
      <xdr:col>24</xdr:col>
      <xdr:colOff>110702</xdr:colOff>
      <xdr:row>83</xdr:row>
      <xdr:rowOff>146474</xdr:rowOff>
    </xdr:to>
    <xdr:grpSp>
      <xdr:nvGrpSpPr>
        <xdr:cNvPr id="438" name="Group 437"/>
        <xdr:cNvGrpSpPr/>
      </xdr:nvGrpSpPr>
      <xdr:grpSpPr>
        <a:xfrm>
          <a:off x="10422467" y="15189201"/>
          <a:ext cx="133985" cy="91440"/>
          <a:chOff x="6710050" y="4925786"/>
          <a:chExt cx="138521" cy="91440"/>
        </a:xfrm>
      </xdr:grpSpPr>
      <xdr:cxnSp macro="">
        <xdr:nvCxnSpPr>
          <xdr:cNvPr id="439" name="Straight Connector 43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40" name="Isosceles Triangle 43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23</xdr:col>
      <xdr:colOff>48684</xdr:colOff>
      <xdr:row>85</xdr:row>
      <xdr:rowOff>97368</xdr:rowOff>
    </xdr:from>
    <xdr:to>
      <xdr:col>24</xdr:col>
      <xdr:colOff>136314</xdr:colOff>
      <xdr:row>85</xdr:row>
      <xdr:rowOff>97368</xdr:rowOff>
    </xdr:to>
    <xdr:cxnSp macro="">
      <xdr:nvCxnSpPr>
        <xdr:cNvPr id="441" name="Straight Connector 440"/>
        <xdr:cNvCxnSpPr/>
      </xdr:nvCxnSpPr>
      <xdr:spPr>
        <a:xfrm flipV="1">
          <a:off x="10399184" y="15887701"/>
          <a:ext cx="182880"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48684</xdr:colOff>
      <xdr:row>86</xdr:row>
      <xdr:rowOff>91017</xdr:rowOff>
    </xdr:from>
    <xdr:to>
      <xdr:col>24</xdr:col>
      <xdr:colOff>136314</xdr:colOff>
      <xdr:row>86</xdr:row>
      <xdr:rowOff>91017</xdr:rowOff>
    </xdr:to>
    <xdr:cxnSp macro="">
      <xdr:nvCxnSpPr>
        <xdr:cNvPr id="442" name="Straight Connector 441"/>
        <xdr:cNvCxnSpPr/>
      </xdr:nvCxnSpPr>
      <xdr:spPr>
        <a:xfrm flipV="1">
          <a:off x="10399184" y="16071850"/>
          <a:ext cx="18288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48684</xdr:colOff>
      <xdr:row>84</xdr:row>
      <xdr:rowOff>101601</xdr:rowOff>
    </xdr:from>
    <xdr:to>
      <xdr:col>24</xdr:col>
      <xdr:colOff>127170</xdr:colOff>
      <xdr:row>84</xdr:row>
      <xdr:rowOff>101601</xdr:rowOff>
    </xdr:to>
    <xdr:cxnSp macro="">
      <xdr:nvCxnSpPr>
        <xdr:cNvPr id="443" name="Straight Connector 442"/>
        <xdr:cNvCxnSpPr/>
      </xdr:nvCxnSpPr>
      <xdr:spPr>
        <a:xfrm flipV="1">
          <a:off x="10399184" y="15701434"/>
          <a:ext cx="173736" cy="0"/>
        </a:xfrm>
        <a:prstGeom prst="line">
          <a:avLst/>
        </a:prstGeom>
        <a:ln w="31750">
          <a:solidFill>
            <a:srgbClr val="92D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52917</xdr:colOff>
      <xdr:row>111</xdr:row>
      <xdr:rowOff>78316</xdr:rowOff>
    </xdr:from>
    <xdr:to>
      <xdr:col>10</xdr:col>
      <xdr:colOff>91652</xdr:colOff>
      <xdr:row>111</xdr:row>
      <xdr:rowOff>169756</xdr:rowOff>
    </xdr:to>
    <xdr:grpSp>
      <xdr:nvGrpSpPr>
        <xdr:cNvPr id="444" name="Group 443"/>
        <xdr:cNvGrpSpPr/>
      </xdr:nvGrpSpPr>
      <xdr:grpSpPr>
        <a:xfrm>
          <a:off x="4307417" y="19805649"/>
          <a:ext cx="133985" cy="91440"/>
          <a:chOff x="6710050" y="4925786"/>
          <a:chExt cx="138521" cy="91440"/>
        </a:xfrm>
      </xdr:grpSpPr>
      <xdr:cxnSp macro="">
        <xdr:nvCxnSpPr>
          <xdr:cNvPr id="445" name="Straight Connector 444"/>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46" name="Isosceles Triangle 445"/>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29634</xdr:colOff>
      <xdr:row>113</xdr:row>
      <xdr:rowOff>120650</xdr:rowOff>
    </xdr:from>
    <xdr:to>
      <xdr:col>10</xdr:col>
      <xdr:colOff>117264</xdr:colOff>
      <xdr:row>113</xdr:row>
      <xdr:rowOff>120650</xdr:rowOff>
    </xdr:to>
    <xdr:cxnSp macro="">
      <xdr:nvCxnSpPr>
        <xdr:cNvPr id="447" name="Straight Connector 446"/>
        <xdr:cNvCxnSpPr/>
      </xdr:nvCxnSpPr>
      <xdr:spPr>
        <a:xfrm flipV="1">
          <a:off x="4284134" y="20599400"/>
          <a:ext cx="182880"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29634</xdr:colOff>
      <xdr:row>114</xdr:row>
      <xdr:rowOff>114299</xdr:rowOff>
    </xdr:from>
    <xdr:to>
      <xdr:col>10</xdr:col>
      <xdr:colOff>117264</xdr:colOff>
      <xdr:row>114</xdr:row>
      <xdr:rowOff>114299</xdr:rowOff>
    </xdr:to>
    <xdr:cxnSp macro="">
      <xdr:nvCxnSpPr>
        <xdr:cNvPr id="448" name="Straight Connector 447"/>
        <xdr:cNvCxnSpPr/>
      </xdr:nvCxnSpPr>
      <xdr:spPr>
        <a:xfrm flipV="1">
          <a:off x="4284134" y="20783549"/>
          <a:ext cx="18288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29634</xdr:colOff>
      <xdr:row>112</xdr:row>
      <xdr:rowOff>124883</xdr:rowOff>
    </xdr:from>
    <xdr:to>
      <xdr:col>10</xdr:col>
      <xdr:colOff>108120</xdr:colOff>
      <xdr:row>112</xdr:row>
      <xdr:rowOff>124883</xdr:rowOff>
    </xdr:to>
    <xdr:cxnSp macro="">
      <xdr:nvCxnSpPr>
        <xdr:cNvPr id="449" name="Straight Connector 448"/>
        <xdr:cNvCxnSpPr/>
      </xdr:nvCxnSpPr>
      <xdr:spPr>
        <a:xfrm flipV="1">
          <a:off x="4284134" y="20413133"/>
          <a:ext cx="173736" cy="0"/>
        </a:xfrm>
        <a:prstGeom prst="line">
          <a:avLst/>
        </a:prstGeom>
        <a:ln w="31750">
          <a:solidFill>
            <a:srgbClr val="92D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46566</xdr:colOff>
      <xdr:row>111</xdr:row>
      <xdr:rowOff>82550</xdr:rowOff>
    </xdr:from>
    <xdr:to>
      <xdr:col>17</xdr:col>
      <xdr:colOff>85301</xdr:colOff>
      <xdr:row>111</xdr:row>
      <xdr:rowOff>173990</xdr:rowOff>
    </xdr:to>
    <xdr:grpSp>
      <xdr:nvGrpSpPr>
        <xdr:cNvPr id="450" name="Group 449"/>
        <xdr:cNvGrpSpPr/>
      </xdr:nvGrpSpPr>
      <xdr:grpSpPr>
        <a:xfrm>
          <a:off x="7349066" y="19809883"/>
          <a:ext cx="133985" cy="91440"/>
          <a:chOff x="6710050" y="4925786"/>
          <a:chExt cx="138521" cy="91440"/>
        </a:xfrm>
      </xdr:grpSpPr>
      <xdr:cxnSp macro="">
        <xdr:nvCxnSpPr>
          <xdr:cNvPr id="451" name="Straight Connector 45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2" name="Isosceles Triangle 45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16</xdr:col>
      <xdr:colOff>23283</xdr:colOff>
      <xdr:row>113</xdr:row>
      <xdr:rowOff>124884</xdr:rowOff>
    </xdr:from>
    <xdr:to>
      <xdr:col>17</xdr:col>
      <xdr:colOff>110913</xdr:colOff>
      <xdr:row>113</xdr:row>
      <xdr:rowOff>124884</xdr:rowOff>
    </xdr:to>
    <xdr:cxnSp macro="">
      <xdr:nvCxnSpPr>
        <xdr:cNvPr id="453" name="Straight Connector 452"/>
        <xdr:cNvCxnSpPr/>
      </xdr:nvCxnSpPr>
      <xdr:spPr>
        <a:xfrm flipV="1">
          <a:off x="7325783" y="20603634"/>
          <a:ext cx="182880"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23283</xdr:colOff>
      <xdr:row>114</xdr:row>
      <xdr:rowOff>118533</xdr:rowOff>
    </xdr:from>
    <xdr:to>
      <xdr:col>17</xdr:col>
      <xdr:colOff>110913</xdr:colOff>
      <xdr:row>114</xdr:row>
      <xdr:rowOff>118533</xdr:rowOff>
    </xdr:to>
    <xdr:cxnSp macro="">
      <xdr:nvCxnSpPr>
        <xdr:cNvPr id="454" name="Straight Connector 453"/>
        <xdr:cNvCxnSpPr/>
      </xdr:nvCxnSpPr>
      <xdr:spPr>
        <a:xfrm flipV="1">
          <a:off x="7325783" y="20787783"/>
          <a:ext cx="18288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23283</xdr:colOff>
      <xdr:row>112</xdr:row>
      <xdr:rowOff>129117</xdr:rowOff>
    </xdr:from>
    <xdr:to>
      <xdr:col>17</xdr:col>
      <xdr:colOff>101769</xdr:colOff>
      <xdr:row>112</xdr:row>
      <xdr:rowOff>129117</xdr:rowOff>
    </xdr:to>
    <xdr:cxnSp macro="">
      <xdr:nvCxnSpPr>
        <xdr:cNvPr id="455" name="Straight Connector 454"/>
        <xdr:cNvCxnSpPr/>
      </xdr:nvCxnSpPr>
      <xdr:spPr>
        <a:xfrm flipV="1">
          <a:off x="7325783" y="20417367"/>
          <a:ext cx="173736" cy="0"/>
        </a:xfrm>
        <a:prstGeom prst="line">
          <a:avLst/>
        </a:prstGeom>
        <a:ln w="31750">
          <a:solidFill>
            <a:srgbClr val="92D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40216</xdr:colOff>
      <xdr:row>111</xdr:row>
      <xdr:rowOff>86784</xdr:rowOff>
    </xdr:from>
    <xdr:to>
      <xdr:col>24</xdr:col>
      <xdr:colOff>78951</xdr:colOff>
      <xdr:row>111</xdr:row>
      <xdr:rowOff>178224</xdr:rowOff>
    </xdr:to>
    <xdr:grpSp>
      <xdr:nvGrpSpPr>
        <xdr:cNvPr id="456" name="Group 455"/>
        <xdr:cNvGrpSpPr/>
      </xdr:nvGrpSpPr>
      <xdr:grpSpPr>
        <a:xfrm>
          <a:off x="10390716" y="19814117"/>
          <a:ext cx="133985" cy="91440"/>
          <a:chOff x="6710050" y="4925786"/>
          <a:chExt cx="138521" cy="91440"/>
        </a:xfrm>
      </xdr:grpSpPr>
      <xdr:cxnSp macro="">
        <xdr:nvCxnSpPr>
          <xdr:cNvPr id="457" name="Straight Connector 456"/>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8" name="Isosceles Triangle 457"/>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23</xdr:col>
      <xdr:colOff>16933</xdr:colOff>
      <xdr:row>113</xdr:row>
      <xdr:rowOff>129118</xdr:rowOff>
    </xdr:from>
    <xdr:to>
      <xdr:col>24</xdr:col>
      <xdr:colOff>104563</xdr:colOff>
      <xdr:row>113</xdr:row>
      <xdr:rowOff>129118</xdr:rowOff>
    </xdr:to>
    <xdr:cxnSp macro="">
      <xdr:nvCxnSpPr>
        <xdr:cNvPr id="459" name="Straight Connector 458"/>
        <xdr:cNvCxnSpPr/>
      </xdr:nvCxnSpPr>
      <xdr:spPr>
        <a:xfrm flipV="1">
          <a:off x="10367433" y="20607868"/>
          <a:ext cx="182880"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16933</xdr:colOff>
      <xdr:row>114</xdr:row>
      <xdr:rowOff>122767</xdr:rowOff>
    </xdr:from>
    <xdr:to>
      <xdr:col>24</xdr:col>
      <xdr:colOff>104563</xdr:colOff>
      <xdr:row>114</xdr:row>
      <xdr:rowOff>122767</xdr:rowOff>
    </xdr:to>
    <xdr:cxnSp macro="">
      <xdr:nvCxnSpPr>
        <xdr:cNvPr id="460" name="Straight Connector 459"/>
        <xdr:cNvCxnSpPr/>
      </xdr:nvCxnSpPr>
      <xdr:spPr>
        <a:xfrm flipV="1">
          <a:off x="10367433" y="20792017"/>
          <a:ext cx="18288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16933</xdr:colOff>
      <xdr:row>112</xdr:row>
      <xdr:rowOff>133351</xdr:rowOff>
    </xdr:from>
    <xdr:to>
      <xdr:col>24</xdr:col>
      <xdr:colOff>95419</xdr:colOff>
      <xdr:row>112</xdr:row>
      <xdr:rowOff>133351</xdr:rowOff>
    </xdr:to>
    <xdr:cxnSp macro="">
      <xdr:nvCxnSpPr>
        <xdr:cNvPr id="461" name="Straight Connector 460"/>
        <xdr:cNvCxnSpPr/>
      </xdr:nvCxnSpPr>
      <xdr:spPr>
        <a:xfrm flipV="1">
          <a:off x="10367433" y="20421601"/>
          <a:ext cx="173736" cy="0"/>
        </a:xfrm>
        <a:prstGeom prst="line">
          <a:avLst/>
        </a:prstGeom>
        <a:ln w="31750">
          <a:solidFill>
            <a:srgbClr val="92D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55033</xdr:colOff>
      <xdr:row>144</xdr:row>
      <xdr:rowOff>48684</xdr:rowOff>
    </xdr:from>
    <xdr:to>
      <xdr:col>24</xdr:col>
      <xdr:colOff>93768</xdr:colOff>
      <xdr:row>144</xdr:row>
      <xdr:rowOff>140124</xdr:rowOff>
    </xdr:to>
    <xdr:grpSp>
      <xdr:nvGrpSpPr>
        <xdr:cNvPr id="462" name="Group 461"/>
        <xdr:cNvGrpSpPr/>
      </xdr:nvGrpSpPr>
      <xdr:grpSpPr>
        <a:xfrm>
          <a:off x="10405533" y="25967267"/>
          <a:ext cx="133985" cy="91440"/>
          <a:chOff x="6710050" y="4925786"/>
          <a:chExt cx="138521" cy="91440"/>
        </a:xfrm>
      </xdr:grpSpPr>
      <xdr:cxnSp macro="">
        <xdr:nvCxnSpPr>
          <xdr:cNvPr id="463" name="Straight Connector 46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64" name="Isosceles Triangle 46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23</xdr:col>
      <xdr:colOff>31750</xdr:colOff>
      <xdr:row>146</xdr:row>
      <xdr:rowOff>91018</xdr:rowOff>
    </xdr:from>
    <xdr:to>
      <xdr:col>24</xdr:col>
      <xdr:colOff>119380</xdr:colOff>
      <xdr:row>146</xdr:row>
      <xdr:rowOff>91018</xdr:rowOff>
    </xdr:to>
    <xdr:cxnSp macro="">
      <xdr:nvCxnSpPr>
        <xdr:cNvPr id="465" name="Straight Connector 464"/>
        <xdr:cNvCxnSpPr/>
      </xdr:nvCxnSpPr>
      <xdr:spPr>
        <a:xfrm flipV="1">
          <a:off x="10382250" y="26909185"/>
          <a:ext cx="182880"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31750</xdr:colOff>
      <xdr:row>147</xdr:row>
      <xdr:rowOff>84667</xdr:rowOff>
    </xdr:from>
    <xdr:to>
      <xdr:col>24</xdr:col>
      <xdr:colOff>119380</xdr:colOff>
      <xdr:row>147</xdr:row>
      <xdr:rowOff>84667</xdr:rowOff>
    </xdr:to>
    <xdr:cxnSp macro="">
      <xdr:nvCxnSpPr>
        <xdr:cNvPr id="466" name="Straight Connector 465"/>
        <xdr:cNvCxnSpPr/>
      </xdr:nvCxnSpPr>
      <xdr:spPr>
        <a:xfrm flipV="1">
          <a:off x="10382250" y="27093334"/>
          <a:ext cx="18288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31750</xdr:colOff>
      <xdr:row>145</xdr:row>
      <xdr:rowOff>95251</xdr:rowOff>
    </xdr:from>
    <xdr:to>
      <xdr:col>24</xdr:col>
      <xdr:colOff>110236</xdr:colOff>
      <xdr:row>145</xdr:row>
      <xdr:rowOff>95251</xdr:rowOff>
    </xdr:to>
    <xdr:cxnSp macro="">
      <xdr:nvCxnSpPr>
        <xdr:cNvPr id="467" name="Straight Connector 466"/>
        <xdr:cNvCxnSpPr/>
      </xdr:nvCxnSpPr>
      <xdr:spPr>
        <a:xfrm flipV="1">
          <a:off x="10382250" y="26722918"/>
          <a:ext cx="173736" cy="0"/>
        </a:xfrm>
        <a:prstGeom prst="line">
          <a:avLst/>
        </a:prstGeom>
        <a:ln w="31750">
          <a:solidFill>
            <a:srgbClr val="92D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48683</xdr:colOff>
      <xdr:row>144</xdr:row>
      <xdr:rowOff>52917</xdr:rowOff>
    </xdr:from>
    <xdr:to>
      <xdr:col>17</xdr:col>
      <xdr:colOff>87418</xdr:colOff>
      <xdr:row>144</xdr:row>
      <xdr:rowOff>144357</xdr:rowOff>
    </xdr:to>
    <xdr:grpSp>
      <xdr:nvGrpSpPr>
        <xdr:cNvPr id="468" name="Group 467"/>
        <xdr:cNvGrpSpPr/>
      </xdr:nvGrpSpPr>
      <xdr:grpSpPr>
        <a:xfrm>
          <a:off x="7351183" y="25971500"/>
          <a:ext cx="133985" cy="91440"/>
          <a:chOff x="6710050" y="4925786"/>
          <a:chExt cx="138521" cy="91440"/>
        </a:xfrm>
      </xdr:grpSpPr>
      <xdr:cxnSp macro="">
        <xdr:nvCxnSpPr>
          <xdr:cNvPr id="469" name="Straight Connector 46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70" name="Isosceles Triangle 46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16</xdr:col>
      <xdr:colOff>25400</xdr:colOff>
      <xdr:row>146</xdr:row>
      <xdr:rowOff>95251</xdr:rowOff>
    </xdr:from>
    <xdr:to>
      <xdr:col>17</xdr:col>
      <xdr:colOff>113030</xdr:colOff>
      <xdr:row>146</xdr:row>
      <xdr:rowOff>95251</xdr:rowOff>
    </xdr:to>
    <xdr:cxnSp macro="">
      <xdr:nvCxnSpPr>
        <xdr:cNvPr id="471" name="Straight Connector 470"/>
        <xdr:cNvCxnSpPr/>
      </xdr:nvCxnSpPr>
      <xdr:spPr>
        <a:xfrm flipV="1">
          <a:off x="7327900" y="26913418"/>
          <a:ext cx="182880"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25400</xdr:colOff>
      <xdr:row>147</xdr:row>
      <xdr:rowOff>88900</xdr:rowOff>
    </xdr:from>
    <xdr:to>
      <xdr:col>17</xdr:col>
      <xdr:colOff>113030</xdr:colOff>
      <xdr:row>147</xdr:row>
      <xdr:rowOff>88900</xdr:rowOff>
    </xdr:to>
    <xdr:cxnSp macro="">
      <xdr:nvCxnSpPr>
        <xdr:cNvPr id="472" name="Straight Connector 471"/>
        <xdr:cNvCxnSpPr/>
      </xdr:nvCxnSpPr>
      <xdr:spPr>
        <a:xfrm flipV="1">
          <a:off x="7327900" y="27097567"/>
          <a:ext cx="18288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25400</xdr:colOff>
      <xdr:row>145</xdr:row>
      <xdr:rowOff>99484</xdr:rowOff>
    </xdr:from>
    <xdr:to>
      <xdr:col>17</xdr:col>
      <xdr:colOff>103886</xdr:colOff>
      <xdr:row>145</xdr:row>
      <xdr:rowOff>99484</xdr:rowOff>
    </xdr:to>
    <xdr:cxnSp macro="">
      <xdr:nvCxnSpPr>
        <xdr:cNvPr id="473" name="Straight Connector 472"/>
        <xdr:cNvCxnSpPr/>
      </xdr:nvCxnSpPr>
      <xdr:spPr>
        <a:xfrm flipV="1">
          <a:off x="7327900" y="26727151"/>
          <a:ext cx="173736" cy="0"/>
        </a:xfrm>
        <a:prstGeom prst="line">
          <a:avLst/>
        </a:prstGeom>
        <a:ln w="31750">
          <a:solidFill>
            <a:srgbClr val="92D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31750</xdr:colOff>
      <xdr:row>144</xdr:row>
      <xdr:rowOff>67733</xdr:rowOff>
    </xdr:from>
    <xdr:to>
      <xdr:col>10</xdr:col>
      <xdr:colOff>70485</xdr:colOff>
      <xdr:row>144</xdr:row>
      <xdr:rowOff>159173</xdr:rowOff>
    </xdr:to>
    <xdr:grpSp>
      <xdr:nvGrpSpPr>
        <xdr:cNvPr id="474" name="Group 473"/>
        <xdr:cNvGrpSpPr/>
      </xdr:nvGrpSpPr>
      <xdr:grpSpPr>
        <a:xfrm>
          <a:off x="4286250" y="25986316"/>
          <a:ext cx="133985" cy="91440"/>
          <a:chOff x="6710050" y="4925786"/>
          <a:chExt cx="138521" cy="91440"/>
        </a:xfrm>
      </xdr:grpSpPr>
      <xdr:cxnSp macro="">
        <xdr:nvCxnSpPr>
          <xdr:cNvPr id="475" name="Straight Connector 474"/>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76" name="Isosceles Triangle 475"/>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8467</xdr:colOff>
      <xdr:row>146</xdr:row>
      <xdr:rowOff>110067</xdr:rowOff>
    </xdr:from>
    <xdr:to>
      <xdr:col>10</xdr:col>
      <xdr:colOff>96097</xdr:colOff>
      <xdr:row>146</xdr:row>
      <xdr:rowOff>110067</xdr:rowOff>
    </xdr:to>
    <xdr:cxnSp macro="">
      <xdr:nvCxnSpPr>
        <xdr:cNvPr id="477" name="Straight Connector 476"/>
        <xdr:cNvCxnSpPr/>
      </xdr:nvCxnSpPr>
      <xdr:spPr>
        <a:xfrm flipV="1">
          <a:off x="4262967" y="26928234"/>
          <a:ext cx="182880"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8467</xdr:colOff>
      <xdr:row>147</xdr:row>
      <xdr:rowOff>103716</xdr:rowOff>
    </xdr:from>
    <xdr:to>
      <xdr:col>10</xdr:col>
      <xdr:colOff>96097</xdr:colOff>
      <xdr:row>147</xdr:row>
      <xdr:rowOff>103716</xdr:rowOff>
    </xdr:to>
    <xdr:cxnSp macro="">
      <xdr:nvCxnSpPr>
        <xdr:cNvPr id="478" name="Straight Connector 477"/>
        <xdr:cNvCxnSpPr/>
      </xdr:nvCxnSpPr>
      <xdr:spPr>
        <a:xfrm flipV="1">
          <a:off x="4262967" y="27112383"/>
          <a:ext cx="18288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8467</xdr:colOff>
      <xdr:row>145</xdr:row>
      <xdr:rowOff>114300</xdr:rowOff>
    </xdr:from>
    <xdr:to>
      <xdr:col>10</xdr:col>
      <xdr:colOff>86953</xdr:colOff>
      <xdr:row>145</xdr:row>
      <xdr:rowOff>114300</xdr:rowOff>
    </xdr:to>
    <xdr:cxnSp macro="">
      <xdr:nvCxnSpPr>
        <xdr:cNvPr id="479" name="Straight Connector 478"/>
        <xdr:cNvCxnSpPr/>
      </xdr:nvCxnSpPr>
      <xdr:spPr>
        <a:xfrm flipV="1">
          <a:off x="4262967" y="26741967"/>
          <a:ext cx="173736" cy="0"/>
        </a:xfrm>
        <a:prstGeom prst="line">
          <a:avLst/>
        </a:prstGeom>
        <a:ln w="31750">
          <a:solidFill>
            <a:srgbClr val="92D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57149</xdr:colOff>
      <xdr:row>172</xdr:row>
      <xdr:rowOff>82549</xdr:rowOff>
    </xdr:from>
    <xdr:to>
      <xdr:col>10</xdr:col>
      <xdr:colOff>95884</xdr:colOff>
      <xdr:row>172</xdr:row>
      <xdr:rowOff>173989</xdr:rowOff>
    </xdr:to>
    <xdr:grpSp>
      <xdr:nvGrpSpPr>
        <xdr:cNvPr id="252" name="Group 251"/>
        <xdr:cNvGrpSpPr/>
      </xdr:nvGrpSpPr>
      <xdr:grpSpPr>
        <a:xfrm>
          <a:off x="4311649" y="30604882"/>
          <a:ext cx="133985" cy="91440"/>
          <a:chOff x="6710050" y="4925786"/>
          <a:chExt cx="138521" cy="91440"/>
        </a:xfrm>
      </xdr:grpSpPr>
      <xdr:cxnSp macro="">
        <xdr:nvCxnSpPr>
          <xdr:cNvPr id="253" name="Straight Connector 25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54" name="Isosceles Triangle 25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33866</xdr:colOff>
      <xdr:row>174</xdr:row>
      <xdr:rowOff>124883</xdr:rowOff>
    </xdr:from>
    <xdr:to>
      <xdr:col>10</xdr:col>
      <xdr:colOff>121496</xdr:colOff>
      <xdr:row>174</xdr:row>
      <xdr:rowOff>124883</xdr:rowOff>
    </xdr:to>
    <xdr:cxnSp macro="">
      <xdr:nvCxnSpPr>
        <xdr:cNvPr id="255" name="Straight Connector 254"/>
        <xdr:cNvCxnSpPr/>
      </xdr:nvCxnSpPr>
      <xdr:spPr>
        <a:xfrm flipV="1">
          <a:off x="4288366" y="31028216"/>
          <a:ext cx="182880"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33866</xdr:colOff>
      <xdr:row>175</xdr:row>
      <xdr:rowOff>118532</xdr:rowOff>
    </xdr:from>
    <xdr:to>
      <xdr:col>10</xdr:col>
      <xdr:colOff>121496</xdr:colOff>
      <xdr:row>175</xdr:row>
      <xdr:rowOff>118532</xdr:rowOff>
    </xdr:to>
    <xdr:cxnSp macro="">
      <xdr:nvCxnSpPr>
        <xdr:cNvPr id="256" name="Straight Connector 255"/>
        <xdr:cNvCxnSpPr/>
      </xdr:nvCxnSpPr>
      <xdr:spPr>
        <a:xfrm flipV="1">
          <a:off x="4288366" y="31212365"/>
          <a:ext cx="18288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33866</xdr:colOff>
      <xdr:row>173</xdr:row>
      <xdr:rowOff>129116</xdr:rowOff>
    </xdr:from>
    <xdr:to>
      <xdr:col>10</xdr:col>
      <xdr:colOff>112352</xdr:colOff>
      <xdr:row>173</xdr:row>
      <xdr:rowOff>129116</xdr:rowOff>
    </xdr:to>
    <xdr:cxnSp macro="">
      <xdr:nvCxnSpPr>
        <xdr:cNvPr id="257" name="Straight Connector 256"/>
        <xdr:cNvCxnSpPr/>
      </xdr:nvCxnSpPr>
      <xdr:spPr>
        <a:xfrm flipV="1">
          <a:off x="4288366" y="30841949"/>
          <a:ext cx="173736" cy="0"/>
        </a:xfrm>
        <a:prstGeom prst="line">
          <a:avLst/>
        </a:prstGeom>
        <a:ln w="31750">
          <a:solidFill>
            <a:srgbClr val="92D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40216</xdr:colOff>
      <xdr:row>172</xdr:row>
      <xdr:rowOff>44449</xdr:rowOff>
    </xdr:from>
    <xdr:to>
      <xdr:col>17</xdr:col>
      <xdr:colOff>78951</xdr:colOff>
      <xdr:row>172</xdr:row>
      <xdr:rowOff>135889</xdr:rowOff>
    </xdr:to>
    <xdr:grpSp>
      <xdr:nvGrpSpPr>
        <xdr:cNvPr id="258" name="Group 257"/>
        <xdr:cNvGrpSpPr/>
      </xdr:nvGrpSpPr>
      <xdr:grpSpPr>
        <a:xfrm>
          <a:off x="7342716" y="30566782"/>
          <a:ext cx="133985" cy="91440"/>
          <a:chOff x="6710050" y="4925786"/>
          <a:chExt cx="138521" cy="91440"/>
        </a:xfrm>
      </xdr:grpSpPr>
      <xdr:cxnSp macro="">
        <xdr:nvCxnSpPr>
          <xdr:cNvPr id="259" name="Straight Connector 25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60" name="Isosceles Triangle 25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16</xdr:col>
      <xdr:colOff>16933</xdr:colOff>
      <xdr:row>174</xdr:row>
      <xdr:rowOff>86783</xdr:rowOff>
    </xdr:from>
    <xdr:to>
      <xdr:col>17</xdr:col>
      <xdr:colOff>104563</xdr:colOff>
      <xdr:row>174</xdr:row>
      <xdr:rowOff>86783</xdr:rowOff>
    </xdr:to>
    <xdr:cxnSp macro="">
      <xdr:nvCxnSpPr>
        <xdr:cNvPr id="261" name="Straight Connector 260"/>
        <xdr:cNvCxnSpPr/>
      </xdr:nvCxnSpPr>
      <xdr:spPr>
        <a:xfrm flipV="1">
          <a:off x="7319433" y="30990116"/>
          <a:ext cx="182880"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16933</xdr:colOff>
      <xdr:row>175</xdr:row>
      <xdr:rowOff>80432</xdr:rowOff>
    </xdr:from>
    <xdr:to>
      <xdr:col>17</xdr:col>
      <xdr:colOff>104563</xdr:colOff>
      <xdr:row>175</xdr:row>
      <xdr:rowOff>80432</xdr:rowOff>
    </xdr:to>
    <xdr:cxnSp macro="">
      <xdr:nvCxnSpPr>
        <xdr:cNvPr id="262" name="Straight Connector 261"/>
        <xdr:cNvCxnSpPr/>
      </xdr:nvCxnSpPr>
      <xdr:spPr>
        <a:xfrm flipV="1">
          <a:off x="7319433" y="31174265"/>
          <a:ext cx="18288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16933</xdr:colOff>
      <xdr:row>173</xdr:row>
      <xdr:rowOff>91016</xdr:rowOff>
    </xdr:from>
    <xdr:to>
      <xdr:col>17</xdr:col>
      <xdr:colOff>95419</xdr:colOff>
      <xdr:row>173</xdr:row>
      <xdr:rowOff>91016</xdr:rowOff>
    </xdr:to>
    <xdr:cxnSp macro="">
      <xdr:nvCxnSpPr>
        <xdr:cNvPr id="263" name="Straight Connector 262"/>
        <xdr:cNvCxnSpPr/>
      </xdr:nvCxnSpPr>
      <xdr:spPr>
        <a:xfrm flipV="1">
          <a:off x="7319433" y="30803849"/>
          <a:ext cx="173736" cy="0"/>
        </a:xfrm>
        <a:prstGeom prst="line">
          <a:avLst/>
        </a:prstGeom>
        <a:ln w="31750">
          <a:solidFill>
            <a:srgbClr val="92D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44450</xdr:colOff>
      <xdr:row>172</xdr:row>
      <xdr:rowOff>59266</xdr:rowOff>
    </xdr:from>
    <xdr:to>
      <xdr:col>24</xdr:col>
      <xdr:colOff>83185</xdr:colOff>
      <xdr:row>172</xdr:row>
      <xdr:rowOff>150706</xdr:rowOff>
    </xdr:to>
    <xdr:grpSp>
      <xdr:nvGrpSpPr>
        <xdr:cNvPr id="264" name="Group 263"/>
        <xdr:cNvGrpSpPr/>
      </xdr:nvGrpSpPr>
      <xdr:grpSpPr>
        <a:xfrm>
          <a:off x="10394950" y="30581599"/>
          <a:ext cx="133985" cy="91440"/>
          <a:chOff x="6710050" y="4925786"/>
          <a:chExt cx="138521" cy="91440"/>
        </a:xfrm>
      </xdr:grpSpPr>
      <xdr:cxnSp macro="">
        <xdr:nvCxnSpPr>
          <xdr:cNvPr id="265" name="Straight Connector 264"/>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66" name="Isosceles Triangle 265"/>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23</xdr:col>
      <xdr:colOff>21167</xdr:colOff>
      <xdr:row>174</xdr:row>
      <xdr:rowOff>101600</xdr:rowOff>
    </xdr:from>
    <xdr:to>
      <xdr:col>24</xdr:col>
      <xdr:colOff>108797</xdr:colOff>
      <xdr:row>174</xdr:row>
      <xdr:rowOff>101600</xdr:rowOff>
    </xdr:to>
    <xdr:cxnSp macro="">
      <xdr:nvCxnSpPr>
        <xdr:cNvPr id="267" name="Straight Connector 266"/>
        <xdr:cNvCxnSpPr/>
      </xdr:nvCxnSpPr>
      <xdr:spPr>
        <a:xfrm flipV="1">
          <a:off x="10371667" y="31004933"/>
          <a:ext cx="182880"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21167</xdr:colOff>
      <xdr:row>175</xdr:row>
      <xdr:rowOff>95249</xdr:rowOff>
    </xdr:from>
    <xdr:to>
      <xdr:col>24</xdr:col>
      <xdr:colOff>108797</xdr:colOff>
      <xdr:row>175</xdr:row>
      <xdr:rowOff>95249</xdr:rowOff>
    </xdr:to>
    <xdr:cxnSp macro="">
      <xdr:nvCxnSpPr>
        <xdr:cNvPr id="268" name="Straight Connector 267"/>
        <xdr:cNvCxnSpPr/>
      </xdr:nvCxnSpPr>
      <xdr:spPr>
        <a:xfrm flipV="1">
          <a:off x="10371667" y="31189082"/>
          <a:ext cx="18288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21167</xdr:colOff>
      <xdr:row>173</xdr:row>
      <xdr:rowOff>105833</xdr:rowOff>
    </xdr:from>
    <xdr:to>
      <xdr:col>24</xdr:col>
      <xdr:colOff>99653</xdr:colOff>
      <xdr:row>173</xdr:row>
      <xdr:rowOff>105833</xdr:rowOff>
    </xdr:to>
    <xdr:cxnSp macro="">
      <xdr:nvCxnSpPr>
        <xdr:cNvPr id="269" name="Straight Connector 268"/>
        <xdr:cNvCxnSpPr/>
      </xdr:nvCxnSpPr>
      <xdr:spPr>
        <a:xfrm flipV="1">
          <a:off x="10371667" y="30818666"/>
          <a:ext cx="173736" cy="0"/>
        </a:xfrm>
        <a:prstGeom prst="line">
          <a:avLst/>
        </a:prstGeom>
        <a:ln w="31750">
          <a:solidFill>
            <a:srgbClr val="92D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11</xdr:row>
      <xdr:rowOff>105832</xdr:rowOff>
    </xdr:from>
    <xdr:to>
      <xdr:col>20</xdr:col>
      <xdr:colOff>0</xdr:colOff>
      <xdr:row>11</xdr:row>
      <xdr:rowOff>105832</xdr:rowOff>
    </xdr:to>
    <xdr:cxnSp macro="">
      <xdr:nvCxnSpPr>
        <xdr:cNvPr id="2" name="Straight Connector 1"/>
        <xdr:cNvCxnSpPr/>
      </xdr:nvCxnSpPr>
      <xdr:spPr>
        <a:xfrm>
          <a:off x="11944350" y="27823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12</xdr:row>
      <xdr:rowOff>99481</xdr:rowOff>
    </xdr:from>
    <xdr:to>
      <xdr:col>20</xdr:col>
      <xdr:colOff>0</xdr:colOff>
      <xdr:row>12</xdr:row>
      <xdr:rowOff>99481</xdr:rowOff>
    </xdr:to>
    <xdr:cxnSp macro="">
      <xdr:nvCxnSpPr>
        <xdr:cNvPr id="3" name="Straight Connector 2"/>
        <xdr:cNvCxnSpPr/>
      </xdr:nvCxnSpPr>
      <xdr:spPr>
        <a:xfrm>
          <a:off x="11944350" y="29665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13</xdr:row>
      <xdr:rowOff>103713</xdr:rowOff>
    </xdr:from>
    <xdr:to>
      <xdr:col>20</xdr:col>
      <xdr:colOff>0</xdr:colOff>
      <xdr:row>13</xdr:row>
      <xdr:rowOff>103713</xdr:rowOff>
    </xdr:to>
    <xdr:cxnSp macro="">
      <xdr:nvCxnSpPr>
        <xdr:cNvPr id="4" name="Straight Connector 3"/>
        <xdr:cNvCxnSpPr/>
      </xdr:nvCxnSpPr>
      <xdr:spPr>
        <a:xfrm>
          <a:off x="11944350" y="31612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14</xdr:row>
      <xdr:rowOff>97362</xdr:rowOff>
    </xdr:from>
    <xdr:to>
      <xdr:col>20</xdr:col>
      <xdr:colOff>0</xdr:colOff>
      <xdr:row>14</xdr:row>
      <xdr:rowOff>97362</xdr:rowOff>
    </xdr:to>
    <xdr:cxnSp macro="">
      <xdr:nvCxnSpPr>
        <xdr:cNvPr id="5" name="Straight Connector 4"/>
        <xdr:cNvCxnSpPr/>
      </xdr:nvCxnSpPr>
      <xdr:spPr>
        <a:xfrm>
          <a:off x="11944350" y="3345387"/>
          <a:ext cx="0" cy="0"/>
        </a:xfrm>
        <a:prstGeom prst="line">
          <a:avLst/>
        </a:prstGeom>
        <a:ln w="34925">
          <a:solidFill>
            <a:srgbClr val="00B0F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1333500</xdr:colOff>
      <xdr:row>3</xdr:row>
      <xdr:rowOff>21163</xdr:rowOff>
    </xdr:from>
    <xdr:to>
      <xdr:col>8</xdr:col>
      <xdr:colOff>50917</xdr:colOff>
      <xdr:row>17</xdr:row>
      <xdr:rowOff>146046</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3</xdr:row>
      <xdr:rowOff>21163</xdr:rowOff>
    </xdr:from>
    <xdr:to>
      <xdr:col>15</xdr:col>
      <xdr:colOff>433917</xdr:colOff>
      <xdr:row>17</xdr:row>
      <xdr:rowOff>146046</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1460454</xdr:colOff>
      <xdr:row>22</xdr:row>
      <xdr:rowOff>105832</xdr:rowOff>
    </xdr:from>
    <xdr:to>
      <xdr:col>8</xdr:col>
      <xdr:colOff>1693287</xdr:colOff>
      <xdr:row>22</xdr:row>
      <xdr:rowOff>105832</xdr:rowOff>
    </xdr:to>
    <xdr:cxnSp macro="">
      <xdr:nvCxnSpPr>
        <xdr:cNvPr id="8" name="Straight Connector 7"/>
        <xdr:cNvCxnSpPr/>
      </xdr:nvCxnSpPr>
      <xdr:spPr>
        <a:xfrm>
          <a:off x="6327729" y="4601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24</xdr:row>
      <xdr:rowOff>103713</xdr:rowOff>
    </xdr:from>
    <xdr:to>
      <xdr:col>8</xdr:col>
      <xdr:colOff>1693287</xdr:colOff>
      <xdr:row>24</xdr:row>
      <xdr:rowOff>103713</xdr:rowOff>
    </xdr:to>
    <xdr:cxnSp macro="">
      <xdr:nvCxnSpPr>
        <xdr:cNvPr id="9" name="Straight Connector 8"/>
        <xdr:cNvCxnSpPr/>
      </xdr:nvCxnSpPr>
      <xdr:spPr>
        <a:xfrm>
          <a:off x="6327729" y="49805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xdr:row>
      <xdr:rowOff>105832</xdr:rowOff>
    </xdr:from>
    <xdr:to>
      <xdr:col>15</xdr:col>
      <xdr:colOff>1693287</xdr:colOff>
      <xdr:row>22</xdr:row>
      <xdr:rowOff>105832</xdr:rowOff>
    </xdr:to>
    <xdr:cxnSp macro="">
      <xdr:nvCxnSpPr>
        <xdr:cNvPr id="10" name="Straight Connector 9"/>
        <xdr:cNvCxnSpPr/>
      </xdr:nvCxnSpPr>
      <xdr:spPr>
        <a:xfrm>
          <a:off x="10871154" y="4601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24</xdr:row>
      <xdr:rowOff>103713</xdr:rowOff>
    </xdr:from>
    <xdr:to>
      <xdr:col>15</xdr:col>
      <xdr:colOff>1693287</xdr:colOff>
      <xdr:row>24</xdr:row>
      <xdr:rowOff>103713</xdr:rowOff>
    </xdr:to>
    <xdr:cxnSp macro="">
      <xdr:nvCxnSpPr>
        <xdr:cNvPr id="11" name="Straight Connector 10"/>
        <xdr:cNvCxnSpPr/>
      </xdr:nvCxnSpPr>
      <xdr:spPr>
        <a:xfrm>
          <a:off x="10871154" y="49805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1344083</xdr:colOff>
      <xdr:row>33</xdr:row>
      <xdr:rowOff>21163</xdr:rowOff>
    </xdr:from>
    <xdr:to>
      <xdr:col>8</xdr:col>
      <xdr:colOff>55626</xdr:colOff>
      <xdr:row>47</xdr:row>
      <xdr:rowOff>152608</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46565</xdr:colOff>
      <xdr:row>33</xdr:row>
      <xdr:rowOff>21163</xdr:rowOff>
    </xdr:from>
    <xdr:to>
      <xdr:col>15</xdr:col>
      <xdr:colOff>481852</xdr:colOff>
      <xdr:row>47</xdr:row>
      <xdr:rowOff>152608</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1460454</xdr:colOff>
      <xdr:row>52</xdr:row>
      <xdr:rowOff>105832</xdr:rowOff>
    </xdr:from>
    <xdr:to>
      <xdr:col>8</xdr:col>
      <xdr:colOff>1693287</xdr:colOff>
      <xdr:row>52</xdr:row>
      <xdr:rowOff>105832</xdr:rowOff>
    </xdr:to>
    <xdr:cxnSp macro="">
      <xdr:nvCxnSpPr>
        <xdr:cNvPr id="14" name="Straight Connector 13"/>
        <xdr:cNvCxnSpPr/>
      </xdr:nvCxnSpPr>
      <xdr:spPr>
        <a:xfrm>
          <a:off x="6327729" y="9554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54</xdr:row>
      <xdr:rowOff>103713</xdr:rowOff>
    </xdr:from>
    <xdr:to>
      <xdr:col>8</xdr:col>
      <xdr:colOff>1693287</xdr:colOff>
      <xdr:row>54</xdr:row>
      <xdr:rowOff>103713</xdr:rowOff>
    </xdr:to>
    <xdr:cxnSp macro="">
      <xdr:nvCxnSpPr>
        <xdr:cNvPr id="15" name="Straight Connector 14"/>
        <xdr:cNvCxnSpPr/>
      </xdr:nvCxnSpPr>
      <xdr:spPr>
        <a:xfrm>
          <a:off x="6327729" y="99335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52</xdr:row>
      <xdr:rowOff>105832</xdr:rowOff>
    </xdr:from>
    <xdr:to>
      <xdr:col>15</xdr:col>
      <xdr:colOff>1693287</xdr:colOff>
      <xdr:row>52</xdr:row>
      <xdr:rowOff>105832</xdr:rowOff>
    </xdr:to>
    <xdr:cxnSp macro="">
      <xdr:nvCxnSpPr>
        <xdr:cNvPr id="16" name="Straight Connector 15"/>
        <xdr:cNvCxnSpPr/>
      </xdr:nvCxnSpPr>
      <xdr:spPr>
        <a:xfrm>
          <a:off x="10871154" y="9554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54</xdr:row>
      <xdr:rowOff>103713</xdr:rowOff>
    </xdr:from>
    <xdr:to>
      <xdr:col>15</xdr:col>
      <xdr:colOff>1693287</xdr:colOff>
      <xdr:row>54</xdr:row>
      <xdr:rowOff>103713</xdr:rowOff>
    </xdr:to>
    <xdr:cxnSp macro="">
      <xdr:nvCxnSpPr>
        <xdr:cNvPr id="17" name="Straight Connector 16"/>
        <xdr:cNvCxnSpPr/>
      </xdr:nvCxnSpPr>
      <xdr:spPr>
        <a:xfrm>
          <a:off x="10871154" y="99335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401778</xdr:colOff>
      <xdr:row>54</xdr:row>
      <xdr:rowOff>57151</xdr:rowOff>
    </xdr:from>
    <xdr:to>
      <xdr:col>10</xdr:col>
      <xdr:colOff>16968</xdr:colOff>
      <xdr:row>54</xdr:row>
      <xdr:rowOff>148591</xdr:rowOff>
    </xdr:to>
    <xdr:sp macro="" textlink="">
      <xdr:nvSpPr>
        <xdr:cNvPr id="20" name="Rectangle 19"/>
        <xdr:cNvSpPr/>
      </xdr:nvSpPr>
      <xdr:spPr>
        <a:xfrm>
          <a:off x="6762361" y="9931401"/>
          <a:ext cx="91440" cy="91440"/>
        </a:xfrm>
        <a:prstGeom prst="rect">
          <a:avLst/>
        </a:prstGeom>
        <a:solidFill>
          <a:schemeClr val="accent2">
            <a:alpha val="9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401778</xdr:colOff>
      <xdr:row>56</xdr:row>
      <xdr:rowOff>57152</xdr:rowOff>
    </xdr:from>
    <xdr:to>
      <xdr:col>10</xdr:col>
      <xdr:colOff>16968</xdr:colOff>
      <xdr:row>56</xdr:row>
      <xdr:rowOff>148592</xdr:rowOff>
    </xdr:to>
    <xdr:sp macro="" textlink="">
      <xdr:nvSpPr>
        <xdr:cNvPr id="21" name="Rectangle 20"/>
        <xdr:cNvSpPr/>
      </xdr:nvSpPr>
      <xdr:spPr>
        <a:xfrm>
          <a:off x="6762361" y="10312402"/>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404501</xdr:colOff>
      <xdr:row>26</xdr:row>
      <xdr:rowOff>50348</xdr:rowOff>
    </xdr:from>
    <xdr:to>
      <xdr:col>10</xdr:col>
      <xdr:colOff>19691</xdr:colOff>
      <xdr:row>26</xdr:row>
      <xdr:rowOff>143617</xdr:rowOff>
    </xdr:to>
    <xdr:sp macro="" textlink="">
      <xdr:nvSpPr>
        <xdr:cNvPr id="23" name="Rectangle 22"/>
        <xdr:cNvSpPr/>
      </xdr:nvSpPr>
      <xdr:spPr>
        <a:xfrm>
          <a:off x="6765084" y="5320848"/>
          <a:ext cx="91440" cy="93269"/>
        </a:xfrm>
        <a:prstGeom prst="rect">
          <a:avLst/>
        </a:prstGeom>
        <a:solidFill>
          <a:schemeClr val="bg1">
            <a:lumMod val="65000"/>
            <a:alpha val="9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404500</xdr:colOff>
      <xdr:row>24</xdr:row>
      <xdr:rowOff>50346</xdr:rowOff>
    </xdr:from>
    <xdr:to>
      <xdr:col>10</xdr:col>
      <xdr:colOff>19690</xdr:colOff>
      <xdr:row>24</xdr:row>
      <xdr:rowOff>141786</xdr:rowOff>
    </xdr:to>
    <xdr:sp macro="" textlink="">
      <xdr:nvSpPr>
        <xdr:cNvPr id="24" name="Rectangle 23"/>
        <xdr:cNvSpPr/>
      </xdr:nvSpPr>
      <xdr:spPr>
        <a:xfrm>
          <a:off x="6765083" y="4939846"/>
          <a:ext cx="91440" cy="91440"/>
        </a:xfrm>
        <a:prstGeom prst="rect">
          <a:avLst/>
        </a:prstGeom>
        <a:solidFill>
          <a:schemeClr val="accent2">
            <a:alpha val="9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1460454</xdr:colOff>
      <xdr:row>87</xdr:row>
      <xdr:rowOff>105832</xdr:rowOff>
    </xdr:from>
    <xdr:to>
      <xdr:col>2</xdr:col>
      <xdr:colOff>1693287</xdr:colOff>
      <xdr:row>87</xdr:row>
      <xdr:rowOff>105832</xdr:rowOff>
    </xdr:to>
    <xdr:cxnSp macro="">
      <xdr:nvCxnSpPr>
        <xdr:cNvPr id="25" name="Straight Connector 24"/>
        <xdr:cNvCxnSpPr/>
      </xdr:nvCxnSpPr>
      <xdr:spPr>
        <a:xfrm>
          <a:off x="2003379" y="11963400"/>
          <a:ext cx="232833"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88</xdr:row>
      <xdr:rowOff>99481</xdr:rowOff>
    </xdr:from>
    <xdr:to>
      <xdr:col>2</xdr:col>
      <xdr:colOff>1693287</xdr:colOff>
      <xdr:row>88</xdr:row>
      <xdr:rowOff>99481</xdr:rowOff>
    </xdr:to>
    <xdr:cxnSp macro="">
      <xdr:nvCxnSpPr>
        <xdr:cNvPr id="26" name="Straight Connector 25"/>
        <xdr:cNvCxnSpPr/>
      </xdr:nvCxnSpPr>
      <xdr:spPr>
        <a:xfrm>
          <a:off x="2003379" y="11963400"/>
          <a:ext cx="232833"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89</xdr:row>
      <xdr:rowOff>103713</xdr:rowOff>
    </xdr:from>
    <xdr:to>
      <xdr:col>2</xdr:col>
      <xdr:colOff>1693287</xdr:colOff>
      <xdr:row>89</xdr:row>
      <xdr:rowOff>103713</xdr:rowOff>
    </xdr:to>
    <xdr:cxnSp macro="">
      <xdr:nvCxnSpPr>
        <xdr:cNvPr id="27" name="Straight Connector 26"/>
        <xdr:cNvCxnSpPr/>
      </xdr:nvCxnSpPr>
      <xdr:spPr>
        <a:xfrm>
          <a:off x="2003379" y="11963400"/>
          <a:ext cx="232833"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228600</xdr:colOff>
      <xdr:row>68</xdr:row>
      <xdr:rowOff>21163</xdr:rowOff>
    </xdr:from>
    <xdr:to>
      <xdr:col>8</xdr:col>
      <xdr:colOff>0</xdr:colOff>
      <xdr:row>82</xdr:row>
      <xdr:rowOff>146046</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84667</xdr:colOff>
      <xdr:row>68</xdr:row>
      <xdr:rowOff>21163</xdr:rowOff>
    </xdr:from>
    <xdr:to>
      <xdr:col>15</xdr:col>
      <xdr:colOff>11641</xdr:colOff>
      <xdr:row>82</xdr:row>
      <xdr:rowOff>146046</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1460454</xdr:colOff>
      <xdr:row>87</xdr:row>
      <xdr:rowOff>105832</xdr:rowOff>
    </xdr:from>
    <xdr:to>
      <xdr:col>8</xdr:col>
      <xdr:colOff>1693287</xdr:colOff>
      <xdr:row>87</xdr:row>
      <xdr:rowOff>105832</xdr:rowOff>
    </xdr:to>
    <xdr:cxnSp macro="">
      <xdr:nvCxnSpPr>
        <xdr:cNvPr id="30" name="Straight Connector 29"/>
        <xdr:cNvCxnSpPr/>
      </xdr:nvCxnSpPr>
      <xdr:spPr>
        <a:xfrm>
          <a:off x="6327729" y="11963400"/>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88</xdr:row>
      <xdr:rowOff>99481</xdr:rowOff>
    </xdr:from>
    <xdr:to>
      <xdr:col>8</xdr:col>
      <xdr:colOff>1693287</xdr:colOff>
      <xdr:row>88</xdr:row>
      <xdr:rowOff>99481</xdr:rowOff>
    </xdr:to>
    <xdr:cxnSp macro="">
      <xdr:nvCxnSpPr>
        <xdr:cNvPr id="31" name="Straight Connector 30"/>
        <xdr:cNvCxnSpPr/>
      </xdr:nvCxnSpPr>
      <xdr:spPr>
        <a:xfrm>
          <a:off x="6327729" y="11963400"/>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89</xdr:row>
      <xdr:rowOff>103713</xdr:rowOff>
    </xdr:from>
    <xdr:to>
      <xdr:col>8</xdr:col>
      <xdr:colOff>1693287</xdr:colOff>
      <xdr:row>89</xdr:row>
      <xdr:rowOff>103713</xdr:rowOff>
    </xdr:to>
    <xdr:cxnSp macro="">
      <xdr:nvCxnSpPr>
        <xdr:cNvPr id="32" name="Straight Connector 31"/>
        <xdr:cNvCxnSpPr/>
      </xdr:nvCxnSpPr>
      <xdr:spPr>
        <a:xfrm>
          <a:off x="6327729" y="1196340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87</xdr:row>
      <xdr:rowOff>105832</xdr:rowOff>
    </xdr:from>
    <xdr:to>
      <xdr:col>15</xdr:col>
      <xdr:colOff>1693287</xdr:colOff>
      <xdr:row>87</xdr:row>
      <xdr:rowOff>105832</xdr:rowOff>
    </xdr:to>
    <xdr:cxnSp macro="">
      <xdr:nvCxnSpPr>
        <xdr:cNvPr id="33" name="Straight Connector 32"/>
        <xdr:cNvCxnSpPr/>
      </xdr:nvCxnSpPr>
      <xdr:spPr>
        <a:xfrm>
          <a:off x="10871154" y="11963400"/>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88</xdr:row>
      <xdr:rowOff>99481</xdr:rowOff>
    </xdr:from>
    <xdr:to>
      <xdr:col>15</xdr:col>
      <xdr:colOff>1693287</xdr:colOff>
      <xdr:row>88</xdr:row>
      <xdr:rowOff>99481</xdr:rowOff>
    </xdr:to>
    <xdr:cxnSp macro="">
      <xdr:nvCxnSpPr>
        <xdr:cNvPr id="34" name="Straight Connector 33"/>
        <xdr:cNvCxnSpPr/>
      </xdr:nvCxnSpPr>
      <xdr:spPr>
        <a:xfrm>
          <a:off x="10871154" y="11963400"/>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89</xdr:row>
      <xdr:rowOff>103713</xdr:rowOff>
    </xdr:from>
    <xdr:to>
      <xdr:col>15</xdr:col>
      <xdr:colOff>1693287</xdr:colOff>
      <xdr:row>89</xdr:row>
      <xdr:rowOff>103713</xdr:rowOff>
    </xdr:to>
    <xdr:cxnSp macro="">
      <xdr:nvCxnSpPr>
        <xdr:cNvPr id="35" name="Straight Connector 34"/>
        <xdr:cNvCxnSpPr/>
      </xdr:nvCxnSpPr>
      <xdr:spPr>
        <a:xfrm>
          <a:off x="10871154" y="1196340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114</xdr:row>
      <xdr:rowOff>105832</xdr:rowOff>
    </xdr:from>
    <xdr:to>
      <xdr:col>2</xdr:col>
      <xdr:colOff>1693287</xdr:colOff>
      <xdr:row>114</xdr:row>
      <xdr:rowOff>105832</xdr:rowOff>
    </xdr:to>
    <xdr:cxnSp macro="">
      <xdr:nvCxnSpPr>
        <xdr:cNvPr id="36" name="Straight Connector 35"/>
        <xdr:cNvCxnSpPr/>
      </xdr:nvCxnSpPr>
      <xdr:spPr>
        <a:xfrm>
          <a:off x="2003379" y="11963400"/>
          <a:ext cx="232833"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115</xdr:row>
      <xdr:rowOff>99481</xdr:rowOff>
    </xdr:from>
    <xdr:to>
      <xdr:col>2</xdr:col>
      <xdr:colOff>1693287</xdr:colOff>
      <xdr:row>115</xdr:row>
      <xdr:rowOff>99481</xdr:rowOff>
    </xdr:to>
    <xdr:cxnSp macro="">
      <xdr:nvCxnSpPr>
        <xdr:cNvPr id="37" name="Straight Connector 36"/>
        <xdr:cNvCxnSpPr/>
      </xdr:nvCxnSpPr>
      <xdr:spPr>
        <a:xfrm>
          <a:off x="2003379" y="11963400"/>
          <a:ext cx="232833"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116</xdr:row>
      <xdr:rowOff>103713</xdr:rowOff>
    </xdr:from>
    <xdr:to>
      <xdr:col>2</xdr:col>
      <xdr:colOff>1693287</xdr:colOff>
      <xdr:row>116</xdr:row>
      <xdr:rowOff>103713</xdr:rowOff>
    </xdr:to>
    <xdr:cxnSp macro="">
      <xdr:nvCxnSpPr>
        <xdr:cNvPr id="38" name="Straight Connector 37"/>
        <xdr:cNvCxnSpPr/>
      </xdr:nvCxnSpPr>
      <xdr:spPr>
        <a:xfrm>
          <a:off x="2003379" y="11963400"/>
          <a:ext cx="232833"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200026</xdr:colOff>
      <xdr:row>95</xdr:row>
      <xdr:rowOff>21163</xdr:rowOff>
    </xdr:from>
    <xdr:to>
      <xdr:col>8</xdr:col>
      <xdr:colOff>0</xdr:colOff>
      <xdr:row>109</xdr:row>
      <xdr:rowOff>146046</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84667</xdr:colOff>
      <xdr:row>95</xdr:row>
      <xdr:rowOff>21163</xdr:rowOff>
    </xdr:from>
    <xdr:to>
      <xdr:col>15</xdr:col>
      <xdr:colOff>11641</xdr:colOff>
      <xdr:row>109</xdr:row>
      <xdr:rowOff>146046</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1460454</xdr:colOff>
      <xdr:row>114</xdr:row>
      <xdr:rowOff>105832</xdr:rowOff>
    </xdr:from>
    <xdr:to>
      <xdr:col>8</xdr:col>
      <xdr:colOff>1693287</xdr:colOff>
      <xdr:row>114</xdr:row>
      <xdr:rowOff>105832</xdr:rowOff>
    </xdr:to>
    <xdr:cxnSp macro="">
      <xdr:nvCxnSpPr>
        <xdr:cNvPr id="41" name="Straight Connector 40"/>
        <xdr:cNvCxnSpPr/>
      </xdr:nvCxnSpPr>
      <xdr:spPr>
        <a:xfrm>
          <a:off x="6327729" y="11963400"/>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115</xdr:row>
      <xdr:rowOff>99481</xdr:rowOff>
    </xdr:from>
    <xdr:to>
      <xdr:col>8</xdr:col>
      <xdr:colOff>1693287</xdr:colOff>
      <xdr:row>115</xdr:row>
      <xdr:rowOff>99481</xdr:rowOff>
    </xdr:to>
    <xdr:cxnSp macro="">
      <xdr:nvCxnSpPr>
        <xdr:cNvPr id="42" name="Straight Connector 41"/>
        <xdr:cNvCxnSpPr/>
      </xdr:nvCxnSpPr>
      <xdr:spPr>
        <a:xfrm>
          <a:off x="6327729" y="11963400"/>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116</xdr:row>
      <xdr:rowOff>103713</xdr:rowOff>
    </xdr:from>
    <xdr:to>
      <xdr:col>8</xdr:col>
      <xdr:colOff>1693287</xdr:colOff>
      <xdr:row>116</xdr:row>
      <xdr:rowOff>103713</xdr:rowOff>
    </xdr:to>
    <xdr:cxnSp macro="">
      <xdr:nvCxnSpPr>
        <xdr:cNvPr id="43" name="Straight Connector 42"/>
        <xdr:cNvCxnSpPr/>
      </xdr:nvCxnSpPr>
      <xdr:spPr>
        <a:xfrm>
          <a:off x="6327729" y="1196340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114</xdr:row>
      <xdr:rowOff>105832</xdr:rowOff>
    </xdr:from>
    <xdr:to>
      <xdr:col>15</xdr:col>
      <xdr:colOff>1693287</xdr:colOff>
      <xdr:row>114</xdr:row>
      <xdr:rowOff>105832</xdr:rowOff>
    </xdr:to>
    <xdr:cxnSp macro="">
      <xdr:nvCxnSpPr>
        <xdr:cNvPr id="44" name="Straight Connector 43"/>
        <xdr:cNvCxnSpPr/>
      </xdr:nvCxnSpPr>
      <xdr:spPr>
        <a:xfrm>
          <a:off x="10871154" y="11963400"/>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115</xdr:row>
      <xdr:rowOff>99481</xdr:rowOff>
    </xdr:from>
    <xdr:to>
      <xdr:col>15</xdr:col>
      <xdr:colOff>1693287</xdr:colOff>
      <xdr:row>115</xdr:row>
      <xdr:rowOff>99481</xdr:rowOff>
    </xdr:to>
    <xdr:cxnSp macro="">
      <xdr:nvCxnSpPr>
        <xdr:cNvPr id="45" name="Straight Connector 44"/>
        <xdr:cNvCxnSpPr/>
      </xdr:nvCxnSpPr>
      <xdr:spPr>
        <a:xfrm>
          <a:off x="10871154" y="11963400"/>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116</xdr:row>
      <xdr:rowOff>103713</xdr:rowOff>
    </xdr:from>
    <xdr:to>
      <xdr:col>15</xdr:col>
      <xdr:colOff>1693287</xdr:colOff>
      <xdr:row>116</xdr:row>
      <xdr:rowOff>103713</xdr:rowOff>
    </xdr:to>
    <xdr:cxnSp macro="">
      <xdr:nvCxnSpPr>
        <xdr:cNvPr id="46" name="Straight Connector 45"/>
        <xdr:cNvCxnSpPr/>
      </xdr:nvCxnSpPr>
      <xdr:spPr>
        <a:xfrm>
          <a:off x="10871154" y="1196340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xdr:colOff>
      <xdr:row>114</xdr:row>
      <xdr:rowOff>57150</xdr:rowOff>
    </xdr:from>
    <xdr:to>
      <xdr:col>10</xdr:col>
      <xdr:colOff>53340</xdr:colOff>
      <xdr:row>114</xdr:row>
      <xdr:rowOff>148590</xdr:rowOff>
    </xdr:to>
    <xdr:sp macro="" textlink="">
      <xdr:nvSpPr>
        <xdr:cNvPr id="49" name="Rectangle 48"/>
        <xdr:cNvSpPr/>
      </xdr:nvSpPr>
      <xdr:spPr>
        <a:xfrm>
          <a:off x="6381750" y="11963400"/>
          <a:ext cx="443865" cy="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57150</xdr:colOff>
      <xdr:row>116</xdr:row>
      <xdr:rowOff>57150</xdr:rowOff>
    </xdr:from>
    <xdr:to>
      <xdr:col>10</xdr:col>
      <xdr:colOff>53340</xdr:colOff>
      <xdr:row>116</xdr:row>
      <xdr:rowOff>148590</xdr:rowOff>
    </xdr:to>
    <xdr:sp macro="" textlink="">
      <xdr:nvSpPr>
        <xdr:cNvPr id="50" name="Rectangle 49"/>
        <xdr:cNvSpPr/>
      </xdr:nvSpPr>
      <xdr:spPr>
        <a:xfrm>
          <a:off x="6381750" y="11963400"/>
          <a:ext cx="443865" cy="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66675</xdr:colOff>
      <xdr:row>87</xdr:row>
      <xdr:rowOff>57150</xdr:rowOff>
    </xdr:from>
    <xdr:to>
      <xdr:col>10</xdr:col>
      <xdr:colOff>62865</xdr:colOff>
      <xdr:row>87</xdr:row>
      <xdr:rowOff>148590</xdr:rowOff>
    </xdr:to>
    <xdr:sp macro="" textlink="">
      <xdr:nvSpPr>
        <xdr:cNvPr id="53" name="Rectangle 52"/>
        <xdr:cNvSpPr/>
      </xdr:nvSpPr>
      <xdr:spPr>
        <a:xfrm>
          <a:off x="6391275" y="11963400"/>
          <a:ext cx="443865" cy="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66675</xdr:colOff>
      <xdr:row>89</xdr:row>
      <xdr:rowOff>57150</xdr:rowOff>
    </xdr:from>
    <xdr:to>
      <xdr:col>10</xdr:col>
      <xdr:colOff>62865</xdr:colOff>
      <xdr:row>89</xdr:row>
      <xdr:rowOff>148590</xdr:rowOff>
    </xdr:to>
    <xdr:sp macro="" textlink="">
      <xdr:nvSpPr>
        <xdr:cNvPr id="54" name="Rectangle 53"/>
        <xdr:cNvSpPr/>
      </xdr:nvSpPr>
      <xdr:spPr>
        <a:xfrm>
          <a:off x="6391275" y="11963400"/>
          <a:ext cx="443865" cy="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47625</xdr:colOff>
      <xdr:row>66</xdr:row>
      <xdr:rowOff>0</xdr:rowOff>
    </xdr:from>
    <xdr:to>
      <xdr:col>10</xdr:col>
      <xdr:colOff>89535</xdr:colOff>
      <xdr:row>66</xdr:row>
      <xdr:rowOff>0</xdr:rowOff>
    </xdr:to>
    <xdr:grpSp>
      <xdr:nvGrpSpPr>
        <xdr:cNvPr id="58" name="Group 57"/>
        <xdr:cNvGrpSpPr/>
      </xdr:nvGrpSpPr>
      <xdr:grpSpPr>
        <a:xfrm>
          <a:off x="6866954" y="11356181"/>
          <a:ext cx="555402" cy="0"/>
          <a:chOff x="400050" y="15230475"/>
          <a:chExt cx="137160" cy="91440"/>
        </a:xfrm>
      </xdr:grpSpPr>
      <xdr:cxnSp macro="">
        <xdr:nvCxnSpPr>
          <xdr:cNvPr id="59" name="Straight Connector 58"/>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60" name="Isosceles Triangle 59"/>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28575</xdr:colOff>
      <xdr:row>66</xdr:row>
      <xdr:rowOff>0</xdr:rowOff>
    </xdr:from>
    <xdr:to>
      <xdr:col>10</xdr:col>
      <xdr:colOff>70485</xdr:colOff>
      <xdr:row>66</xdr:row>
      <xdr:rowOff>0</xdr:rowOff>
    </xdr:to>
    <xdr:grpSp>
      <xdr:nvGrpSpPr>
        <xdr:cNvPr id="64" name="Group 63"/>
        <xdr:cNvGrpSpPr/>
      </xdr:nvGrpSpPr>
      <xdr:grpSpPr>
        <a:xfrm>
          <a:off x="6845618" y="11356181"/>
          <a:ext cx="556926" cy="0"/>
          <a:chOff x="400050" y="15230475"/>
          <a:chExt cx="137160" cy="91440"/>
        </a:xfrm>
      </xdr:grpSpPr>
      <xdr:cxnSp macro="">
        <xdr:nvCxnSpPr>
          <xdr:cNvPr id="65" name="Straight Connector 64"/>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66" name="Isosceles Triangle 65"/>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1460454</xdr:colOff>
      <xdr:row>146</xdr:row>
      <xdr:rowOff>105832</xdr:rowOff>
    </xdr:from>
    <xdr:to>
      <xdr:col>2</xdr:col>
      <xdr:colOff>1693287</xdr:colOff>
      <xdr:row>146</xdr:row>
      <xdr:rowOff>105832</xdr:rowOff>
    </xdr:to>
    <xdr:cxnSp macro="">
      <xdr:nvCxnSpPr>
        <xdr:cNvPr id="67" name="Straight Connector 66"/>
        <xdr:cNvCxnSpPr/>
      </xdr:nvCxnSpPr>
      <xdr:spPr>
        <a:xfrm>
          <a:off x="2003379" y="11963400"/>
          <a:ext cx="232833"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147</xdr:row>
      <xdr:rowOff>99481</xdr:rowOff>
    </xdr:from>
    <xdr:to>
      <xdr:col>2</xdr:col>
      <xdr:colOff>1693287</xdr:colOff>
      <xdr:row>147</xdr:row>
      <xdr:rowOff>99481</xdr:rowOff>
    </xdr:to>
    <xdr:cxnSp macro="">
      <xdr:nvCxnSpPr>
        <xdr:cNvPr id="68" name="Straight Connector 67"/>
        <xdr:cNvCxnSpPr/>
      </xdr:nvCxnSpPr>
      <xdr:spPr>
        <a:xfrm>
          <a:off x="2003379" y="11963400"/>
          <a:ext cx="232833"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148</xdr:row>
      <xdr:rowOff>103713</xdr:rowOff>
    </xdr:from>
    <xdr:to>
      <xdr:col>2</xdr:col>
      <xdr:colOff>1693287</xdr:colOff>
      <xdr:row>148</xdr:row>
      <xdr:rowOff>103713</xdr:rowOff>
    </xdr:to>
    <xdr:cxnSp macro="">
      <xdr:nvCxnSpPr>
        <xdr:cNvPr id="69" name="Straight Connector 68"/>
        <xdr:cNvCxnSpPr/>
      </xdr:nvCxnSpPr>
      <xdr:spPr>
        <a:xfrm>
          <a:off x="2003379" y="11963400"/>
          <a:ext cx="232833"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228600</xdr:colOff>
      <xdr:row>127</xdr:row>
      <xdr:rowOff>21163</xdr:rowOff>
    </xdr:from>
    <xdr:to>
      <xdr:col>8</xdr:col>
      <xdr:colOff>0</xdr:colOff>
      <xdr:row>141</xdr:row>
      <xdr:rowOff>146046</xdr:rowOff>
    </xdr:to>
    <xdr:graphicFrame macro="">
      <xdr:nvGraphicFramePr>
        <xdr:cNvPr id="70" name="Chart 6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84667</xdr:colOff>
      <xdr:row>127</xdr:row>
      <xdr:rowOff>21163</xdr:rowOff>
    </xdr:from>
    <xdr:to>
      <xdr:col>15</xdr:col>
      <xdr:colOff>11641</xdr:colOff>
      <xdr:row>141</xdr:row>
      <xdr:rowOff>146046</xdr:rowOff>
    </xdr:to>
    <xdr:graphicFrame macro="">
      <xdr:nvGraphicFramePr>
        <xdr:cNvPr id="71" name="Chart 7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1460454</xdr:colOff>
      <xdr:row>146</xdr:row>
      <xdr:rowOff>105832</xdr:rowOff>
    </xdr:from>
    <xdr:to>
      <xdr:col>8</xdr:col>
      <xdr:colOff>1693287</xdr:colOff>
      <xdr:row>146</xdr:row>
      <xdr:rowOff>105832</xdr:rowOff>
    </xdr:to>
    <xdr:cxnSp macro="">
      <xdr:nvCxnSpPr>
        <xdr:cNvPr id="72" name="Straight Connector 71"/>
        <xdr:cNvCxnSpPr/>
      </xdr:nvCxnSpPr>
      <xdr:spPr>
        <a:xfrm>
          <a:off x="6327729" y="11963400"/>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147</xdr:row>
      <xdr:rowOff>99481</xdr:rowOff>
    </xdr:from>
    <xdr:to>
      <xdr:col>8</xdr:col>
      <xdr:colOff>1693287</xdr:colOff>
      <xdr:row>147</xdr:row>
      <xdr:rowOff>99481</xdr:rowOff>
    </xdr:to>
    <xdr:cxnSp macro="">
      <xdr:nvCxnSpPr>
        <xdr:cNvPr id="73" name="Straight Connector 72"/>
        <xdr:cNvCxnSpPr/>
      </xdr:nvCxnSpPr>
      <xdr:spPr>
        <a:xfrm>
          <a:off x="6327729" y="11963400"/>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148</xdr:row>
      <xdr:rowOff>103713</xdr:rowOff>
    </xdr:from>
    <xdr:to>
      <xdr:col>8</xdr:col>
      <xdr:colOff>1693287</xdr:colOff>
      <xdr:row>148</xdr:row>
      <xdr:rowOff>103713</xdr:rowOff>
    </xdr:to>
    <xdr:cxnSp macro="">
      <xdr:nvCxnSpPr>
        <xdr:cNvPr id="74" name="Straight Connector 73"/>
        <xdr:cNvCxnSpPr/>
      </xdr:nvCxnSpPr>
      <xdr:spPr>
        <a:xfrm>
          <a:off x="6327729" y="1196340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146</xdr:row>
      <xdr:rowOff>105832</xdr:rowOff>
    </xdr:from>
    <xdr:to>
      <xdr:col>15</xdr:col>
      <xdr:colOff>1693287</xdr:colOff>
      <xdr:row>146</xdr:row>
      <xdr:rowOff>105832</xdr:rowOff>
    </xdr:to>
    <xdr:cxnSp macro="">
      <xdr:nvCxnSpPr>
        <xdr:cNvPr id="75" name="Straight Connector 74"/>
        <xdr:cNvCxnSpPr/>
      </xdr:nvCxnSpPr>
      <xdr:spPr>
        <a:xfrm>
          <a:off x="10871154" y="11963400"/>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147</xdr:row>
      <xdr:rowOff>99481</xdr:rowOff>
    </xdr:from>
    <xdr:to>
      <xdr:col>15</xdr:col>
      <xdr:colOff>1693287</xdr:colOff>
      <xdr:row>147</xdr:row>
      <xdr:rowOff>99481</xdr:rowOff>
    </xdr:to>
    <xdr:cxnSp macro="">
      <xdr:nvCxnSpPr>
        <xdr:cNvPr id="76" name="Straight Connector 75"/>
        <xdr:cNvCxnSpPr/>
      </xdr:nvCxnSpPr>
      <xdr:spPr>
        <a:xfrm>
          <a:off x="10871154" y="11963400"/>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148</xdr:row>
      <xdr:rowOff>103713</xdr:rowOff>
    </xdr:from>
    <xdr:to>
      <xdr:col>15</xdr:col>
      <xdr:colOff>1693287</xdr:colOff>
      <xdr:row>148</xdr:row>
      <xdr:rowOff>103713</xdr:rowOff>
    </xdr:to>
    <xdr:cxnSp macro="">
      <xdr:nvCxnSpPr>
        <xdr:cNvPr id="77" name="Straight Connector 76"/>
        <xdr:cNvCxnSpPr/>
      </xdr:nvCxnSpPr>
      <xdr:spPr>
        <a:xfrm>
          <a:off x="10871154" y="1196340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173</xdr:row>
      <xdr:rowOff>105832</xdr:rowOff>
    </xdr:from>
    <xdr:to>
      <xdr:col>2</xdr:col>
      <xdr:colOff>1693287</xdr:colOff>
      <xdr:row>173</xdr:row>
      <xdr:rowOff>105832</xdr:rowOff>
    </xdr:to>
    <xdr:cxnSp macro="">
      <xdr:nvCxnSpPr>
        <xdr:cNvPr id="78" name="Straight Connector 77"/>
        <xdr:cNvCxnSpPr/>
      </xdr:nvCxnSpPr>
      <xdr:spPr>
        <a:xfrm>
          <a:off x="2003379" y="11963400"/>
          <a:ext cx="232833"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174</xdr:row>
      <xdr:rowOff>99481</xdr:rowOff>
    </xdr:from>
    <xdr:to>
      <xdr:col>2</xdr:col>
      <xdr:colOff>1693287</xdr:colOff>
      <xdr:row>174</xdr:row>
      <xdr:rowOff>99481</xdr:rowOff>
    </xdr:to>
    <xdr:cxnSp macro="">
      <xdr:nvCxnSpPr>
        <xdr:cNvPr id="79" name="Straight Connector 78"/>
        <xdr:cNvCxnSpPr/>
      </xdr:nvCxnSpPr>
      <xdr:spPr>
        <a:xfrm>
          <a:off x="2003379" y="11963400"/>
          <a:ext cx="232833"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175</xdr:row>
      <xdr:rowOff>103713</xdr:rowOff>
    </xdr:from>
    <xdr:to>
      <xdr:col>2</xdr:col>
      <xdr:colOff>1693287</xdr:colOff>
      <xdr:row>175</xdr:row>
      <xdr:rowOff>103713</xdr:rowOff>
    </xdr:to>
    <xdr:cxnSp macro="">
      <xdr:nvCxnSpPr>
        <xdr:cNvPr id="80" name="Straight Connector 79"/>
        <xdr:cNvCxnSpPr/>
      </xdr:nvCxnSpPr>
      <xdr:spPr>
        <a:xfrm>
          <a:off x="2003379" y="11963400"/>
          <a:ext cx="232833"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200026</xdr:colOff>
      <xdr:row>154</xdr:row>
      <xdr:rowOff>21163</xdr:rowOff>
    </xdr:from>
    <xdr:to>
      <xdr:col>8</xdr:col>
      <xdr:colOff>0</xdr:colOff>
      <xdr:row>168</xdr:row>
      <xdr:rowOff>146046</xdr:rowOff>
    </xdr:to>
    <xdr:graphicFrame macro="">
      <xdr:nvGraphicFramePr>
        <xdr:cNvPr id="81" name="Chart 8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84667</xdr:colOff>
      <xdr:row>154</xdr:row>
      <xdr:rowOff>21163</xdr:rowOff>
    </xdr:from>
    <xdr:to>
      <xdr:col>15</xdr:col>
      <xdr:colOff>11641</xdr:colOff>
      <xdr:row>168</xdr:row>
      <xdr:rowOff>146046</xdr:rowOff>
    </xdr:to>
    <xdr:graphicFrame macro="">
      <xdr:nvGraphicFramePr>
        <xdr:cNvPr id="82" name="Chart 8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1460454</xdr:colOff>
      <xdr:row>173</xdr:row>
      <xdr:rowOff>105832</xdr:rowOff>
    </xdr:from>
    <xdr:to>
      <xdr:col>8</xdr:col>
      <xdr:colOff>1693287</xdr:colOff>
      <xdr:row>173</xdr:row>
      <xdr:rowOff>105832</xdr:rowOff>
    </xdr:to>
    <xdr:cxnSp macro="">
      <xdr:nvCxnSpPr>
        <xdr:cNvPr id="83" name="Straight Connector 82"/>
        <xdr:cNvCxnSpPr/>
      </xdr:nvCxnSpPr>
      <xdr:spPr>
        <a:xfrm>
          <a:off x="6327729" y="11963400"/>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174</xdr:row>
      <xdr:rowOff>99481</xdr:rowOff>
    </xdr:from>
    <xdr:to>
      <xdr:col>8</xdr:col>
      <xdr:colOff>1693287</xdr:colOff>
      <xdr:row>174</xdr:row>
      <xdr:rowOff>99481</xdr:rowOff>
    </xdr:to>
    <xdr:cxnSp macro="">
      <xdr:nvCxnSpPr>
        <xdr:cNvPr id="84" name="Straight Connector 83"/>
        <xdr:cNvCxnSpPr/>
      </xdr:nvCxnSpPr>
      <xdr:spPr>
        <a:xfrm>
          <a:off x="6327729" y="11963400"/>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175</xdr:row>
      <xdr:rowOff>103713</xdr:rowOff>
    </xdr:from>
    <xdr:to>
      <xdr:col>8</xdr:col>
      <xdr:colOff>1693287</xdr:colOff>
      <xdr:row>175</xdr:row>
      <xdr:rowOff>103713</xdr:rowOff>
    </xdr:to>
    <xdr:cxnSp macro="">
      <xdr:nvCxnSpPr>
        <xdr:cNvPr id="85" name="Straight Connector 84"/>
        <xdr:cNvCxnSpPr/>
      </xdr:nvCxnSpPr>
      <xdr:spPr>
        <a:xfrm>
          <a:off x="6327729" y="1196340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173</xdr:row>
      <xdr:rowOff>105832</xdr:rowOff>
    </xdr:from>
    <xdr:to>
      <xdr:col>15</xdr:col>
      <xdr:colOff>1693287</xdr:colOff>
      <xdr:row>173</xdr:row>
      <xdr:rowOff>105832</xdr:rowOff>
    </xdr:to>
    <xdr:cxnSp macro="">
      <xdr:nvCxnSpPr>
        <xdr:cNvPr id="86" name="Straight Connector 85"/>
        <xdr:cNvCxnSpPr/>
      </xdr:nvCxnSpPr>
      <xdr:spPr>
        <a:xfrm>
          <a:off x="10871154" y="11963400"/>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174</xdr:row>
      <xdr:rowOff>99481</xdr:rowOff>
    </xdr:from>
    <xdr:to>
      <xdr:col>15</xdr:col>
      <xdr:colOff>1693287</xdr:colOff>
      <xdr:row>174</xdr:row>
      <xdr:rowOff>99481</xdr:rowOff>
    </xdr:to>
    <xdr:cxnSp macro="">
      <xdr:nvCxnSpPr>
        <xdr:cNvPr id="87" name="Straight Connector 86"/>
        <xdr:cNvCxnSpPr/>
      </xdr:nvCxnSpPr>
      <xdr:spPr>
        <a:xfrm>
          <a:off x="10871154" y="11963400"/>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175</xdr:row>
      <xdr:rowOff>103713</xdr:rowOff>
    </xdr:from>
    <xdr:to>
      <xdr:col>15</xdr:col>
      <xdr:colOff>1693287</xdr:colOff>
      <xdr:row>175</xdr:row>
      <xdr:rowOff>103713</xdr:rowOff>
    </xdr:to>
    <xdr:cxnSp macro="">
      <xdr:nvCxnSpPr>
        <xdr:cNvPr id="88" name="Straight Connector 87"/>
        <xdr:cNvCxnSpPr/>
      </xdr:nvCxnSpPr>
      <xdr:spPr>
        <a:xfrm>
          <a:off x="10871154" y="1196340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xdr:colOff>
      <xdr:row>173</xdr:row>
      <xdr:rowOff>57150</xdr:rowOff>
    </xdr:from>
    <xdr:to>
      <xdr:col>10</xdr:col>
      <xdr:colOff>53340</xdr:colOff>
      <xdr:row>173</xdr:row>
      <xdr:rowOff>148590</xdr:rowOff>
    </xdr:to>
    <xdr:sp macro="" textlink="">
      <xdr:nvSpPr>
        <xdr:cNvPr id="91" name="Rectangle 90"/>
        <xdr:cNvSpPr/>
      </xdr:nvSpPr>
      <xdr:spPr>
        <a:xfrm>
          <a:off x="6381750" y="11963400"/>
          <a:ext cx="443865" cy="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57150</xdr:colOff>
      <xdr:row>175</xdr:row>
      <xdr:rowOff>57150</xdr:rowOff>
    </xdr:from>
    <xdr:to>
      <xdr:col>10</xdr:col>
      <xdr:colOff>53340</xdr:colOff>
      <xdr:row>175</xdr:row>
      <xdr:rowOff>148590</xdr:rowOff>
    </xdr:to>
    <xdr:sp macro="" textlink="">
      <xdr:nvSpPr>
        <xdr:cNvPr id="92" name="Rectangle 91"/>
        <xdr:cNvSpPr/>
      </xdr:nvSpPr>
      <xdr:spPr>
        <a:xfrm>
          <a:off x="6381750" y="11963400"/>
          <a:ext cx="443865" cy="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66675</xdr:colOff>
      <xdr:row>146</xdr:row>
      <xdr:rowOff>57150</xdr:rowOff>
    </xdr:from>
    <xdr:to>
      <xdr:col>10</xdr:col>
      <xdr:colOff>62865</xdr:colOff>
      <xdr:row>146</xdr:row>
      <xdr:rowOff>148590</xdr:rowOff>
    </xdr:to>
    <xdr:sp macro="" textlink="">
      <xdr:nvSpPr>
        <xdr:cNvPr id="95" name="Rectangle 94"/>
        <xdr:cNvSpPr/>
      </xdr:nvSpPr>
      <xdr:spPr>
        <a:xfrm>
          <a:off x="6391275" y="11963400"/>
          <a:ext cx="443865" cy="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66675</xdr:colOff>
      <xdr:row>148</xdr:row>
      <xdr:rowOff>57150</xdr:rowOff>
    </xdr:from>
    <xdr:to>
      <xdr:col>10</xdr:col>
      <xdr:colOff>62865</xdr:colOff>
      <xdr:row>148</xdr:row>
      <xdr:rowOff>148590</xdr:rowOff>
    </xdr:to>
    <xdr:sp macro="" textlink="">
      <xdr:nvSpPr>
        <xdr:cNvPr id="96" name="Rectangle 95"/>
        <xdr:cNvSpPr/>
      </xdr:nvSpPr>
      <xdr:spPr>
        <a:xfrm>
          <a:off x="6391275" y="11963400"/>
          <a:ext cx="443865" cy="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47625</xdr:colOff>
      <xdr:row>66</xdr:row>
      <xdr:rowOff>0</xdr:rowOff>
    </xdr:from>
    <xdr:to>
      <xdr:col>10</xdr:col>
      <xdr:colOff>89535</xdr:colOff>
      <xdr:row>66</xdr:row>
      <xdr:rowOff>0</xdr:rowOff>
    </xdr:to>
    <xdr:grpSp>
      <xdr:nvGrpSpPr>
        <xdr:cNvPr id="100" name="Group 99"/>
        <xdr:cNvGrpSpPr/>
      </xdr:nvGrpSpPr>
      <xdr:grpSpPr>
        <a:xfrm>
          <a:off x="6866954" y="11356181"/>
          <a:ext cx="555402" cy="0"/>
          <a:chOff x="400050" y="15230475"/>
          <a:chExt cx="137160" cy="91440"/>
        </a:xfrm>
      </xdr:grpSpPr>
      <xdr:cxnSp macro="">
        <xdr:nvCxnSpPr>
          <xdr:cNvPr id="101" name="Straight Connector 100"/>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02" name="Isosceles Triangle 101"/>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28575</xdr:colOff>
      <xdr:row>66</xdr:row>
      <xdr:rowOff>0</xdr:rowOff>
    </xdr:from>
    <xdr:to>
      <xdr:col>10</xdr:col>
      <xdr:colOff>70485</xdr:colOff>
      <xdr:row>66</xdr:row>
      <xdr:rowOff>0</xdr:rowOff>
    </xdr:to>
    <xdr:grpSp>
      <xdr:nvGrpSpPr>
        <xdr:cNvPr id="106" name="Group 105"/>
        <xdr:cNvGrpSpPr/>
      </xdr:nvGrpSpPr>
      <xdr:grpSpPr>
        <a:xfrm>
          <a:off x="6845618" y="11356181"/>
          <a:ext cx="556926" cy="0"/>
          <a:chOff x="400050" y="15230475"/>
          <a:chExt cx="137160" cy="91440"/>
        </a:xfrm>
      </xdr:grpSpPr>
      <xdr:cxnSp macro="">
        <xdr:nvCxnSpPr>
          <xdr:cNvPr id="107" name="Straight Connector 106"/>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08" name="Isosceles Triangle 107"/>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365342</xdr:colOff>
      <xdr:row>22</xdr:row>
      <xdr:rowOff>54429</xdr:rowOff>
    </xdr:from>
    <xdr:to>
      <xdr:col>10</xdr:col>
      <xdr:colOff>54827</xdr:colOff>
      <xdr:row>22</xdr:row>
      <xdr:rowOff>145869</xdr:rowOff>
    </xdr:to>
    <xdr:grpSp>
      <xdr:nvGrpSpPr>
        <xdr:cNvPr id="109" name="Group 108"/>
        <xdr:cNvGrpSpPr/>
      </xdr:nvGrpSpPr>
      <xdr:grpSpPr>
        <a:xfrm>
          <a:off x="6725925" y="4562929"/>
          <a:ext cx="165735" cy="91440"/>
          <a:chOff x="6710050" y="4925786"/>
          <a:chExt cx="138521" cy="91440"/>
        </a:xfrm>
      </xdr:grpSpPr>
      <xdr:cxnSp macro="">
        <xdr:nvCxnSpPr>
          <xdr:cNvPr id="110" name="Straight Connector 109"/>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1" name="Isosceles Triangle 110"/>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1822274</xdr:colOff>
      <xdr:row>56</xdr:row>
      <xdr:rowOff>51706</xdr:rowOff>
    </xdr:from>
    <xdr:to>
      <xdr:col>2</xdr:col>
      <xdr:colOff>1913714</xdr:colOff>
      <xdr:row>56</xdr:row>
      <xdr:rowOff>143146</xdr:rowOff>
    </xdr:to>
    <xdr:sp macro="" textlink="">
      <xdr:nvSpPr>
        <xdr:cNvPr id="112" name="Rectangle 111"/>
        <xdr:cNvSpPr/>
      </xdr:nvSpPr>
      <xdr:spPr>
        <a:xfrm>
          <a:off x="2182107" y="10306956"/>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363613</xdr:colOff>
      <xdr:row>52</xdr:row>
      <xdr:rowOff>54430</xdr:rowOff>
    </xdr:from>
    <xdr:to>
      <xdr:col>10</xdr:col>
      <xdr:colOff>53098</xdr:colOff>
      <xdr:row>52</xdr:row>
      <xdr:rowOff>145870</xdr:rowOff>
    </xdr:to>
    <xdr:grpSp>
      <xdr:nvGrpSpPr>
        <xdr:cNvPr id="113" name="Group 112"/>
        <xdr:cNvGrpSpPr/>
      </xdr:nvGrpSpPr>
      <xdr:grpSpPr>
        <a:xfrm>
          <a:off x="6724196" y="9547680"/>
          <a:ext cx="165735" cy="91440"/>
          <a:chOff x="6710050" y="4925786"/>
          <a:chExt cx="138521" cy="91440"/>
        </a:xfrm>
      </xdr:grpSpPr>
      <xdr:cxnSp macro="">
        <xdr:nvCxnSpPr>
          <xdr:cNvPr id="114" name="Straight Connector 113"/>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5" name="Isosceles Triangle 114"/>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1682580</xdr:colOff>
      <xdr:row>54</xdr:row>
      <xdr:rowOff>50346</xdr:rowOff>
    </xdr:from>
    <xdr:to>
      <xdr:col>10</xdr:col>
      <xdr:colOff>11895</xdr:colOff>
      <xdr:row>54</xdr:row>
      <xdr:rowOff>141786</xdr:rowOff>
    </xdr:to>
    <xdr:sp macro="" textlink="">
      <xdr:nvSpPr>
        <xdr:cNvPr id="125" name="Rectangle 124"/>
        <xdr:cNvSpPr/>
      </xdr:nvSpPr>
      <xdr:spPr>
        <a:xfrm>
          <a:off x="6768930" y="9880146"/>
          <a:ext cx="15240" cy="91440"/>
        </a:xfrm>
        <a:prstGeom prst="rect">
          <a:avLst/>
        </a:prstGeom>
        <a:solidFill>
          <a:schemeClr val="accent2">
            <a:alpha val="9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404257</xdr:colOff>
      <xdr:row>53</xdr:row>
      <xdr:rowOff>104775</xdr:rowOff>
    </xdr:from>
    <xdr:to>
      <xdr:col>10</xdr:col>
      <xdr:colOff>51197</xdr:colOff>
      <xdr:row>53</xdr:row>
      <xdr:rowOff>104775</xdr:rowOff>
    </xdr:to>
    <xdr:cxnSp macro="">
      <xdr:nvCxnSpPr>
        <xdr:cNvPr id="126" name="Straight Connector 125"/>
        <xdr:cNvCxnSpPr/>
      </xdr:nvCxnSpPr>
      <xdr:spPr>
        <a:xfrm>
          <a:off x="6728857" y="9744075"/>
          <a:ext cx="94615" cy="0"/>
        </a:xfrm>
        <a:prstGeom prst="line">
          <a:avLst/>
        </a:prstGeom>
        <a:ln w="317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391531</xdr:colOff>
      <xdr:row>55</xdr:row>
      <xdr:rowOff>105830</xdr:rowOff>
    </xdr:from>
    <xdr:to>
      <xdr:col>10</xdr:col>
      <xdr:colOff>38471</xdr:colOff>
      <xdr:row>55</xdr:row>
      <xdr:rowOff>105830</xdr:rowOff>
    </xdr:to>
    <xdr:cxnSp macro="">
      <xdr:nvCxnSpPr>
        <xdr:cNvPr id="127" name="Straight Connector 126"/>
        <xdr:cNvCxnSpPr/>
      </xdr:nvCxnSpPr>
      <xdr:spPr>
        <a:xfrm>
          <a:off x="6716131" y="10126130"/>
          <a:ext cx="94615" cy="0"/>
        </a:xfrm>
        <a:prstGeom prst="line">
          <a:avLst/>
        </a:prstGeom>
        <a:ln w="31750">
          <a:solidFill>
            <a:schemeClr val="accent2"/>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404310</xdr:colOff>
      <xdr:row>23</xdr:row>
      <xdr:rowOff>95250</xdr:rowOff>
    </xdr:from>
    <xdr:to>
      <xdr:col>10</xdr:col>
      <xdr:colOff>51250</xdr:colOff>
      <xdr:row>23</xdr:row>
      <xdr:rowOff>95250</xdr:rowOff>
    </xdr:to>
    <xdr:cxnSp macro="">
      <xdr:nvCxnSpPr>
        <xdr:cNvPr id="130" name="Straight Connector 129"/>
        <xdr:cNvCxnSpPr/>
      </xdr:nvCxnSpPr>
      <xdr:spPr>
        <a:xfrm>
          <a:off x="6728910" y="4781550"/>
          <a:ext cx="94615" cy="0"/>
        </a:xfrm>
        <a:prstGeom prst="line">
          <a:avLst/>
        </a:prstGeom>
        <a:ln w="317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391584</xdr:colOff>
      <xdr:row>25</xdr:row>
      <xdr:rowOff>96305</xdr:rowOff>
    </xdr:from>
    <xdr:to>
      <xdr:col>10</xdr:col>
      <xdr:colOff>38524</xdr:colOff>
      <xdr:row>25</xdr:row>
      <xdr:rowOff>96305</xdr:rowOff>
    </xdr:to>
    <xdr:cxnSp macro="">
      <xdr:nvCxnSpPr>
        <xdr:cNvPr id="131" name="Straight Connector 130"/>
        <xdr:cNvCxnSpPr/>
      </xdr:nvCxnSpPr>
      <xdr:spPr>
        <a:xfrm>
          <a:off x="6716184" y="5163605"/>
          <a:ext cx="94615" cy="0"/>
        </a:xfrm>
        <a:prstGeom prst="line">
          <a:avLst/>
        </a:prstGeom>
        <a:ln w="31750">
          <a:solidFill>
            <a:schemeClr val="accent2"/>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1809576</xdr:colOff>
      <xdr:row>54</xdr:row>
      <xdr:rowOff>50346</xdr:rowOff>
    </xdr:from>
    <xdr:to>
      <xdr:col>2</xdr:col>
      <xdr:colOff>1901016</xdr:colOff>
      <xdr:row>54</xdr:row>
      <xdr:rowOff>141786</xdr:rowOff>
    </xdr:to>
    <xdr:sp macro="" textlink="">
      <xdr:nvSpPr>
        <xdr:cNvPr id="132" name="Rectangle 131"/>
        <xdr:cNvSpPr/>
      </xdr:nvSpPr>
      <xdr:spPr>
        <a:xfrm>
          <a:off x="2169409" y="9924596"/>
          <a:ext cx="91440" cy="91440"/>
        </a:xfrm>
        <a:prstGeom prst="rect">
          <a:avLst/>
        </a:prstGeom>
        <a:solidFill>
          <a:schemeClr val="accent2">
            <a:alpha val="9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1790314</xdr:colOff>
      <xdr:row>52</xdr:row>
      <xdr:rowOff>63499</xdr:rowOff>
    </xdr:from>
    <xdr:to>
      <xdr:col>3</xdr:col>
      <xdr:colOff>1307</xdr:colOff>
      <xdr:row>52</xdr:row>
      <xdr:rowOff>154939</xdr:rowOff>
    </xdr:to>
    <xdr:grpSp>
      <xdr:nvGrpSpPr>
        <xdr:cNvPr id="133" name="Group 132"/>
        <xdr:cNvGrpSpPr/>
      </xdr:nvGrpSpPr>
      <xdr:grpSpPr>
        <a:xfrm>
          <a:off x="2150147" y="9556749"/>
          <a:ext cx="137160" cy="91440"/>
          <a:chOff x="6710050" y="4925786"/>
          <a:chExt cx="138521" cy="91440"/>
        </a:xfrm>
      </xdr:grpSpPr>
      <xdr:cxnSp macro="">
        <xdr:nvCxnSpPr>
          <xdr:cNvPr id="134" name="Straight Connector 133"/>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5" name="Isosceles Triangle 134"/>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1811836</xdr:colOff>
      <xdr:row>53</xdr:row>
      <xdr:rowOff>104775</xdr:rowOff>
    </xdr:from>
    <xdr:to>
      <xdr:col>2</xdr:col>
      <xdr:colOff>1903276</xdr:colOff>
      <xdr:row>53</xdr:row>
      <xdr:rowOff>104775</xdr:rowOff>
    </xdr:to>
    <xdr:cxnSp macro="">
      <xdr:nvCxnSpPr>
        <xdr:cNvPr id="136" name="Straight Connector 135"/>
        <xdr:cNvCxnSpPr/>
      </xdr:nvCxnSpPr>
      <xdr:spPr>
        <a:xfrm>
          <a:off x="2171669" y="9788525"/>
          <a:ext cx="91440" cy="0"/>
        </a:xfrm>
        <a:prstGeom prst="line">
          <a:avLst/>
        </a:prstGeom>
        <a:ln w="317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1820276</xdr:colOff>
      <xdr:row>55</xdr:row>
      <xdr:rowOff>105830</xdr:rowOff>
    </xdr:from>
    <xdr:to>
      <xdr:col>2</xdr:col>
      <xdr:colOff>1911716</xdr:colOff>
      <xdr:row>55</xdr:row>
      <xdr:rowOff>105830</xdr:rowOff>
    </xdr:to>
    <xdr:cxnSp macro="">
      <xdr:nvCxnSpPr>
        <xdr:cNvPr id="137" name="Straight Connector 136"/>
        <xdr:cNvCxnSpPr/>
      </xdr:nvCxnSpPr>
      <xdr:spPr>
        <a:xfrm>
          <a:off x="2180109" y="10170580"/>
          <a:ext cx="91440" cy="0"/>
        </a:xfrm>
        <a:prstGeom prst="line">
          <a:avLst/>
        </a:prstGeom>
        <a:ln w="31750">
          <a:solidFill>
            <a:schemeClr val="accent2"/>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1822274</xdr:colOff>
      <xdr:row>26</xdr:row>
      <xdr:rowOff>51706</xdr:rowOff>
    </xdr:from>
    <xdr:to>
      <xdr:col>2</xdr:col>
      <xdr:colOff>1913714</xdr:colOff>
      <xdr:row>26</xdr:row>
      <xdr:rowOff>143146</xdr:rowOff>
    </xdr:to>
    <xdr:sp macro="" textlink="">
      <xdr:nvSpPr>
        <xdr:cNvPr id="141" name="Rectangle 140"/>
        <xdr:cNvSpPr/>
      </xdr:nvSpPr>
      <xdr:spPr>
        <a:xfrm>
          <a:off x="2182107" y="10306956"/>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1809576</xdr:colOff>
      <xdr:row>24</xdr:row>
      <xdr:rowOff>50346</xdr:rowOff>
    </xdr:from>
    <xdr:to>
      <xdr:col>2</xdr:col>
      <xdr:colOff>1901016</xdr:colOff>
      <xdr:row>24</xdr:row>
      <xdr:rowOff>141786</xdr:rowOff>
    </xdr:to>
    <xdr:sp macro="" textlink="">
      <xdr:nvSpPr>
        <xdr:cNvPr id="142" name="Rectangle 141"/>
        <xdr:cNvSpPr/>
      </xdr:nvSpPr>
      <xdr:spPr>
        <a:xfrm>
          <a:off x="2169409" y="9924596"/>
          <a:ext cx="91440" cy="91440"/>
        </a:xfrm>
        <a:prstGeom prst="rect">
          <a:avLst/>
        </a:prstGeom>
        <a:solidFill>
          <a:schemeClr val="accent2">
            <a:alpha val="9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1790314</xdr:colOff>
      <xdr:row>22</xdr:row>
      <xdr:rowOff>63499</xdr:rowOff>
    </xdr:from>
    <xdr:to>
      <xdr:col>3</xdr:col>
      <xdr:colOff>1307</xdr:colOff>
      <xdr:row>22</xdr:row>
      <xdr:rowOff>154939</xdr:rowOff>
    </xdr:to>
    <xdr:grpSp>
      <xdr:nvGrpSpPr>
        <xdr:cNvPr id="143" name="Group 142"/>
        <xdr:cNvGrpSpPr/>
      </xdr:nvGrpSpPr>
      <xdr:grpSpPr>
        <a:xfrm>
          <a:off x="2150147" y="4571999"/>
          <a:ext cx="137160" cy="91440"/>
          <a:chOff x="6710050" y="4925786"/>
          <a:chExt cx="138521" cy="91440"/>
        </a:xfrm>
      </xdr:grpSpPr>
      <xdr:cxnSp macro="">
        <xdr:nvCxnSpPr>
          <xdr:cNvPr id="144" name="Straight Connector 143"/>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5" name="Isosceles Triangle 144"/>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1811836</xdr:colOff>
      <xdr:row>23</xdr:row>
      <xdr:rowOff>104775</xdr:rowOff>
    </xdr:from>
    <xdr:to>
      <xdr:col>2</xdr:col>
      <xdr:colOff>1903276</xdr:colOff>
      <xdr:row>23</xdr:row>
      <xdr:rowOff>104775</xdr:rowOff>
    </xdr:to>
    <xdr:cxnSp macro="">
      <xdr:nvCxnSpPr>
        <xdr:cNvPr id="146" name="Straight Connector 145"/>
        <xdr:cNvCxnSpPr/>
      </xdr:nvCxnSpPr>
      <xdr:spPr>
        <a:xfrm>
          <a:off x="2171669" y="9788525"/>
          <a:ext cx="91440" cy="0"/>
        </a:xfrm>
        <a:prstGeom prst="line">
          <a:avLst/>
        </a:prstGeom>
        <a:ln w="317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1820276</xdr:colOff>
      <xdr:row>25</xdr:row>
      <xdr:rowOff>105830</xdr:rowOff>
    </xdr:from>
    <xdr:to>
      <xdr:col>2</xdr:col>
      <xdr:colOff>1911716</xdr:colOff>
      <xdr:row>25</xdr:row>
      <xdr:rowOff>105830</xdr:rowOff>
    </xdr:to>
    <xdr:cxnSp macro="">
      <xdr:nvCxnSpPr>
        <xdr:cNvPr id="147" name="Straight Connector 146"/>
        <xdr:cNvCxnSpPr/>
      </xdr:nvCxnSpPr>
      <xdr:spPr>
        <a:xfrm>
          <a:off x="2180109" y="10170580"/>
          <a:ext cx="91440" cy="0"/>
        </a:xfrm>
        <a:prstGeom prst="line">
          <a:avLst/>
        </a:prstGeom>
        <a:ln w="31750">
          <a:solidFill>
            <a:schemeClr val="accent2"/>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112181</xdr:colOff>
      <xdr:row>4</xdr:row>
      <xdr:rowOff>88635</xdr:rowOff>
    </xdr:from>
    <xdr:to>
      <xdr:col>3</xdr:col>
      <xdr:colOff>2078566</xdr:colOff>
      <xdr:row>9</xdr:row>
      <xdr:rowOff>157428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107156</xdr:colOff>
      <xdr:row>10</xdr:row>
      <xdr:rowOff>23813</xdr:rowOff>
    </xdr:from>
    <xdr:to>
      <xdr:col>3</xdr:col>
      <xdr:colOff>2073541</xdr:colOff>
      <xdr:row>15</xdr:row>
      <xdr:rowOff>152137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107156</xdr:colOff>
      <xdr:row>16</xdr:row>
      <xdr:rowOff>59531</xdr:rowOff>
    </xdr:from>
    <xdr:to>
      <xdr:col>3</xdr:col>
      <xdr:colOff>2073541</xdr:colOff>
      <xdr:row>21</xdr:row>
      <xdr:rowOff>128324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119062</xdr:colOff>
      <xdr:row>24</xdr:row>
      <xdr:rowOff>23813</xdr:rowOff>
    </xdr:from>
    <xdr:to>
      <xdr:col>3</xdr:col>
      <xdr:colOff>2085447</xdr:colOff>
      <xdr:row>29</xdr:row>
      <xdr:rowOff>104513</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107156</xdr:colOff>
      <xdr:row>30</xdr:row>
      <xdr:rowOff>35719</xdr:rowOff>
    </xdr:from>
    <xdr:to>
      <xdr:col>3</xdr:col>
      <xdr:colOff>2073541</xdr:colOff>
      <xdr:row>35</xdr:row>
      <xdr:rowOff>164043</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83343</xdr:colOff>
      <xdr:row>36</xdr:row>
      <xdr:rowOff>11906</xdr:rowOff>
    </xdr:from>
    <xdr:to>
      <xdr:col>3</xdr:col>
      <xdr:colOff>2049728</xdr:colOff>
      <xdr:row>41</xdr:row>
      <xdr:rowOff>140231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4</xdr:row>
      <xdr:rowOff>83343</xdr:rowOff>
    </xdr:from>
    <xdr:to>
      <xdr:col>16</xdr:col>
      <xdr:colOff>1966385</xdr:colOff>
      <xdr:row>9</xdr:row>
      <xdr:rowOff>152136</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10</xdr:row>
      <xdr:rowOff>35718</xdr:rowOff>
    </xdr:from>
    <xdr:to>
      <xdr:col>16</xdr:col>
      <xdr:colOff>1966385</xdr:colOff>
      <xdr:row>15</xdr:row>
      <xdr:rowOff>164042</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0</xdr:colOff>
      <xdr:row>16</xdr:row>
      <xdr:rowOff>71438</xdr:rowOff>
    </xdr:from>
    <xdr:to>
      <xdr:col>16</xdr:col>
      <xdr:colOff>1966385</xdr:colOff>
      <xdr:row>21</xdr:row>
      <xdr:rowOff>140231</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24</xdr:row>
      <xdr:rowOff>11906</xdr:rowOff>
    </xdr:from>
    <xdr:to>
      <xdr:col>16</xdr:col>
      <xdr:colOff>1966385</xdr:colOff>
      <xdr:row>29</xdr:row>
      <xdr:rowOff>92606</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0</xdr:colOff>
      <xdr:row>30</xdr:row>
      <xdr:rowOff>35719</xdr:rowOff>
    </xdr:from>
    <xdr:to>
      <xdr:col>16</xdr:col>
      <xdr:colOff>1966385</xdr:colOff>
      <xdr:row>35</xdr:row>
      <xdr:rowOff>164043</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112181</xdr:colOff>
      <xdr:row>4</xdr:row>
      <xdr:rowOff>88635</xdr:rowOff>
    </xdr:from>
    <xdr:to>
      <xdr:col>3</xdr:col>
      <xdr:colOff>2078566</xdr:colOff>
      <xdr:row>9</xdr:row>
      <xdr:rowOff>157428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107156</xdr:colOff>
      <xdr:row>10</xdr:row>
      <xdr:rowOff>23813</xdr:rowOff>
    </xdr:from>
    <xdr:to>
      <xdr:col>3</xdr:col>
      <xdr:colOff>2073541</xdr:colOff>
      <xdr:row>15</xdr:row>
      <xdr:rowOff>152137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107156</xdr:colOff>
      <xdr:row>16</xdr:row>
      <xdr:rowOff>59531</xdr:rowOff>
    </xdr:from>
    <xdr:to>
      <xdr:col>3</xdr:col>
      <xdr:colOff>2073541</xdr:colOff>
      <xdr:row>21</xdr:row>
      <xdr:rowOff>128324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119062</xdr:colOff>
      <xdr:row>24</xdr:row>
      <xdr:rowOff>23813</xdr:rowOff>
    </xdr:from>
    <xdr:to>
      <xdr:col>3</xdr:col>
      <xdr:colOff>2085447</xdr:colOff>
      <xdr:row>29</xdr:row>
      <xdr:rowOff>104513</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107156</xdr:colOff>
      <xdr:row>30</xdr:row>
      <xdr:rowOff>35719</xdr:rowOff>
    </xdr:from>
    <xdr:to>
      <xdr:col>3</xdr:col>
      <xdr:colOff>2073541</xdr:colOff>
      <xdr:row>35</xdr:row>
      <xdr:rowOff>164043</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83343</xdr:colOff>
      <xdr:row>36</xdr:row>
      <xdr:rowOff>11906</xdr:rowOff>
    </xdr:from>
    <xdr:to>
      <xdr:col>3</xdr:col>
      <xdr:colOff>2049728</xdr:colOff>
      <xdr:row>41</xdr:row>
      <xdr:rowOff>140231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4</xdr:row>
      <xdr:rowOff>83343</xdr:rowOff>
    </xdr:from>
    <xdr:to>
      <xdr:col>16</xdr:col>
      <xdr:colOff>1966385</xdr:colOff>
      <xdr:row>9</xdr:row>
      <xdr:rowOff>152136</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10</xdr:row>
      <xdr:rowOff>35718</xdr:rowOff>
    </xdr:from>
    <xdr:to>
      <xdr:col>16</xdr:col>
      <xdr:colOff>1966385</xdr:colOff>
      <xdr:row>15</xdr:row>
      <xdr:rowOff>164042</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0</xdr:colOff>
      <xdr:row>16</xdr:row>
      <xdr:rowOff>71438</xdr:rowOff>
    </xdr:from>
    <xdr:to>
      <xdr:col>16</xdr:col>
      <xdr:colOff>1966385</xdr:colOff>
      <xdr:row>21</xdr:row>
      <xdr:rowOff>140231</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24</xdr:row>
      <xdr:rowOff>11906</xdr:rowOff>
    </xdr:from>
    <xdr:to>
      <xdr:col>16</xdr:col>
      <xdr:colOff>1966385</xdr:colOff>
      <xdr:row>29</xdr:row>
      <xdr:rowOff>92606</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0</xdr:colOff>
      <xdr:row>30</xdr:row>
      <xdr:rowOff>35719</xdr:rowOff>
    </xdr:from>
    <xdr:to>
      <xdr:col>16</xdr:col>
      <xdr:colOff>1966385</xdr:colOff>
      <xdr:row>35</xdr:row>
      <xdr:rowOff>164043</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1460454</xdr:colOff>
      <xdr:row>22</xdr:row>
      <xdr:rowOff>105832</xdr:rowOff>
    </xdr:from>
    <xdr:to>
      <xdr:col>4</xdr:col>
      <xdr:colOff>1693287</xdr:colOff>
      <xdr:row>22</xdr:row>
      <xdr:rowOff>105832</xdr:rowOff>
    </xdr:to>
    <xdr:cxnSp macro="">
      <xdr:nvCxnSpPr>
        <xdr:cNvPr id="2" name="Straight Connector 1"/>
        <xdr:cNvCxnSpPr/>
      </xdr:nvCxnSpPr>
      <xdr:spPr>
        <a:xfrm>
          <a:off x="1527129" y="45159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26</xdr:row>
      <xdr:rowOff>99481</xdr:rowOff>
    </xdr:from>
    <xdr:to>
      <xdr:col>4</xdr:col>
      <xdr:colOff>1693287</xdr:colOff>
      <xdr:row>26</xdr:row>
      <xdr:rowOff>99481</xdr:rowOff>
    </xdr:to>
    <xdr:cxnSp macro="">
      <xdr:nvCxnSpPr>
        <xdr:cNvPr id="3" name="Straight Connector 2"/>
        <xdr:cNvCxnSpPr/>
      </xdr:nvCxnSpPr>
      <xdr:spPr>
        <a:xfrm>
          <a:off x="1527129" y="4890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24</xdr:row>
      <xdr:rowOff>103713</xdr:rowOff>
    </xdr:from>
    <xdr:to>
      <xdr:col>4</xdr:col>
      <xdr:colOff>1693287</xdr:colOff>
      <xdr:row>24</xdr:row>
      <xdr:rowOff>103713</xdr:rowOff>
    </xdr:to>
    <xdr:cxnSp macro="">
      <xdr:nvCxnSpPr>
        <xdr:cNvPr id="4" name="Straight Connector 3"/>
        <xdr:cNvCxnSpPr/>
      </xdr:nvCxnSpPr>
      <xdr:spPr>
        <a:xfrm>
          <a:off x="1527129" y="4704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219075</xdr:colOff>
      <xdr:row>3</xdr:row>
      <xdr:rowOff>21163</xdr:rowOff>
    </xdr:from>
    <xdr:to>
      <xdr:col>9</xdr:col>
      <xdr:colOff>614890</xdr:colOff>
      <xdr:row>17</xdr:row>
      <xdr:rowOff>146046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63500</xdr:colOff>
      <xdr:row>3</xdr:row>
      <xdr:rowOff>21163</xdr:rowOff>
    </xdr:from>
    <xdr:to>
      <xdr:col>24</xdr:col>
      <xdr:colOff>0</xdr:colOff>
      <xdr:row>17</xdr:row>
      <xdr:rowOff>146046</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1460454</xdr:colOff>
      <xdr:row>22</xdr:row>
      <xdr:rowOff>105832</xdr:rowOff>
    </xdr:from>
    <xdr:to>
      <xdr:col>10</xdr:col>
      <xdr:colOff>1693287</xdr:colOff>
      <xdr:row>22</xdr:row>
      <xdr:rowOff>105832</xdr:rowOff>
    </xdr:to>
    <xdr:cxnSp macro="">
      <xdr:nvCxnSpPr>
        <xdr:cNvPr id="7" name="Straight Connector 6"/>
        <xdr:cNvCxnSpPr/>
      </xdr:nvCxnSpPr>
      <xdr:spPr>
        <a:xfrm>
          <a:off x="4622754" y="45159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26</xdr:row>
      <xdr:rowOff>99481</xdr:rowOff>
    </xdr:from>
    <xdr:to>
      <xdr:col>10</xdr:col>
      <xdr:colOff>1693287</xdr:colOff>
      <xdr:row>26</xdr:row>
      <xdr:rowOff>99481</xdr:rowOff>
    </xdr:to>
    <xdr:cxnSp macro="">
      <xdr:nvCxnSpPr>
        <xdr:cNvPr id="8" name="Straight Connector 7"/>
        <xdr:cNvCxnSpPr/>
      </xdr:nvCxnSpPr>
      <xdr:spPr>
        <a:xfrm>
          <a:off x="4622754" y="4890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24</xdr:row>
      <xdr:rowOff>103713</xdr:rowOff>
    </xdr:from>
    <xdr:to>
      <xdr:col>10</xdr:col>
      <xdr:colOff>1693287</xdr:colOff>
      <xdr:row>24</xdr:row>
      <xdr:rowOff>103713</xdr:rowOff>
    </xdr:to>
    <xdr:cxnSp macro="">
      <xdr:nvCxnSpPr>
        <xdr:cNvPr id="9" name="Straight Connector 8"/>
        <xdr:cNvCxnSpPr/>
      </xdr:nvCxnSpPr>
      <xdr:spPr>
        <a:xfrm>
          <a:off x="4622754" y="4704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22</xdr:row>
      <xdr:rowOff>105832</xdr:rowOff>
    </xdr:from>
    <xdr:to>
      <xdr:col>17</xdr:col>
      <xdr:colOff>1693287</xdr:colOff>
      <xdr:row>22</xdr:row>
      <xdr:rowOff>105832</xdr:rowOff>
    </xdr:to>
    <xdr:cxnSp macro="">
      <xdr:nvCxnSpPr>
        <xdr:cNvPr id="10" name="Straight Connector 9"/>
        <xdr:cNvCxnSpPr/>
      </xdr:nvCxnSpPr>
      <xdr:spPr>
        <a:xfrm>
          <a:off x="8242254" y="45159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26</xdr:row>
      <xdr:rowOff>99481</xdr:rowOff>
    </xdr:from>
    <xdr:to>
      <xdr:col>17</xdr:col>
      <xdr:colOff>1693287</xdr:colOff>
      <xdr:row>26</xdr:row>
      <xdr:rowOff>99481</xdr:rowOff>
    </xdr:to>
    <xdr:cxnSp macro="">
      <xdr:nvCxnSpPr>
        <xdr:cNvPr id="11" name="Straight Connector 10"/>
        <xdr:cNvCxnSpPr/>
      </xdr:nvCxnSpPr>
      <xdr:spPr>
        <a:xfrm>
          <a:off x="8242254" y="4890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24</xdr:row>
      <xdr:rowOff>103713</xdr:rowOff>
    </xdr:from>
    <xdr:to>
      <xdr:col>17</xdr:col>
      <xdr:colOff>1693287</xdr:colOff>
      <xdr:row>24</xdr:row>
      <xdr:rowOff>103713</xdr:rowOff>
    </xdr:to>
    <xdr:cxnSp macro="">
      <xdr:nvCxnSpPr>
        <xdr:cNvPr id="12" name="Straight Connector 11"/>
        <xdr:cNvCxnSpPr/>
      </xdr:nvCxnSpPr>
      <xdr:spPr>
        <a:xfrm>
          <a:off x="8242254" y="4704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52</xdr:row>
      <xdr:rowOff>105832</xdr:rowOff>
    </xdr:from>
    <xdr:to>
      <xdr:col>4</xdr:col>
      <xdr:colOff>1693287</xdr:colOff>
      <xdr:row>52</xdr:row>
      <xdr:rowOff>105832</xdr:rowOff>
    </xdr:to>
    <xdr:cxnSp macro="">
      <xdr:nvCxnSpPr>
        <xdr:cNvPr id="16" name="Straight Connector 15"/>
        <xdr:cNvCxnSpPr/>
      </xdr:nvCxnSpPr>
      <xdr:spPr>
        <a:xfrm>
          <a:off x="1527129" y="8897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56</xdr:row>
      <xdr:rowOff>99481</xdr:rowOff>
    </xdr:from>
    <xdr:to>
      <xdr:col>4</xdr:col>
      <xdr:colOff>1693287</xdr:colOff>
      <xdr:row>56</xdr:row>
      <xdr:rowOff>99481</xdr:rowOff>
    </xdr:to>
    <xdr:cxnSp macro="">
      <xdr:nvCxnSpPr>
        <xdr:cNvPr id="17" name="Straight Connector 16"/>
        <xdr:cNvCxnSpPr/>
      </xdr:nvCxnSpPr>
      <xdr:spPr>
        <a:xfrm>
          <a:off x="1527129" y="92720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54</xdr:row>
      <xdr:rowOff>103713</xdr:rowOff>
    </xdr:from>
    <xdr:to>
      <xdr:col>4</xdr:col>
      <xdr:colOff>1693287</xdr:colOff>
      <xdr:row>54</xdr:row>
      <xdr:rowOff>103713</xdr:rowOff>
    </xdr:to>
    <xdr:cxnSp macro="">
      <xdr:nvCxnSpPr>
        <xdr:cNvPr id="18" name="Straight Connector 17"/>
        <xdr:cNvCxnSpPr/>
      </xdr:nvCxnSpPr>
      <xdr:spPr>
        <a:xfrm>
          <a:off x="1527129" y="90857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52</xdr:row>
      <xdr:rowOff>105832</xdr:rowOff>
    </xdr:from>
    <xdr:to>
      <xdr:col>10</xdr:col>
      <xdr:colOff>1693287</xdr:colOff>
      <xdr:row>52</xdr:row>
      <xdr:rowOff>105832</xdr:rowOff>
    </xdr:to>
    <xdr:cxnSp macro="">
      <xdr:nvCxnSpPr>
        <xdr:cNvPr id="19" name="Straight Connector 18"/>
        <xdr:cNvCxnSpPr/>
      </xdr:nvCxnSpPr>
      <xdr:spPr>
        <a:xfrm>
          <a:off x="4622754" y="8897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56</xdr:row>
      <xdr:rowOff>99481</xdr:rowOff>
    </xdr:from>
    <xdr:to>
      <xdr:col>10</xdr:col>
      <xdr:colOff>1693287</xdr:colOff>
      <xdr:row>56</xdr:row>
      <xdr:rowOff>99481</xdr:rowOff>
    </xdr:to>
    <xdr:cxnSp macro="">
      <xdr:nvCxnSpPr>
        <xdr:cNvPr id="20" name="Straight Connector 19"/>
        <xdr:cNvCxnSpPr/>
      </xdr:nvCxnSpPr>
      <xdr:spPr>
        <a:xfrm>
          <a:off x="4622754" y="92720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54</xdr:row>
      <xdr:rowOff>103713</xdr:rowOff>
    </xdr:from>
    <xdr:to>
      <xdr:col>10</xdr:col>
      <xdr:colOff>1693287</xdr:colOff>
      <xdr:row>54</xdr:row>
      <xdr:rowOff>103713</xdr:rowOff>
    </xdr:to>
    <xdr:cxnSp macro="">
      <xdr:nvCxnSpPr>
        <xdr:cNvPr id="21" name="Straight Connector 20"/>
        <xdr:cNvCxnSpPr/>
      </xdr:nvCxnSpPr>
      <xdr:spPr>
        <a:xfrm>
          <a:off x="4622754" y="90857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52</xdr:row>
      <xdr:rowOff>105832</xdr:rowOff>
    </xdr:from>
    <xdr:to>
      <xdr:col>17</xdr:col>
      <xdr:colOff>1693287</xdr:colOff>
      <xdr:row>52</xdr:row>
      <xdr:rowOff>105832</xdr:rowOff>
    </xdr:to>
    <xdr:cxnSp macro="">
      <xdr:nvCxnSpPr>
        <xdr:cNvPr id="22" name="Straight Connector 21"/>
        <xdr:cNvCxnSpPr/>
      </xdr:nvCxnSpPr>
      <xdr:spPr>
        <a:xfrm>
          <a:off x="8242254" y="8897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56</xdr:row>
      <xdr:rowOff>99481</xdr:rowOff>
    </xdr:from>
    <xdr:to>
      <xdr:col>17</xdr:col>
      <xdr:colOff>1693287</xdr:colOff>
      <xdr:row>56</xdr:row>
      <xdr:rowOff>99481</xdr:rowOff>
    </xdr:to>
    <xdr:cxnSp macro="">
      <xdr:nvCxnSpPr>
        <xdr:cNvPr id="23" name="Straight Connector 22"/>
        <xdr:cNvCxnSpPr/>
      </xdr:nvCxnSpPr>
      <xdr:spPr>
        <a:xfrm>
          <a:off x="8242254" y="92720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54</xdr:row>
      <xdr:rowOff>103713</xdr:rowOff>
    </xdr:from>
    <xdr:to>
      <xdr:col>17</xdr:col>
      <xdr:colOff>1693287</xdr:colOff>
      <xdr:row>54</xdr:row>
      <xdr:rowOff>103713</xdr:rowOff>
    </xdr:to>
    <xdr:cxnSp macro="">
      <xdr:nvCxnSpPr>
        <xdr:cNvPr id="24" name="Straight Connector 23"/>
        <xdr:cNvCxnSpPr/>
      </xdr:nvCxnSpPr>
      <xdr:spPr>
        <a:xfrm>
          <a:off x="8242254" y="90857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56</xdr:row>
      <xdr:rowOff>57150</xdr:rowOff>
    </xdr:from>
    <xdr:to>
      <xdr:col>4</xdr:col>
      <xdr:colOff>3810</xdr:colOff>
      <xdr:row>56</xdr:row>
      <xdr:rowOff>148590</xdr:rowOff>
    </xdr:to>
    <xdr:grpSp>
      <xdr:nvGrpSpPr>
        <xdr:cNvPr id="28" name="Group 27"/>
        <xdr:cNvGrpSpPr/>
      </xdr:nvGrpSpPr>
      <xdr:grpSpPr>
        <a:xfrm>
          <a:off x="635000" y="10174817"/>
          <a:ext cx="3810" cy="91440"/>
          <a:chOff x="400050" y="15230475"/>
          <a:chExt cx="137160" cy="91440"/>
        </a:xfrm>
      </xdr:grpSpPr>
      <xdr:cxnSp macro="">
        <xdr:nvCxnSpPr>
          <xdr:cNvPr id="29" name="Straight Connector 28"/>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30" name="Isosceles Triangle 29"/>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793063</xdr:colOff>
      <xdr:row>24</xdr:row>
      <xdr:rowOff>71961</xdr:rowOff>
    </xdr:from>
    <xdr:to>
      <xdr:col>5</xdr:col>
      <xdr:colOff>41223</xdr:colOff>
      <xdr:row>24</xdr:row>
      <xdr:rowOff>117681</xdr:rowOff>
    </xdr:to>
    <xdr:sp macro="" textlink="">
      <xdr:nvSpPr>
        <xdr:cNvPr id="31" name="Rectangle 30"/>
        <xdr:cNvSpPr/>
      </xdr:nvSpPr>
      <xdr:spPr>
        <a:xfrm>
          <a:off x="1431238" y="4672536"/>
          <a:ext cx="133985"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793063</xdr:colOff>
      <xdr:row>26</xdr:row>
      <xdr:rowOff>63501</xdr:rowOff>
    </xdr:from>
    <xdr:to>
      <xdr:col>5</xdr:col>
      <xdr:colOff>41223</xdr:colOff>
      <xdr:row>26</xdr:row>
      <xdr:rowOff>109221</xdr:rowOff>
    </xdr:to>
    <xdr:sp macro="" textlink="">
      <xdr:nvSpPr>
        <xdr:cNvPr id="32" name="Rectangle 31"/>
        <xdr:cNvSpPr/>
      </xdr:nvSpPr>
      <xdr:spPr>
        <a:xfrm>
          <a:off x="1431238" y="4854576"/>
          <a:ext cx="133985"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793750</xdr:colOff>
      <xdr:row>22</xdr:row>
      <xdr:rowOff>52917</xdr:rowOff>
    </xdr:from>
    <xdr:to>
      <xdr:col>5</xdr:col>
      <xdr:colOff>38735</xdr:colOff>
      <xdr:row>22</xdr:row>
      <xdr:rowOff>144357</xdr:rowOff>
    </xdr:to>
    <xdr:grpSp>
      <xdr:nvGrpSpPr>
        <xdr:cNvPr id="33" name="Group 32"/>
        <xdr:cNvGrpSpPr/>
      </xdr:nvGrpSpPr>
      <xdr:grpSpPr>
        <a:xfrm>
          <a:off x="1428750" y="4445000"/>
          <a:ext cx="133985" cy="91440"/>
          <a:chOff x="6710050" y="4925786"/>
          <a:chExt cx="138521" cy="91440"/>
        </a:xfrm>
      </xdr:grpSpPr>
      <xdr:cxnSp macro="">
        <xdr:nvCxnSpPr>
          <xdr:cNvPr id="34" name="Straight Connector 33"/>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Isosceles Triangle 34"/>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11</xdr:col>
      <xdr:colOff>479782</xdr:colOff>
      <xdr:row>24</xdr:row>
      <xdr:rowOff>71961</xdr:rowOff>
    </xdr:from>
    <xdr:to>
      <xdr:col>12</xdr:col>
      <xdr:colOff>45442</xdr:colOff>
      <xdr:row>24</xdr:row>
      <xdr:rowOff>117681</xdr:rowOff>
    </xdr:to>
    <xdr:sp macro="" textlink="">
      <xdr:nvSpPr>
        <xdr:cNvPr id="36" name="Rectangle 35"/>
        <xdr:cNvSpPr/>
      </xdr:nvSpPr>
      <xdr:spPr>
        <a:xfrm>
          <a:off x="5099407" y="4672536"/>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479782</xdr:colOff>
      <xdr:row>26</xdr:row>
      <xdr:rowOff>63501</xdr:rowOff>
    </xdr:from>
    <xdr:to>
      <xdr:col>12</xdr:col>
      <xdr:colOff>45442</xdr:colOff>
      <xdr:row>26</xdr:row>
      <xdr:rowOff>109221</xdr:rowOff>
    </xdr:to>
    <xdr:sp macro="" textlink="">
      <xdr:nvSpPr>
        <xdr:cNvPr id="37" name="Rectangle 36"/>
        <xdr:cNvSpPr/>
      </xdr:nvSpPr>
      <xdr:spPr>
        <a:xfrm>
          <a:off x="5099407" y="4854576"/>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480469</xdr:colOff>
      <xdr:row>22</xdr:row>
      <xdr:rowOff>52917</xdr:rowOff>
    </xdr:from>
    <xdr:to>
      <xdr:col>12</xdr:col>
      <xdr:colOff>46129</xdr:colOff>
      <xdr:row>22</xdr:row>
      <xdr:rowOff>144357</xdr:rowOff>
    </xdr:to>
    <xdr:grpSp>
      <xdr:nvGrpSpPr>
        <xdr:cNvPr id="38" name="Group 37"/>
        <xdr:cNvGrpSpPr/>
      </xdr:nvGrpSpPr>
      <xdr:grpSpPr>
        <a:xfrm>
          <a:off x="5105386" y="4445000"/>
          <a:ext cx="137160" cy="91440"/>
          <a:chOff x="6710050" y="4925786"/>
          <a:chExt cx="138521" cy="91440"/>
        </a:xfrm>
      </xdr:grpSpPr>
      <xdr:cxnSp macro="">
        <xdr:nvCxnSpPr>
          <xdr:cNvPr id="39" name="Straight Connector 3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 name="Isosceles Triangle 3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793063</xdr:colOff>
      <xdr:row>54</xdr:row>
      <xdr:rowOff>84660</xdr:rowOff>
    </xdr:from>
    <xdr:to>
      <xdr:col>5</xdr:col>
      <xdr:colOff>41223</xdr:colOff>
      <xdr:row>54</xdr:row>
      <xdr:rowOff>130380</xdr:rowOff>
    </xdr:to>
    <xdr:sp macro="" textlink="">
      <xdr:nvSpPr>
        <xdr:cNvPr id="41" name="Rectangle 40"/>
        <xdr:cNvSpPr/>
      </xdr:nvSpPr>
      <xdr:spPr>
        <a:xfrm>
          <a:off x="1431238" y="9066735"/>
          <a:ext cx="133985"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793063</xdr:colOff>
      <xdr:row>56</xdr:row>
      <xdr:rowOff>86783</xdr:rowOff>
    </xdr:from>
    <xdr:to>
      <xdr:col>5</xdr:col>
      <xdr:colOff>41223</xdr:colOff>
      <xdr:row>56</xdr:row>
      <xdr:rowOff>132503</xdr:rowOff>
    </xdr:to>
    <xdr:sp macro="" textlink="">
      <xdr:nvSpPr>
        <xdr:cNvPr id="42" name="Rectangle 41"/>
        <xdr:cNvSpPr/>
      </xdr:nvSpPr>
      <xdr:spPr>
        <a:xfrm>
          <a:off x="1431238" y="9259358"/>
          <a:ext cx="133985"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783167</xdr:colOff>
      <xdr:row>52</xdr:row>
      <xdr:rowOff>52917</xdr:rowOff>
    </xdr:from>
    <xdr:to>
      <xdr:col>5</xdr:col>
      <xdr:colOff>28152</xdr:colOff>
      <xdr:row>52</xdr:row>
      <xdr:rowOff>144357</xdr:rowOff>
    </xdr:to>
    <xdr:grpSp>
      <xdr:nvGrpSpPr>
        <xdr:cNvPr id="43" name="Group 42"/>
        <xdr:cNvGrpSpPr/>
      </xdr:nvGrpSpPr>
      <xdr:grpSpPr>
        <a:xfrm>
          <a:off x="1418167" y="9408584"/>
          <a:ext cx="133985" cy="91440"/>
          <a:chOff x="6710050" y="4925786"/>
          <a:chExt cx="138521" cy="91440"/>
        </a:xfrm>
      </xdr:grpSpPr>
      <xdr:cxnSp macro="">
        <xdr:nvCxnSpPr>
          <xdr:cNvPr id="44" name="Straight Connector 43"/>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Isosceles Triangle 44"/>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11</xdr:col>
      <xdr:colOff>84667</xdr:colOff>
      <xdr:row>3</xdr:row>
      <xdr:rowOff>0</xdr:rowOff>
    </xdr:from>
    <xdr:to>
      <xdr:col>17</xdr:col>
      <xdr:colOff>74083</xdr:colOff>
      <xdr:row>17</xdr:row>
      <xdr:rowOff>124883</xdr:rowOff>
    </xdr:to>
    <xdr:graphicFrame macro="">
      <xdr:nvGraphicFramePr>
        <xdr:cNvPr id="89" name="Chart 8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219075</xdr:colOff>
      <xdr:row>33</xdr:row>
      <xdr:rowOff>0</xdr:rowOff>
    </xdr:from>
    <xdr:to>
      <xdr:col>9</xdr:col>
      <xdr:colOff>614890</xdr:colOff>
      <xdr:row>47</xdr:row>
      <xdr:rowOff>135467</xdr:rowOff>
    </xdr:to>
    <xdr:graphicFrame macro="">
      <xdr:nvGraphicFramePr>
        <xdr:cNvPr id="90" name="Chart 8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84666</xdr:colOff>
      <xdr:row>33</xdr:row>
      <xdr:rowOff>0</xdr:rowOff>
    </xdr:from>
    <xdr:to>
      <xdr:col>17</xdr:col>
      <xdr:colOff>126999</xdr:colOff>
      <xdr:row>47</xdr:row>
      <xdr:rowOff>135467</xdr:rowOff>
    </xdr:to>
    <xdr:graphicFrame macro="">
      <xdr:nvGraphicFramePr>
        <xdr:cNvPr id="91"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63500</xdr:colOff>
      <xdr:row>33</xdr:row>
      <xdr:rowOff>0</xdr:rowOff>
    </xdr:from>
    <xdr:to>
      <xdr:col>24</xdr:col>
      <xdr:colOff>0</xdr:colOff>
      <xdr:row>47</xdr:row>
      <xdr:rowOff>135467</xdr:rowOff>
    </xdr:to>
    <xdr:graphicFrame macro="">
      <xdr:nvGraphicFramePr>
        <xdr:cNvPr id="92" name="Chart 9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1460454</xdr:colOff>
      <xdr:row>22</xdr:row>
      <xdr:rowOff>105832</xdr:rowOff>
    </xdr:from>
    <xdr:to>
      <xdr:col>17</xdr:col>
      <xdr:colOff>1693287</xdr:colOff>
      <xdr:row>22</xdr:row>
      <xdr:rowOff>105832</xdr:rowOff>
    </xdr:to>
    <xdr:cxnSp macro="">
      <xdr:nvCxnSpPr>
        <xdr:cNvPr id="93" name="Straight Connector 92"/>
        <xdr:cNvCxnSpPr/>
      </xdr:nvCxnSpPr>
      <xdr:spPr>
        <a:xfrm>
          <a:off x="8242254" y="45159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26</xdr:row>
      <xdr:rowOff>99481</xdr:rowOff>
    </xdr:from>
    <xdr:to>
      <xdr:col>17</xdr:col>
      <xdr:colOff>1693287</xdr:colOff>
      <xdr:row>26</xdr:row>
      <xdr:rowOff>99481</xdr:rowOff>
    </xdr:to>
    <xdr:cxnSp macro="">
      <xdr:nvCxnSpPr>
        <xdr:cNvPr id="94" name="Straight Connector 93"/>
        <xdr:cNvCxnSpPr/>
      </xdr:nvCxnSpPr>
      <xdr:spPr>
        <a:xfrm>
          <a:off x="8242254" y="4890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24</xdr:row>
      <xdr:rowOff>103713</xdr:rowOff>
    </xdr:from>
    <xdr:to>
      <xdr:col>17</xdr:col>
      <xdr:colOff>1693287</xdr:colOff>
      <xdr:row>24</xdr:row>
      <xdr:rowOff>103713</xdr:rowOff>
    </xdr:to>
    <xdr:cxnSp macro="">
      <xdr:nvCxnSpPr>
        <xdr:cNvPr id="95" name="Straight Connector 94"/>
        <xdr:cNvCxnSpPr/>
      </xdr:nvCxnSpPr>
      <xdr:spPr>
        <a:xfrm>
          <a:off x="8242254" y="4704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479782</xdr:colOff>
      <xdr:row>24</xdr:row>
      <xdr:rowOff>71961</xdr:rowOff>
    </xdr:from>
    <xdr:to>
      <xdr:col>19</xdr:col>
      <xdr:colOff>45442</xdr:colOff>
      <xdr:row>24</xdr:row>
      <xdr:rowOff>117681</xdr:rowOff>
    </xdr:to>
    <xdr:sp macro="" textlink="">
      <xdr:nvSpPr>
        <xdr:cNvPr id="96" name="Rectangle 95"/>
        <xdr:cNvSpPr/>
      </xdr:nvSpPr>
      <xdr:spPr>
        <a:xfrm>
          <a:off x="8718907" y="4672536"/>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479782</xdr:colOff>
      <xdr:row>26</xdr:row>
      <xdr:rowOff>63501</xdr:rowOff>
    </xdr:from>
    <xdr:to>
      <xdr:col>19</xdr:col>
      <xdr:colOff>45442</xdr:colOff>
      <xdr:row>26</xdr:row>
      <xdr:rowOff>109221</xdr:rowOff>
    </xdr:to>
    <xdr:sp macro="" textlink="">
      <xdr:nvSpPr>
        <xdr:cNvPr id="97" name="Rectangle 96"/>
        <xdr:cNvSpPr/>
      </xdr:nvSpPr>
      <xdr:spPr>
        <a:xfrm>
          <a:off x="8718907" y="4854576"/>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480469</xdr:colOff>
      <xdr:row>22</xdr:row>
      <xdr:rowOff>52917</xdr:rowOff>
    </xdr:from>
    <xdr:to>
      <xdr:col>19</xdr:col>
      <xdr:colOff>46129</xdr:colOff>
      <xdr:row>22</xdr:row>
      <xdr:rowOff>144357</xdr:rowOff>
    </xdr:to>
    <xdr:grpSp>
      <xdr:nvGrpSpPr>
        <xdr:cNvPr id="98" name="Group 97"/>
        <xdr:cNvGrpSpPr/>
      </xdr:nvGrpSpPr>
      <xdr:grpSpPr>
        <a:xfrm>
          <a:off x="8724886" y="4445000"/>
          <a:ext cx="137160" cy="91440"/>
          <a:chOff x="6710050" y="4925786"/>
          <a:chExt cx="138521" cy="91440"/>
        </a:xfrm>
      </xdr:grpSpPr>
      <xdr:cxnSp macro="">
        <xdr:nvCxnSpPr>
          <xdr:cNvPr id="99" name="Straight Connector 9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Isosceles Triangle 9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1460454</xdr:colOff>
      <xdr:row>52</xdr:row>
      <xdr:rowOff>105832</xdr:rowOff>
    </xdr:from>
    <xdr:to>
      <xdr:col>10</xdr:col>
      <xdr:colOff>1693287</xdr:colOff>
      <xdr:row>52</xdr:row>
      <xdr:rowOff>105832</xdr:rowOff>
    </xdr:to>
    <xdr:cxnSp macro="">
      <xdr:nvCxnSpPr>
        <xdr:cNvPr id="101" name="Straight Connector 100"/>
        <xdr:cNvCxnSpPr/>
      </xdr:nvCxnSpPr>
      <xdr:spPr>
        <a:xfrm>
          <a:off x="4622754" y="8897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56</xdr:row>
      <xdr:rowOff>99481</xdr:rowOff>
    </xdr:from>
    <xdr:to>
      <xdr:col>10</xdr:col>
      <xdr:colOff>1693287</xdr:colOff>
      <xdr:row>56</xdr:row>
      <xdr:rowOff>99481</xdr:rowOff>
    </xdr:to>
    <xdr:cxnSp macro="">
      <xdr:nvCxnSpPr>
        <xdr:cNvPr id="102" name="Straight Connector 101"/>
        <xdr:cNvCxnSpPr/>
      </xdr:nvCxnSpPr>
      <xdr:spPr>
        <a:xfrm>
          <a:off x="4622754" y="92720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54</xdr:row>
      <xdr:rowOff>103713</xdr:rowOff>
    </xdr:from>
    <xdr:to>
      <xdr:col>10</xdr:col>
      <xdr:colOff>1693287</xdr:colOff>
      <xdr:row>54</xdr:row>
      <xdr:rowOff>103713</xdr:rowOff>
    </xdr:to>
    <xdr:cxnSp macro="">
      <xdr:nvCxnSpPr>
        <xdr:cNvPr id="103" name="Straight Connector 102"/>
        <xdr:cNvCxnSpPr/>
      </xdr:nvCxnSpPr>
      <xdr:spPr>
        <a:xfrm>
          <a:off x="4622754" y="90857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479782</xdr:colOff>
      <xdr:row>54</xdr:row>
      <xdr:rowOff>71961</xdr:rowOff>
    </xdr:from>
    <xdr:to>
      <xdr:col>12</xdr:col>
      <xdr:colOff>45442</xdr:colOff>
      <xdr:row>54</xdr:row>
      <xdr:rowOff>117681</xdr:rowOff>
    </xdr:to>
    <xdr:sp macro="" textlink="">
      <xdr:nvSpPr>
        <xdr:cNvPr id="104" name="Rectangle 103"/>
        <xdr:cNvSpPr/>
      </xdr:nvSpPr>
      <xdr:spPr>
        <a:xfrm>
          <a:off x="5099407" y="9054036"/>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479782</xdr:colOff>
      <xdr:row>56</xdr:row>
      <xdr:rowOff>63501</xdr:rowOff>
    </xdr:from>
    <xdr:to>
      <xdr:col>12</xdr:col>
      <xdr:colOff>45442</xdr:colOff>
      <xdr:row>56</xdr:row>
      <xdr:rowOff>109221</xdr:rowOff>
    </xdr:to>
    <xdr:sp macro="" textlink="">
      <xdr:nvSpPr>
        <xdr:cNvPr id="105" name="Rectangle 104"/>
        <xdr:cNvSpPr/>
      </xdr:nvSpPr>
      <xdr:spPr>
        <a:xfrm>
          <a:off x="5099407" y="9236076"/>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480469</xdr:colOff>
      <xdr:row>52</xdr:row>
      <xdr:rowOff>52917</xdr:rowOff>
    </xdr:from>
    <xdr:to>
      <xdr:col>12</xdr:col>
      <xdr:colOff>46129</xdr:colOff>
      <xdr:row>52</xdr:row>
      <xdr:rowOff>144357</xdr:rowOff>
    </xdr:to>
    <xdr:grpSp>
      <xdr:nvGrpSpPr>
        <xdr:cNvPr id="106" name="Group 105"/>
        <xdr:cNvGrpSpPr/>
      </xdr:nvGrpSpPr>
      <xdr:grpSpPr>
        <a:xfrm>
          <a:off x="5105386" y="9408584"/>
          <a:ext cx="137160" cy="91440"/>
          <a:chOff x="6710050" y="4925786"/>
          <a:chExt cx="138521" cy="91440"/>
        </a:xfrm>
      </xdr:grpSpPr>
      <xdr:cxnSp macro="">
        <xdr:nvCxnSpPr>
          <xdr:cNvPr id="107" name="Straight Connector 106"/>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8" name="Isosceles Triangle 107"/>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17</xdr:col>
      <xdr:colOff>1460454</xdr:colOff>
      <xdr:row>52</xdr:row>
      <xdr:rowOff>105832</xdr:rowOff>
    </xdr:from>
    <xdr:to>
      <xdr:col>17</xdr:col>
      <xdr:colOff>1693287</xdr:colOff>
      <xdr:row>52</xdr:row>
      <xdr:rowOff>105832</xdr:rowOff>
    </xdr:to>
    <xdr:cxnSp macro="">
      <xdr:nvCxnSpPr>
        <xdr:cNvPr id="109" name="Straight Connector 108"/>
        <xdr:cNvCxnSpPr/>
      </xdr:nvCxnSpPr>
      <xdr:spPr>
        <a:xfrm>
          <a:off x="8242254" y="8897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56</xdr:row>
      <xdr:rowOff>99481</xdr:rowOff>
    </xdr:from>
    <xdr:to>
      <xdr:col>17</xdr:col>
      <xdr:colOff>1693287</xdr:colOff>
      <xdr:row>56</xdr:row>
      <xdr:rowOff>99481</xdr:rowOff>
    </xdr:to>
    <xdr:cxnSp macro="">
      <xdr:nvCxnSpPr>
        <xdr:cNvPr id="110" name="Straight Connector 109"/>
        <xdr:cNvCxnSpPr/>
      </xdr:nvCxnSpPr>
      <xdr:spPr>
        <a:xfrm>
          <a:off x="8242254" y="92720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54</xdr:row>
      <xdr:rowOff>103713</xdr:rowOff>
    </xdr:from>
    <xdr:to>
      <xdr:col>17</xdr:col>
      <xdr:colOff>1693287</xdr:colOff>
      <xdr:row>54</xdr:row>
      <xdr:rowOff>103713</xdr:rowOff>
    </xdr:to>
    <xdr:cxnSp macro="">
      <xdr:nvCxnSpPr>
        <xdr:cNvPr id="111" name="Straight Connector 110"/>
        <xdr:cNvCxnSpPr/>
      </xdr:nvCxnSpPr>
      <xdr:spPr>
        <a:xfrm>
          <a:off x="8242254" y="90857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479782</xdr:colOff>
      <xdr:row>54</xdr:row>
      <xdr:rowOff>71961</xdr:rowOff>
    </xdr:from>
    <xdr:to>
      <xdr:col>19</xdr:col>
      <xdr:colOff>45442</xdr:colOff>
      <xdr:row>54</xdr:row>
      <xdr:rowOff>117681</xdr:rowOff>
    </xdr:to>
    <xdr:sp macro="" textlink="">
      <xdr:nvSpPr>
        <xdr:cNvPr id="112" name="Rectangle 111"/>
        <xdr:cNvSpPr/>
      </xdr:nvSpPr>
      <xdr:spPr>
        <a:xfrm>
          <a:off x="8718907" y="9054036"/>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479782</xdr:colOff>
      <xdr:row>56</xdr:row>
      <xdr:rowOff>63501</xdr:rowOff>
    </xdr:from>
    <xdr:to>
      <xdr:col>19</xdr:col>
      <xdr:colOff>45442</xdr:colOff>
      <xdr:row>56</xdr:row>
      <xdr:rowOff>109221</xdr:rowOff>
    </xdr:to>
    <xdr:sp macro="" textlink="">
      <xdr:nvSpPr>
        <xdr:cNvPr id="113" name="Rectangle 112"/>
        <xdr:cNvSpPr/>
      </xdr:nvSpPr>
      <xdr:spPr>
        <a:xfrm>
          <a:off x="8718907" y="9236076"/>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480469</xdr:colOff>
      <xdr:row>52</xdr:row>
      <xdr:rowOff>52917</xdr:rowOff>
    </xdr:from>
    <xdr:to>
      <xdr:col>19</xdr:col>
      <xdr:colOff>46129</xdr:colOff>
      <xdr:row>52</xdr:row>
      <xdr:rowOff>144357</xdr:rowOff>
    </xdr:to>
    <xdr:grpSp>
      <xdr:nvGrpSpPr>
        <xdr:cNvPr id="114" name="Group 113"/>
        <xdr:cNvGrpSpPr/>
      </xdr:nvGrpSpPr>
      <xdr:grpSpPr>
        <a:xfrm>
          <a:off x="8724886" y="9408584"/>
          <a:ext cx="137160" cy="91440"/>
          <a:chOff x="6710050" y="4925786"/>
          <a:chExt cx="138521" cy="91440"/>
        </a:xfrm>
      </xdr:grpSpPr>
      <xdr:cxnSp macro="">
        <xdr:nvCxnSpPr>
          <xdr:cNvPr id="115" name="Straight Connector 114"/>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6" name="Isosceles Triangle 115"/>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793063</xdr:colOff>
      <xdr:row>24</xdr:row>
      <xdr:rowOff>71961</xdr:rowOff>
    </xdr:from>
    <xdr:to>
      <xdr:col>5</xdr:col>
      <xdr:colOff>41223</xdr:colOff>
      <xdr:row>24</xdr:row>
      <xdr:rowOff>117681</xdr:rowOff>
    </xdr:to>
    <xdr:sp macro="" textlink="">
      <xdr:nvSpPr>
        <xdr:cNvPr id="170" name="Rectangle 169"/>
        <xdr:cNvSpPr/>
      </xdr:nvSpPr>
      <xdr:spPr>
        <a:xfrm>
          <a:off x="1431238" y="4672536"/>
          <a:ext cx="133985"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793063</xdr:colOff>
      <xdr:row>26</xdr:row>
      <xdr:rowOff>63501</xdr:rowOff>
    </xdr:from>
    <xdr:to>
      <xdr:col>5</xdr:col>
      <xdr:colOff>41223</xdr:colOff>
      <xdr:row>26</xdr:row>
      <xdr:rowOff>109221</xdr:rowOff>
    </xdr:to>
    <xdr:sp macro="" textlink="">
      <xdr:nvSpPr>
        <xdr:cNvPr id="171" name="Rectangle 170"/>
        <xdr:cNvSpPr/>
      </xdr:nvSpPr>
      <xdr:spPr>
        <a:xfrm>
          <a:off x="1431238" y="4854576"/>
          <a:ext cx="133985"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793750</xdr:colOff>
      <xdr:row>22</xdr:row>
      <xdr:rowOff>52917</xdr:rowOff>
    </xdr:from>
    <xdr:to>
      <xdr:col>5</xdr:col>
      <xdr:colOff>38735</xdr:colOff>
      <xdr:row>22</xdr:row>
      <xdr:rowOff>144357</xdr:rowOff>
    </xdr:to>
    <xdr:grpSp>
      <xdr:nvGrpSpPr>
        <xdr:cNvPr id="172" name="Group 171"/>
        <xdr:cNvGrpSpPr/>
      </xdr:nvGrpSpPr>
      <xdr:grpSpPr>
        <a:xfrm>
          <a:off x="1428750" y="4445000"/>
          <a:ext cx="133985" cy="91440"/>
          <a:chOff x="6710050" y="4925786"/>
          <a:chExt cx="138521" cy="91440"/>
        </a:xfrm>
      </xdr:grpSpPr>
      <xdr:cxnSp macro="">
        <xdr:nvCxnSpPr>
          <xdr:cNvPr id="173" name="Straight Connector 17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4" name="Isosceles Triangle 17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793063</xdr:colOff>
      <xdr:row>54</xdr:row>
      <xdr:rowOff>84660</xdr:rowOff>
    </xdr:from>
    <xdr:to>
      <xdr:col>5</xdr:col>
      <xdr:colOff>41223</xdr:colOff>
      <xdr:row>54</xdr:row>
      <xdr:rowOff>130380</xdr:rowOff>
    </xdr:to>
    <xdr:sp macro="" textlink="">
      <xdr:nvSpPr>
        <xdr:cNvPr id="175" name="Rectangle 174"/>
        <xdr:cNvSpPr/>
      </xdr:nvSpPr>
      <xdr:spPr>
        <a:xfrm>
          <a:off x="1431238" y="9066735"/>
          <a:ext cx="133985"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793063</xdr:colOff>
      <xdr:row>56</xdr:row>
      <xdr:rowOff>86783</xdr:rowOff>
    </xdr:from>
    <xdr:to>
      <xdr:col>5</xdr:col>
      <xdr:colOff>41223</xdr:colOff>
      <xdr:row>56</xdr:row>
      <xdr:rowOff>132503</xdr:rowOff>
    </xdr:to>
    <xdr:sp macro="" textlink="">
      <xdr:nvSpPr>
        <xdr:cNvPr id="176" name="Rectangle 175"/>
        <xdr:cNvSpPr/>
      </xdr:nvSpPr>
      <xdr:spPr>
        <a:xfrm>
          <a:off x="1431238" y="9259358"/>
          <a:ext cx="133985"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783167</xdr:colOff>
      <xdr:row>52</xdr:row>
      <xdr:rowOff>52917</xdr:rowOff>
    </xdr:from>
    <xdr:to>
      <xdr:col>5</xdr:col>
      <xdr:colOff>28152</xdr:colOff>
      <xdr:row>52</xdr:row>
      <xdr:rowOff>144357</xdr:rowOff>
    </xdr:to>
    <xdr:grpSp>
      <xdr:nvGrpSpPr>
        <xdr:cNvPr id="177" name="Group 176"/>
        <xdr:cNvGrpSpPr/>
      </xdr:nvGrpSpPr>
      <xdr:grpSpPr>
        <a:xfrm>
          <a:off x="1418167" y="9408584"/>
          <a:ext cx="133985" cy="91440"/>
          <a:chOff x="6710050" y="4925786"/>
          <a:chExt cx="138521" cy="91440"/>
        </a:xfrm>
      </xdr:grpSpPr>
      <xdr:cxnSp macro="">
        <xdr:nvCxnSpPr>
          <xdr:cNvPr id="178" name="Straight Connector 17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9" name="Isosceles Triangle 17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803223</xdr:colOff>
      <xdr:row>23</xdr:row>
      <xdr:rowOff>104775</xdr:rowOff>
    </xdr:from>
    <xdr:to>
      <xdr:col>5</xdr:col>
      <xdr:colOff>33095</xdr:colOff>
      <xdr:row>23</xdr:row>
      <xdr:rowOff>104775</xdr:rowOff>
    </xdr:to>
    <xdr:cxnSp macro="">
      <xdr:nvCxnSpPr>
        <xdr:cNvPr id="190" name="Straight Connector 189"/>
        <xdr:cNvCxnSpPr/>
      </xdr:nvCxnSpPr>
      <xdr:spPr>
        <a:xfrm>
          <a:off x="1438223" y="4719108"/>
          <a:ext cx="118872" cy="0"/>
        </a:xfrm>
        <a:prstGeom prst="line">
          <a:avLst/>
        </a:prstGeom>
        <a:ln w="317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804308</xdr:colOff>
      <xdr:row>25</xdr:row>
      <xdr:rowOff>105830</xdr:rowOff>
    </xdr:from>
    <xdr:to>
      <xdr:col>5</xdr:col>
      <xdr:colOff>34180</xdr:colOff>
      <xdr:row>25</xdr:row>
      <xdr:rowOff>105830</xdr:rowOff>
    </xdr:to>
    <xdr:cxnSp macro="">
      <xdr:nvCxnSpPr>
        <xdr:cNvPr id="191" name="Straight Connector 190"/>
        <xdr:cNvCxnSpPr/>
      </xdr:nvCxnSpPr>
      <xdr:spPr>
        <a:xfrm>
          <a:off x="1439308" y="5101163"/>
          <a:ext cx="118872" cy="0"/>
        </a:xfrm>
        <a:prstGeom prst="line">
          <a:avLst/>
        </a:prstGeom>
        <a:ln w="317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486818</xdr:colOff>
      <xdr:row>23</xdr:row>
      <xdr:rowOff>105830</xdr:rowOff>
    </xdr:from>
    <xdr:to>
      <xdr:col>12</xdr:col>
      <xdr:colOff>34190</xdr:colOff>
      <xdr:row>23</xdr:row>
      <xdr:rowOff>105830</xdr:rowOff>
    </xdr:to>
    <xdr:cxnSp macro="">
      <xdr:nvCxnSpPr>
        <xdr:cNvPr id="192" name="Straight Connector 191"/>
        <xdr:cNvCxnSpPr/>
      </xdr:nvCxnSpPr>
      <xdr:spPr>
        <a:xfrm>
          <a:off x="5111735" y="4720163"/>
          <a:ext cx="118872" cy="0"/>
        </a:xfrm>
        <a:prstGeom prst="line">
          <a:avLst/>
        </a:prstGeom>
        <a:ln w="317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486818</xdr:colOff>
      <xdr:row>25</xdr:row>
      <xdr:rowOff>95247</xdr:rowOff>
    </xdr:from>
    <xdr:to>
      <xdr:col>12</xdr:col>
      <xdr:colOff>34190</xdr:colOff>
      <xdr:row>25</xdr:row>
      <xdr:rowOff>95247</xdr:rowOff>
    </xdr:to>
    <xdr:cxnSp macro="">
      <xdr:nvCxnSpPr>
        <xdr:cNvPr id="193" name="Straight Connector 192"/>
        <xdr:cNvCxnSpPr/>
      </xdr:nvCxnSpPr>
      <xdr:spPr>
        <a:xfrm>
          <a:off x="5111735" y="5090580"/>
          <a:ext cx="118872" cy="0"/>
        </a:xfrm>
        <a:prstGeom prst="line">
          <a:avLst/>
        </a:prstGeom>
        <a:ln w="317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486818</xdr:colOff>
      <xdr:row>23</xdr:row>
      <xdr:rowOff>116413</xdr:rowOff>
    </xdr:from>
    <xdr:to>
      <xdr:col>19</xdr:col>
      <xdr:colOff>34190</xdr:colOff>
      <xdr:row>23</xdr:row>
      <xdr:rowOff>116413</xdr:rowOff>
    </xdr:to>
    <xdr:cxnSp macro="">
      <xdr:nvCxnSpPr>
        <xdr:cNvPr id="194" name="Straight Connector 193"/>
        <xdr:cNvCxnSpPr/>
      </xdr:nvCxnSpPr>
      <xdr:spPr>
        <a:xfrm>
          <a:off x="8731235" y="4730746"/>
          <a:ext cx="118872" cy="0"/>
        </a:xfrm>
        <a:prstGeom prst="line">
          <a:avLst/>
        </a:prstGeom>
        <a:ln w="317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486818</xdr:colOff>
      <xdr:row>25</xdr:row>
      <xdr:rowOff>105830</xdr:rowOff>
    </xdr:from>
    <xdr:to>
      <xdr:col>19</xdr:col>
      <xdr:colOff>34190</xdr:colOff>
      <xdr:row>25</xdr:row>
      <xdr:rowOff>105830</xdr:rowOff>
    </xdr:to>
    <xdr:cxnSp macro="">
      <xdr:nvCxnSpPr>
        <xdr:cNvPr id="195" name="Straight Connector 194"/>
        <xdr:cNvCxnSpPr/>
      </xdr:nvCxnSpPr>
      <xdr:spPr>
        <a:xfrm>
          <a:off x="8731235" y="5101163"/>
          <a:ext cx="118872" cy="0"/>
        </a:xfrm>
        <a:prstGeom prst="line">
          <a:avLst/>
        </a:prstGeom>
        <a:ln w="317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803223</xdr:colOff>
      <xdr:row>53</xdr:row>
      <xdr:rowOff>104775</xdr:rowOff>
    </xdr:from>
    <xdr:to>
      <xdr:col>5</xdr:col>
      <xdr:colOff>33095</xdr:colOff>
      <xdr:row>53</xdr:row>
      <xdr:rowOff>104775</xdr:rowOff>
    </xdr:to>
    <xdr:cxnSp macro="">
      <xdr:nvCxnSpPr>
        <xdr:cNvPr id="196" name="Straight Connector 195"/>
        <xdr:cNvCxnSpPr/>
      </xdr:nvCxnSpPr>
      <xdr:spPr>
        <a:xfrm>
          <a:off x="1438223" y="4719108"/>
          <a:ext cx="118872" cy="0"/>
        </a:xfrm>
        <a:prstGeom prst="line">
          <a:avLst/>
        </a:prstGeom>
        <a:ln w="317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804308</xdr:colOff>
      <xdr:row>55</xdr:row>
      <xdr:rowOff>105830</xdr:rowOff>
    </xdr:from>
    <xdr:to>
      <xdr:col>5</xdr:col>
      <xdr:colOff>34180</xdr:colOff>
      <xdr:row>55</xdr:row>
      <xdr:rowOff>105830</xdr:rowOff>
    </xdr:to>
    <xdr:cxnSp macro="">
      <xdr:nvCxnSpPr>
        <xdr:cNvPr id="197" name="Straight Connector 196"/>
        <xdr:cNvCxnSpPr/>
      </xdr:nvCxnSpPr>
      <xdr:spPr>
        <a:xfrm>
          <a:off x="1439308" y="5101163"/>
          <a:ext cx="118872" cy="0"/>
        </a:xfrm>
        <a:prstGeom prst="line">
          <a:avLst/>
        </a:prstGeom>
        <a:ln w="317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486818</xdr:colOff>
      <xdr:row>53</xdr:row>
      <xdr:rowOff>95247</xdr:rowOff>
    </xdr:from>
    <xdr:to>
      <xdr:col>12</xdr:col>
      <xdr:colOff>34190</xdr:colOff>
      <xdr:row>53</xdr:row>
      <xdr:rowOff>95247</xdr:rowOff>
    </xdr:to>
    <xdr:cxnSp macro="">
      <xdr:nvCxnSpPr>
        <xdr:cNvPr id="198" name="Straight Connector 197"/>
        <xdr:cNvCxnSpPr/>
      </xdr:nvCxnSpPr>
      <xdr:spPr>
        <a:xfrm>
          <a:off x="5111735" y="9673164"/>
          <a:ext cx="118872" cy="0"/>
        </a:xfrm>
        <a:prstGeom prst="line">
          <a:avLst/>
        </a:prstGeom>
        <a:ln w="317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487903</xdr:colOff>
      <xdr:row>55</xdr:row>
      <xdr:rowOff>96302</xdr:rowOff>
    </xdr:from>
    <xdr:to>
      <xdr:col>12</xdr:col>
      <xdr:colOff>35275</xdr:colOff>
      <xdr:row>55</xdr:row>
      <xdr:rowOff>96302</xdr:rowOff>
    </xdr:to>
    <xdr:cxnSp macro="">
      <xdr:nvCxnSpPr>
        <xdr:cNvPr id="199" name="Straight Connector 198"/>
        <xdr:cNvCxnSpPr/>
      </xdr:nvCxnSpPr>
      <xdr:spPr>
        <a:xfrm>
          <a:off x="5112820" y="10055219"/>
          <a:ext cx="118872" cy="0"/>
        </a:xfrm>
        <a:prstGeom prst="line">
          <a:avLst/>
        </a:prstGeom>
        <a:ln w="317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486818</xdr:colOff>
      <xdr:row>53</xdr:row>
      <xdr:rowOff>95247</xdr:rowOff>
    </xdr:from>
    <xdr:to>
      <xdr:col>19</xdr:col>
      <xdr:colOff>34190</xdr:colOff>
      <xdr:row>53</xdr:row>
      <xdr:rowOff>95247</xdr:rowOff>
    </xdr:to>
    <xdr:cxnSp macro="">
      <xdr:nvCxnSpPr>
        <xdr:cNvPr id="200" name="Straight Connector 199"/>
        <xdr:cNvCxnSpPr/>
      </xdr:nvCxnSpPr>
      <xdr:spPr>
        <a:xfrm>
          <a:off x="8731235" y="9673164"/>
          <a:ext cx="118872" cy="0"/>
        </a:xfrm>
        <a:prstGeom prst="line">
          <a:avLst/>
        </a:prstGeom>
        <a:ln w="317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487903</xdr:colOff>
      <xdr:row>55</xdr:row>
      <xdr:rowOff>96302</xdr:rowOff>
    </xdr:from>
    <xdr:to>
      <xdr:col>19</xdr:col>
      <xdr:colOff>35275</xdr:colOff>
      <xdr:row>55</xdr:row>
      <xdr:rowOff>96302</xdr:rowOff>
    </xdr:to>
    <xdr:cxnSp macro="">
      <xdr:nvCxnSpPr>
        <xdr:cNvPr id="201" name="Straight Connector 200"/>
        <xdr:cNvCxnSpPr/>
      </xdr:nvCxnSpPr>
      <xdr:spPr>
        <a:xfrm>
          <a:off x="8732320" y="10055219"/>
          <a:ext cx="118872" cy="0"/>
        </a:xfrm>
        <a:prstGeom prst="line">
          <a:avLst/>
        </a:prstGeom>
        <a:ln w="317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904875</xdr:colOff>
      <xdr:row>5</xdr:row>
      <xdr:rowOff>55245</xdr:rowOff>
    </xdr:from>
    <xdr:to>
      <xdr:col>13</xdr:col>
      <xdr:colOff>358140</xdr:colOff>
      <xdr:row>6</xdr:row>
      <xdr:rowOff>191261</xdr:rowOff>
    </xdr:to>
    <xdr:sp macro="" textlink="">
      <xdr:nvSpPr>
        <xdr:cNvPr id="2" name="Rectangle 1"/>
        <xdr:cNvSpPr/>
      </xdr:nvSpPr>
      <xdr:spPr>
        <a:xfrm>
          <a:off x="1619250" y="588645"/>
          <a:ext cx="7730490" cy="193166"/>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b="1">
              <a:solidFill>
                <a:srgbClr val="009900"/>
              </a:solidFill>
              <a:latin typeface="Wingdings 3" pitchFamily="18" charset="2"/>
            </a:rPr>
            <a:t> p</a:t>
          </a:r>
          <a:r>
            <a:rPr lang="en-US"/>
            <a:t> </a:t>
          </a:r>
          <a:r>
            <a:rPr lang="en-US" sz="1200" b="1">
              <a:solidFill>
                <a:schemeClr val="tx2"/>
              </a:solidFill>
              <a:latin typeface="Arial" pitchFamily="34" charset="0"/>
              <a:cs typeface="Arial" pitchFamily="34" charset="0"/>
            </a:rPr>
            <a:t>Low Risk                              </a:t>
          </a:r>
          <a:r>
            <a:rPr lang="en-US" b="1">
              <a:solidFill>
                <a:srgbClr val="FFC000"/>
              </a:solidFill>
              <a:latin typeface="Wingdings 3" pitchFamily="18" charset="2"/>
            </a:rPr>
            <a:t>t</a:t>
          </a:r>
          <a:r>
            <a:rPr lang="en-US"/>
            <a:t> </a:t>
          </a:r>
          <a:r>
            <a:rPr lang="en-US" sz="1200" b="1">
              <a:solidFill>
                <a:schemeClr val="tx2"/>
              </a:solidFill>
              <a:latin typeface="Arial" pitchFamily="34" charset="0"/>
              <a:cs typeface="Arial" pitchFamily="34" charset="0"/>
            </a:rPr>
            <a:t>Moderate Risk                           </a:t>
          </a:r>
          <a:r>
            <a:rPr lang="en-US" b="1">
              <a:solidFill>
                <a:srgbClr val="FF0000"/>
              </a:solidFill>
              <a:latin typeface="Wingdings 3" pitchFamily="18" charset="2"/>
            </a:rPr>
            <a:t>q</a:t>
          </a:r>
          <a:r>
            <a:rPr lang="en-US"/>
            <a:t> </a:t>
          </a:r>
          <a:r>
            <a:rPr lang="en-US" sz="1200" b="1">
              <a:solidFill>
                <a:schemeClr val="tx2"/>
              </a:solidFill>
              <a:latin typeface="Arial" pitchFamily="34" charset="0"/>
              <a:cs typeface="Arial" pitchFamily="34" charset="0"/>
            </a:rPr>
            <a:t>Potentially High Risk</a:t>
          </a:r>
          <a:r>
            <a:rPr lang="en-US" sz="1200">
              <a:solidFill>
                <a:schemeClr val="tx2"/>
              </a:solidFill>
              <a:latin typeface="Arial" pitchFamily="34" charset="0"/>
              <a:cs typeface="Arial" pitchFamily="34" charset="0"/>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904875</xdr:colOff>
      <xdr:row>5</xdr:row>
      <xdr:rowOff>55245</xdr:rowOff>
    </xdr:from>
    <xdr:to>
      <xdr:col>13</xdr:col>
      <xdr:colOff>358140</xdr:colOff>
      <xdr:row>6</xdr:row>
      <xdr:rowOff>191261</xdr:rowOff>
    </xdr:to>
    <xdr:sp macro="" textlink="">
      <xdr:nvSpPr>
        <xdr:cNvPr id="2" name="Rectangle 1"/>
        <xdr:cNvSpPr/>
      </xdr:nvSpPr>
      <xdr:spPr>
        <a:xfrm>
          <a:off x="1619250" y="588645"/>
          <a:ext cx="7730490" cy="193166"/>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b="1">
              <a:solidFill>
                <a:srgbClr val="009900"/>
              </a:solidFill>
              <a:latin typeface="Wingdings 3" pitchFamily="18" charset="2"/>
            </a:rPr>
            <a:t> p</a:t>
          </a:r>
          <a:r>
            <a:rPr lang="en-US"/>
            <a:t> </a:t>
          </a:r>
          <a:r>
            <a:rPr lang="en-US" sz="1200" b="1">
              <a:solidFill>
                <a:schemeClr val="tx2"/>
              </a:solidFill>
              <a:latin typeface="Arial" pitchFamily="34" charset="0"/>
              <a:cs typeface="Arial" pitchFamily="34" charset="0"/>
            </a:rPr>
            <a:t>Low Risk                              </a:t>
          </a:r>
          <a:r>
            <a:rPr lang="en-US" b="1">
              <a:solidFill>
                <a:srgbClr val="FFC000"/>
              </a:solidFill>
              <a:latin typeface="Wingdings 3" pitchFamily="18" charset="2"/>
            </a:rPr>
            <a:t>t</a:t>
          </a:r>
          <a:r>
            <a:rPr lang="en-US"/>
            <a:t> </a:t>
          </a:r>
          <a:r>
            <a:rPr lang="en-US" sz="1200" b="1">
              <a:solidFill>
                <a:schemeClr val="tx2"/>
              </a:solidFill>
              <a:latin typeface="Arial" pitchFamily="34" charset="0"/>
              <a:cs typeface="Arial" pitchFamily="34" charset="0"/>
            </a:rPr>
            <a:t>Moderate Risk                           </a:t>
          </a:r>
          <a:r>
            <a:rPr lang="en-US" b="1">
              <a:solidFill>
                <a:srgbClr val="FF0000"/>
              </a:solidFill>
              <a:latin typeface="Wingdings 3" pitchFamily="18" charset="2"/>
            </a:rPr>
            <a:t>q</a:t>
          </a:r>
          <a:r>
            <a:rPr lang="en-US"/>
            <a:t> </a:t>
          </a:r>
          <a:r>
            <a:rPr lang="en-US" sz="1200" b="1">
              <a:solidFill>
                <a:schemeClr val="tx2"/>
              </a:solidFill>
              <a:latin typeface="Arial" pitchFamily="34" charset="0"/>
              <a:cs typeface="Arial" pitchFamily="34" charset="0"/>
            </a:rPr>
            <a:t>Potentially High Risk</a:t>
          </a:r>
          <a:r>
            <a:rPr lang="en-US" sz="1200">
              <a:solidFill>
                <a:schemeClr val="tx2"/>
              </a:solidFill>
              <a:latin typeface="Arial" pitchFamily="34" charset="0"/>
              <a:cs typeface="Arial" pitchFamily="34"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theme="1" tint="4.9989318521683403E-2"/>
  </sheetPr>
  <dimension ref="B1:O48"/>
  <sheetViews>
    <sheetView showGridLines="0" showRowColHeaders="0" tabSelected="1" zoomScaleNormal="100" zoomScalePageLayoutView="60" workbookViewId="0"/>
  </sheetViews>
  <sheetFormatPr defaultRowHeight="15"/>
  <cols>
    <col min="1" max="1" width="2.42578125" style="233" customWidth="1"/>
    <col min="2" max="2" width="1.42578125" style="233" customWidth="1"/>
    <col min="3" max="6" width="11.5703125" style="233" customWidth="1"/>
    <col min="7" max="8" width="12.5703125" style="233" customWidth="1"/>
    <col min="9" max="9" width="11.85546875" style="233" customWidth="1"/>
    <col min="10" max="14" width="11.5703125" style="233" customWidth="1"/>
    <col min="15" max="15" width="1.42578125" style="233" customWidth="1"/>
    <col min="16" max="16" width="2.7109375" style="233" customWidth="1"/>
    <col min="17" max="16384" width="9.140625" style="233"/>
  </cols>
  <sheetData>
    <row r="1" spans="2:15" ht="15" customHeight="1"/>
    <row r="2" spans="2:15" ht="37.5" customHeight="1">
      <c r="B2" s="472" t="s">
        <v>174</v>
      </c>
      <c r="C2" s="473"/>
      <c r="D2" s="473"/>
      <c r="E2" s="473"/>
      <c r="F2" s="473"/>
      <c r="G2" s="473"/>
      <c r="H2" s="473"/>
      <c r="I2" s="473"/>
      <c r="J2" s="473"/>
      <c r="K2" s="473"/>
      <c r="L2" s="473"/>
      <c r="M2" s="473"/>
      <c r="N2" s="473"/>
      <c r="O2" s="474"/>
    </row>
    <row r="3" spans="2:15" ht="15" hidden="1" customHeight="1">
      <c r="C3" s="234"/>
      <c r="D3" s="234"/>
      <c r="E3" s="234"/>
      <c r="F3" s="234"/>
      <c r="G3" s="234"/>
      <c r="H3" s="234"/>
      <c r="I3" s="234"/>
      <c r="J3" s="234"/>
      <c r="K3" s="234"/>
      <c r="L3" s="234"/>
      <c r="M3" s="234"/>
      <c r="N3" s="234"/>
      <c r="O3" s="234"/>
    </row>
    <row r="4" spans="2:15" ht="7.5" hidden="1" customHeight="1">
      <c r="B4" s="235"/>
      <c r="C4" s="236"/>
      <c r="D4" s="236"/>
      <c r="E4" s="236"/>
      <c r="F4" s="236"/>
      <c r="G4" s="236"/>
      <c r="H4" s="236"/>
      <c r="I4" s="236"/>
      <c r="J4" s="236"/>
      <c r="K4" s="236"/>
      <c r="L4" s="236"/>
      <c r="M4" s="236"/>
      <c r="N4" s="236"/>
      <c r="O4" s="237"/>
    </row>
    <row r="5" spans="2:15" ht="44.25" hidden="1" customHeight="1">
      <c r="B5" s="238"/>
      <c r="C5" s="475"/>
      <c r="D5" s="475"/>
      <c r="E5" s="475"/>
      <c r="F5" s="475"/>
      <c r="G5" s="475"/>
      <c r="H5" s="475"/>
      <c r="I5" s="475"/>
      <c r="J5" s="475"/>
      <c r="K5" s="475"/>
      <c r="L5" s="475"/>
      <c r="M5" s="475"/>
      <c r="N5" s="475"/>
      <c r="O5" s="239"/>
    </row>
    <row r="6" spans="2:15" ht="44.25" hidden="1" customHeight="1">
      <c r="B6" s="238"/>
      <c r="C6" s="475"/>
      <c r="D6" s="475"/>
      <c r="E6" s="475"/>
      <c r="F6" s="475"/>
      <c r="G6" s="475"/>
      <c r="H6" s="475"/>
      <c r="I6" s="475"/>
      <c r="J6" s="475"/>
      <c r="K6" s="475"/>
      <c r="L6" s="475"/>
      <c r="M6" s="475"/>
      <c r="N6" s="475"/>
      <c r="O6" s="239"/>
    </row>
    <row r="7" spans="2:15" ht="7.5" hidden="1" customHeight="1">
      <c r="B7" s="240"/>
      <c r="C7" s="241"/>
      <c r="D7" s="241"/>
      <c r="E7" s="241"/>
      <c r="F7" s="241"/>
      <c r="G7" s="241"/>
      <c r="H7" s="241"/>
      <c r="I7" s="241"/>
      <c r="J7" s="241"/>
      <c r="K7" s="241"/>
      <c r="L7" s="241"/>
      <c r="M7" s="241"/>
      <c r="N7" s="241"/>
      <c r="O7" s="242"/>
    </row>
    <row r="8" spans="2:15" ht="15" customHeight="1">
      <c r="B8" s="243"/>
      <c r="C8" s="234"/>
      <c r="D8" s="234"/>
      <c r="E8" s="234"/>
      <c r="F8" s="234"/>
      <c r="G8" s="234"/>
      <c r="H8" s="234"/>
      <c r="I8" s="234"/>
      <c r="J8" s="234"/>
      <c r="K8" s="234"/>
      <c r="L8" s="234"/>
      <c r="M8" s="234"/>
      <c r="N8" s="234"/>
      <c r="O8" s="234"/>
    </row>
    <row r="9" spans="2:15" ht="7.5" customHeight="1">
      <c r="B9" s="235"/>
      <c r="C9" s="236"/>
      <c r="D9" s="236"/>
      <c r="E9" s="236"/>
      <c r="F9" s="236"/>
      <c r="G9" s="236"/>
      <c r="H9" s="236"/>
      <c r="I9" s="236"/>
      <c r="J9" s="236"/>
      <c r="K9" s="236"/>
      <c r="L9" s="236"/>
      <c r="M9" s="236"/>
      <c r="N9" s="236"/>
      <c r="O9" s="237"/>
    </row>
    <row r="10" spans="2:15" ht="90.75" customHeight="1">
      <c r="B10" s="238"/>
      <c r="C10" s="476" t="s">
        <v>163</v>
      </c>
      <c r="D10" s="477"/>
      <c r="E10" s="477"/>
      <c r="F10" s="477"/>
      <c r="G10" s="477"/>
      <c r="H10" s="477"/>
      <c r="I10" s="477"/>
      <c r="J10" s="477"/>
      <c r="K10" s="477"/>
      <c r="L10" s="477"/>
      <c r="M10" s="477"/>
      <c r="N10" s="477"/>
      <c r="O10" s="239"/>
    </row>
    <row r="11" spans="2:15" ht="239.25" customHeight="1">
      <c r="B11" s="238"/>
      <c r="C11" s="476"/>
      <c r="D11" s="477"/>
      <c r="E11" s="477"/>
      <c r="F11" s="477"/>
      <c r="G11" s="477"/>
      <c r="H11" s="477"/>
      <c r="I11" s="477"/>
      <c r="J11" s="477"/>
      <c r="K11" s="477"/>
      <c r="L11" s="477"/>
      <c r="M11" s="477"/>
      <c r="N11" s="477"/>
      <c r="O11" s="239"/>
    </row>
    <row r="12" spans="2:15" ht="135.75" customHeight="1">
      <c r="B12" s="238"/>
      <c r="C12" s="477"/>
      <c r="D12" s="477"/>
      <c r="E12" s="477"/>
      <c r="F12" s="477"/>
      <c r="G12" s="477"/>
      <c r="H12" s="477"/>
      <c r="I12" s="477"/>
      <c r="J12" s="477"/>
      <c r="K12" s="477"/>
      <c r="L12" s="477"/>
      <c r="M12" s="477"/>
      <c r="N12" s="477"/>
      <c r="O12" s="239"/>
    </row>
    <row r="13" spans="2:15" ht="7.5" customHeight="1">
      <c r="B13" s="240"/>
      <c r="C13" s="241"/>
      <c r="D13" s="241"/>
      <c r="E13" s="241"/>
      <c r="F13" s="241"/>
      <c r="G13" s="241"/>
      <c r="H13" s="241"/>
      <c r="I13" s="241"/>
      <c r="J13" s="241"/>
      <c r="K13" s="241"/>
      <c r="L13" s="241"/>
      <c r="M13" s="241"/>
      <c r="N13" s="241"/>
      <c r="O13" s="242"/>
    </row>
    <row r="14" spans="2:15" ht="103.5" customHeight="1">
      <c r="B14" s="243"/>
      <c r="C14" s="234"/>
      <c r="D14" s="234"/>
      <c r="E14" s="234"/>
      <c r="F14" s="234"/>
      <c r="G14" s="234"/>
      <c r="H14" s="234"/>
      <c r="I14" s="234"/>
      <c r="J14" s="234"/>
      <c r="K14" s="234"/>
      <c r="L14" s="234"/>
      <c r="M14" s="234"/>
      <c r="N14" s="234"/>
      <c r="O14" s="234"/>
    </row>
    <row r="15" spans="2:15" ht="15" customHeight="1">
      <c r="B15" s="243"/>
      <c r="C15" s="234"/>
      <c r="D15" s="234"/>
      <c r="E15" s="234"/>
      <c r="F15" s="234"/>
      <c r="G15" s="234"/>
      <c r="H15" s="234"/>
      <c r="I15" s="234"/>
      <c r="J15" s="234"/>
      <c r="K15" s="234"/>
      <c r="L15" s="234"/>
      <c r="M15" s="234"/>
      <c r="N15" s="234"/>
      <c r="O15" s="234"/>
    </row>
    <row r="16" spans="2:15" ht="7.5" customHeight="1">
      <c r="B16" s="244"/>
      <c r="C16" s="245"/>
      <c r="D16" s="245"/>
      <c r="E16" s="245"/>
      <c r="F16" s="245"/>
      <c r="G16" s="245"/>
      <c r="H16" s="245"/>
      <c r="I16" s="245"/>
      <c r="J16" s="245"/>
      <c r="K16" s="245"/>
      <c r="L16" s="245"/>
      <c r="M16" s="245"/>
      <c r="N16" s="245"/>
      <c r="O16" s="246"/>
    </row>
    <row r="17" spans="2:15" ht="157.5" customHeight="1">
      <c r="B17" s="247"/>
      <c r="C17" s="478" t="s">
        <v>164</v>
      </c>
      <c r="D17" s="478"/>
      <c r="E17" s="478"/>
      <c r="F17" s="478"/>
      <c r="G17" s="478"/>
      <c r="H17" s="478"/>
      <c r="I17" s="478"/>
      <c r="J17" s="478"/>
      <c r="K17" s="478"/>
      <c r="L17" s="478"/>
      <c r="M17" s="478"/>
      <c r="N17" s="478"/>
      <c r="O17" s="248"/>
    </row>
    <row r="18" spans="2:15" ht="175.5" customHeight="1">
      <c r="B18" s="247"/>
      <c r="C18" s="478"/>
      <c r="D18" s="478"/>
      <c r="E18" s="478"/>
      <c r="F18" s="478"/>
      <c r="G18" s="478"/>
      <c r="H18" s="478"/>
      <c r="I18" s="478"/>
      <c r="J18" s="478"/>
      <c r="K18" s="478"/>
      <c r="L18" s="478"/>
      <c r="M18" s="478"/>
      <c r="N18" s="478"/>
      <c r="O18" s="248"/>
    </row>
    <row r="19" spans="2:15" ht="7.5" customHeight="1">
      <c r="B19" s="249"/>
      <c r="C19" s="250"/>
      <c r="D19" s="250"/>
      <c r="E19" s="250"/>
      <c r="F19" s="250"/>
      <c r="G19" s="250"/>
      <c r="H19" s="250"/>
      <c r="I19" s="250"/>
      <c r="J19" s="250"/>
      <c r="K19" s="250"/>
      <c r="L19" s="250"/>
      <c r="M19" s="250"/>
      <c r="N19" s="250"/>
      <c r="O19" s="251"/>
    </row>
    <row r="20" spans="2:15" ht="15" customHeight="1"/>
    <row r="21" spans="2:15" ht="7.5" customHeight="1">
      <c r="B21" s="244"/>
      <c r="C21" s="245"/>
      <c r="D21" s="245"/>
      <c r="E21" s="245"/>
      <c r="F21" s="245"/>
      <c r="G21" s="245"/>
      <c r="H21" s="245"/>
      <c r="I21" s="245"/>
      <c r="J21" s="245"/>
      <c r="K21" s="245"/>
      <c r="L21" s="245"/>
      <c r="M21" s="245"/>
      <c r="N21" s="245"/>
      <c r="O21" s="246"/>
    </row>
    <row r="22" spans="2:15" ht="211.5" customHeight="1">
      <c r="B22" s="247"/>
      <c r="C22" s="478" t="s">
        <v>162</v>
      </c>
      <c r="D22" s="479"/>
      <c r="E22" s="479"/>
      <c r="F22" s="479"/>
      <c r="G22" s="479"/>
      <c r="H22" s="479"/>
      <c r="I22" s="479"/>
      <c r="J22" s="479"/>
      <c r="K22" s="479"/>
      <c r="L22" s="479"/>
      <c r="M22" s="479"/>
      <c r="N22" s="479"/>
      <c r="O22" s="248"/>
    </row>
    <row r="23" spans="2:15" ht="7.5" customHeight="1">
      <c r="B23" s="249"/>
      <c r="C23" s="250"/>
      <c r="D23" s="250"/>
      <c r="E23" s="250"/>
      <c r="F23" s="250"/>
      <c r="G23" s="250"/>
      <c r="H23" s="250"/>
      <c r="I23" s="250"/>
      <c r="J23" s="250"/>
      <c r="K23" s="250"/>
      <c r="L23" s="250"/>
      <c r="M23" s="250"/>
      <c r="N23" s="250"/>
      <c r="O23" s="251"/>
    </row>
    <row r="24" spans="2:15" ht="43.5" customHeight="1"/>
    <row r="25" spans="2:15" ht="15" customHeight="1"/>
    <row r="26" spans="2:15" ht="7.5" customHeight="1">
      <c r="B26" s="235"/>
      <c r="C26" s="252"/>
      <c r="D26" s="252"/>
      <c r="E26" s="252"/>
      <c r="F26" s="252"/>
      <c r="G26" s="252"/>
      <c r="H26" s="252"/>
      <c r="I26" s="252"/>
      <c r="J26" s="252"/>
      <c r="K26" s="252"/>
      <c r="L26" s="252"/>
      <c r="M26" s="252"/>
      <c r="N26" s="252"/>
      <c r="O26" s="253"/>
    </row>
    <row r="27" spans="2:15" ht="18.75">
      <c r="B27" s="238"/>
      <c r="C27" s="254" t="s">
        <v>109</v>
      </c>
      <c r="D27" s="37"/>
      <c r="E27" s="37"/>
      <c r="F27" s="37"/>
      <c r="G27" s="37"/>
      <c r="H27" s="37"/>
      <c r="I27" s="37"/>
      <c r="J27" s="37"/>
      <c r="K27" s="37"/>
      <c r="L27" s="37"/>
      <c r="M27" s="37"/>
      <c r="N27" s="37"/>
      <c r="O27" s="255"/>
    </row>
    <row r="28" spans="2:15" ht="7.5" customHeight="1">
      <c r="B28" s="238"/>
      <c r="C28" s="37"/>
      <c r="D28" s="37"/>
      <c r="E28" s="37"/>
      <c r="F28" s="37"/>
      <c r="G28" s="37"/>
      <c r="H28" s="37"/>
      <c r="I28" s="37"/>
      <c r="J28" s="37"/>
      <c r="K28" s="37"/>
      <c r="L28" s="37"/>
      <c r="M28" s="37"/>
      <c r="N28" s="37"/>
      <c r="O28" s="255"/>
    </row>
    <row r="29" spans="2:15" ht="15.75">
      <c r="B29" s="238"/>
      <c r="C29" s="256" t="s">
        <v>104</v>
      </c>
      <c r="D29" s="257"/>
      <c r="E29" s="257"/>
      <c r="F29" s="258"/>
      <c r="G29" s="258"/>
      <c r="H29" s="258"/>
      <c r="I29" s="258"/>
      <c r="J29" s="258"/>
      <c r="K29" s="258"/>
      <c r="L29" s="258"/>
      <c r="M29" s="258"/>
      <c r="N29" s="258"/>
      <c r="O29" s="255"/>
    </row>
    <row r="30" spans="2:15">
      <c r="B30" s="238"/>
      <c r="C30" s="471" t="s">
        <v>160</v>
      </c>
      <c r="D30" s="471"/>
      <c r="E30" s="471"/>
      <c r="F30" s="471"/>
      <c r="G30" s="471"/>
      <c r="H30" s="471"/>
      <c r="I30" s="471"/>
      <c r="J30" s="471"/>
      <c r="K30" s="471"/>
      <c r="L30" s="471"/>
      <c r="M30" s="471"/>
      <c r="N30" s="471"/>
      <c r="O30" s="255"/>
    </row>
    <row r="31" spans="2:15">
      <c r="B31" s="238"/>
      <c r="C31" s="471" t="s">
        <v>159</v>
      </c>
      <c r="D31" s="471"/>
      <c r="E31" s="471"/>
      <c r="F31" s="471"/>
      <c r="G31" s="471"/>
      <c r="H31" s="471"/>
      <c r="I31" s="471"/>
      <c r="J31" s="471"/>
      <c r="K31" s="471"/>
      <c r="L31" s="471"/>
      <c r="M31" s="471"/>
      <c r="N31" s="471"/>
      <c r="O31" s="255"/>
    </row>
    <row r="32" spans="2:15">
      <c r="B32" s="238"/>
      <c r="C32" s="471" t="s">
        <v>158</v>
      </c>
      <c r="D32" s="471"/>
      <c r="E32" s="471"/>
      <c r="F32" s="471"/>
      <c r="G32" s="471"/>
      <c r="H32" s="471"/>
      <c r="I32" s="471"/>
      <c r="J32" s="471"/>
      <c r="K32" s="471"/>
      <c r="L32" s="471"/>
      <c r="M32" s="471"/>
      <c r="N32" s="471"/>
      <c r="O32" s="255"/>
    </row>
    <row r="33" spans="2:15">
      <c r="B33" s="238"/>
      <c r="C33" s="471" t="s">
        <v>157</v>
      </c>
      <c r="D33" s="471"/>
      <c r="E33" s="471"/>
      <c r="F33" s="471"/>
      <c r="G33" s="471"/>
      <c r="H33" s="471"/>
      <c r="I33" s="471"/>
      <c r="J33" s="471"/>
      <c r="K33" s="471"/>
      <c r="L33" s="471"/>
      <c r="M33" s="471"/>
      <c r="N33" s="471"/>
      <c r="O33" s="255"/>
    </row>
    <row r="34" spans="2:15" ht="7.5" customHeight="1">
      <c r="B34" s="238"/>
      <c r="C34" s="37"/>
      <c r="D34" s="37"/>
      <c r="E34" s="37"/>
      <c r="F34" s="37"/>
      <c r="G34" s="37"/>
      <c r="H34" s="37"/>
      <c r="I34" s="37"/>
      <c r="J34" s="37"/>
      <c r="K34" s="37"/>
      <c r="L34" s="37"/>
      <c r="M34" s="37"/>
      <c r="N34" s="37"/>
      <c r="O34" s="255"/>
    </row>
    <row r="35" spans="2:15" ht="15.75">
      <c r="B35" s="238"/>
      <c r="C35" s="259" t="s">
        <v>105</v>
      </c>
      <c r="D35" s="260"/>
      <c r="E35" s="260"/>
      <c r="F35" s="260"/>
      <c r="G35" s="260"/>
      <c r="H35" s="260"/>
      <c r="I35" s="260"/>
      <c r="J35" s="260"/>
      <c r="K35" s="260"/>
      <c r="L35" s="260"/>
      <c r="M35" s="260"/>
      <c r="N35" s="260"/>
      <c r="O35" s="255"/>
    </row>
    <row r="36" spans="2:15" ht="15" customHeight="1">
      <c r="B36" s="238"/>
      <c r="C36" s="480" t="s">
        <v>205</v>
      </c>
      <c r="D36" s="480"/>
      <c r="E36" s="480"/>
      <c r="F36" s="480"/>
      <c r="G36" s="480"/>
      <c r="H36" s="480"/>
      <c r="I36" s="480"/>
      <c r="J36" s="480"/>
      <c r="K36" s="480"/>
      <c r="L36" s="480"/>
      <c r="M36" s="480"/>
      <c r="N36" s="480"/>
      <c r="O36" s="255"/>
    </row>
    <row r="37" spans="2:15" ht="15" customHeight="1">
      <c r="B37" s="431"/>
      <c r="C37" s="480" t="s">
        <v>206</v>
      </c>
      <c r="D37" s="480"/>
      <c r="E37" s="480"/>
      <c r="F37" s="480"/>
      <c r="G37" s="480"/>
      <c r="H37" s="480"/>
      <c r="I37" s="480"/>
      <c r="J37" s="480"/>
      <c r="K37" s="480"/>
      <c r="L37" s="480"/>
      <c r="M37" s="480"/>
      <c r="N37" s="480"/>
      <c r="O37" s="255"/>
    </row>
    <row r="38" spans="2:15" ht="7.5" customHeight="1">
      <c r="B38" s="238"/>
      <c r="C38" s="37"/>
      <c r="D38" s="37"/>
      <c r="E38" s="37"/>
      <c r="F38" s="37"/>
      <c r="G38" s="37"/>
      <c r="H38" s="37"/>
      <c r="I38" s="37"/>
      <c r="J38" s="37"/>
      <c r="K38" s="37"/>
      <c r="L38" s="37"/>
      <c r="M38" s="37"/>
      <c r="N38" s="37"/>
      <c r="O38" s="255"/>
    </row>
    <row r="39" spans="2:15" ht="15.75">
      <c r="B39" s="238"/>
      <c r="C39" s="261" t="s">
        <v>106</v>
      </c>
      <c r="D39" s="262"/>
      <c r="E39" s="262"/>
      <c r="F39" s="262"/>
      <c r="G39" s="262"/>
      <c r="H39" s="262"/>
      <c r="I39" s="262"/>
      <c r="J39" s="262"/>
      <c r="K39" s="262"/>
      <c r="L39" s="262"/>
      <c r="M39" s="262"/>
      <c r="N39" s="262"/>
      <c r="O39" s="255"/>
    </row>
    <row r="40" spans="2:15">
      <c r="B40" s="238"/>
      <c r="C40" s="471" t="s">
        <v>133</v>
      </c>
      <c r="D40" s="471"/>
      <c r="E40" s="471"/>
      <c r="F40" s="471"/>
      <c r="G40" s="471"/>
      <c r="H40" s="471"/>
      <c r="I40" s="471"/>
      <c r="J40" s="471"/>
      <c r="K40" s="471"/>
      <c r="L40" s="471"/>
      <c r="M40" s="471"/>
      <c r="N40" s="471"/>
      <c r="O40" s="255"/>
    </row>
    <row r="41" spans="2:15">
      <c r="B41" s="238"/>
      <c r="C41" s="471" t="s">
        <v>134</v>
      </c>
      <c r="D41" s="471"/>
      <c r="E41" s="471"/>
      <c r="F41" s="471"/>
      <c r="G41" s="471"/>
      <c r="H41" s="471"/>
      <c r="I41" s="471"/>
      <c r="J41" s="471"/>
      <c r="K41" s="471"/>
      <c r="L41" s="471"/>
      <c r="M41" s="471"/>
      <c r="N41" s="471"/>
      <c r="O41" s="255"/>
    </row>
    <row r="42" spans="2:15">
      <c r="B42" s="238"/>
      <c r="C42" s="471" t="s">
        <v>135</v>
      </c>
      <c r="D42" s="471"/>
      <c r="E42" s="471"/>
      <c r="F42" s="471"/>
      <c r="G42" s="471"/>
      <c r="H42" s="471"/>
      <c r="I42" s="471"/>
      <c r="J42" s="471"/>
      <c r="K42" s="471"/>
      <c r="L42" s="471"/>
      <c r="M42" s="471"/>
      <c r="N42" s="471"/>
      <c r="O42" s="255"/>
    </row>
    <row r="43" spans="2:15" ht="7.5" customHeight="1">
      <c r="B43" s="238"/>
      <c r="C43" s="37"/>
      <c r="D43" s="37"/>
      <c r="E43" s="37"/>
      <c r="F43" s="37"/>
      <c r="G43" s="37"/>
      <c r="H43" s="37"/>
      <c r="I43" s="37"/>
      <c r="J43" s="37"/>
      <c r="K43" s="37"/>
      <c r="L43" s="37"/>
      <c r="M43" s="37"/>
      <c r="N43" s="37"/>
      <c r="O43" s="255"/>
    </row>
    <row r="44" spans="2:15" ht="15.75">
      <c r="B44" s="238"/>
      <c r="C44" s="263" t="s">
        <v>107</v>
      </c>
      <c r="D44" s="264"/>
      <c r="E44" s="264"/>
      <c r="F44" s="264"/>
      <c r="G44" s="264"/>
      <c r="H44" s="264"/>
      <c r="I44" s="264"/>
      <c r="J44" s="264"/>
      <c r="K44" s="264"/>
      <c r="L44" s="264"/>
      <c r="M44" s="264"/>
      <c r="N44" s="264"/>
      <c r="O44" s="255"/>
    </row>
    <row r="45" spans="2:15">
      <c r="B45" s="238"/>
      <c r="C45" s="471" t="s">
        <v>207</v>
      </c>
      <c r="D45" s="471"/>
      <c r="E45" s="471"/>
      <c r="F45" s="471"/>
      <c r="G45" s="471"/>
      <c r="H45" s="471"/>
      <c r="I45" s="471"/>
      <c r="J45" s="471"/>
      <c r="K45" s="471"/>
      <c r="L45" s="471"/>
      <c r="M45" s="471"/>
      <c r="N45" s="471"/>
      <c r="O45" s="255"/>
    </row>
    <row r="46" spans="2:15">
      <c r="B46" s="431"/>
      <c r="C46" s="471" t="s">
        <v>208</v>
      </c>
      <c r="D46" s="471"/>
      <c r="E46" s="471"/>
      <c r="F46" s="471"/>
      <c r="G46" s="471"/>
      <c r="H46" s="471"/>
      <c r="I46" s="471"/>
      <c r="J46" s="471"/>
      <c r="K46" s="471"/>
      <c r="L46" s="471"/>
      <c r="M46" s="471"/>
      <c r="N46" s="471"/>
      <c r="O46" s="255"/>
    </row>
    <row r="47" spans="2:15" ht="7.5" customHeight="1">
      <c r="B47" s="240"/>
      <c r="C47" s="265"/>
      <c r="D47" s="265"/>
      <c r="E47" s="265"/>
      <c r="F47" s="265"/>
      <c r="G47" s="265"/>
      <c r="H47" s="265"/>
      <c r="I47" s="265"/>
      <c r="J47" s="265"/>
      <c r="K47" s="265"/>
      <c r="L47" s="265"/>
      <c r="M47" s="265"/>
      <c r="N47" s="265"/>
      <c r="O47" s="266"/>
    </row>
    <row r="48" spans="2:15" ht="345" customHeight="1"/>
  </sheetData>
  <mergeCells count="16">
    <mergeCell ref="C46:N46"/>
    <mergeCell ref="C30:N30"/>
    <mergeCell ref="B2:O2"/>
    <mergeCell ref="C5:N6"/>
    <mergeCell ref="C10:N12"/>
    <mergeCell ref="C17:N18"/>
    <mergeCell ref="C22:N22"/>
    <mergeCell ref="C42:N42"/>
    <mergeCell ref="C45:N45"/>
    <mergeCell ref="C31:N31"/>
    <mergeCell ref="C32:N32"/>
    <mergeCell ref="C33:N33"/>
    <mergeCell ref="C36:N36"/>
    <mergeCell ref="C40:N40"/>
    <mergeCell ref="C41:N41"/>
    <mergeCell ref="C37:N37"/>
  </mergeCells>
  <hyperlinks>
    <hyperlink ref="C30:N30" location="Enrollment!E19" display="Students Identified as Low Income/Economically Disadvantaged"/>
    <hyperlink ref="C33:N33" location="Enrollment!L47" display="Students Identified as First Language Not English"/>
    <hyperlink ref="C40:N40" location="Indicators!D19" display="Student Attrition Rates - All Students"/>
    <hyperlink ref="C41:N41" location="Indicators!K19" display="In-School Suspension Rates"/>
    <hyperlink ref="C45:N45" location="'Financial Dashboard UAD'!A1" display="• Financial Dashboard - UP Academy Charter School of Dorchester"/>
    <hyperlink ref="C32:N32" location="Enrollment!E47" display="English Language Learners"/>
    <hyperlink ref="C31:N31" location="Enrollment!L19" display="Students with Disabilities"/>
    <hyperlink ref="C36:N36" location="'Academics UAD'!A1" display="• Charter Accountability Table - UP Academy Charter School of Dorchester"/>
    <hyperlink ref="C42:N42" location="Indicators!R19" display="Student Attendance Rates"/>
    <hyperlink ref="C37:N37" location="'Academics UAB'!A1" display="• Charter Accountability Table - UP Academy Charter School of Boston"/>
    <hyperlink ref="C46:N46" location="'Financial Dashboard UAB'!A1" display="• Financial Dashboard - UP Academy Charter School of Boston"/>
  </hyperlinks>
  <pageMargins left="0.2" right="0.2" top="0.3" bottom="0.3" header="0.3" footer="0.3"/>
  <pageSetup scale="90" orientation="landscape" r:id="rId1"/>
  <rowBreaks count="2" manualBreakCount="2">
    <brk id="14" max="15" man="1"/>
    <brk id="24" max="15" man="1"/>
  </rowBreaks>
</worksheet>
</file>

<file path=xl/worksheets/sheet2.xml><?xml version="1.0" encoding="utf-8"?>
<worksheet xmlns="http://schemas.openxmlformats.org/spreadsheetml/2006/main" xmlns:r="http://schemas.openxmlformats.org/officeDocument/2006/relationships">
  <sheetPr>
    <tabColor theme="7" tint="0.39997558519241921"/>
  </sheetPr>
  <dimension ref="A1:AQ185"/>
  <sheetViews>
    <sheetView showGridLines="0" showRowColHeaders="0" zoomScale="90" zoomScaleNormal="90" zoomScaleSheetLayoutView="100" zoomScalePageLayoutView="85" workbookViewId="0">
      <selection activeCell="B2" sqref="B2:AE2"/>
    </sheetView>
  </sheetViews>
  <sheetFormatPr defaultRowHeight="15"/>
  <cols>
    <col min="1" max="1" width="1.140625" style="129" customWidth="1"/>
    <col min="2" max="2" width="4.28515625" style="19" customWidth="1"/>
    <col min="3" max="3" width="13.28515625" style="19" customWidth="1"/>
    <col min="4" max="7" width="8.5703125" style="19" customWidth="1"/>
    <col min="8" max="8" width="9.28515625" style="19" customWidth="1"/>
    <col min="9" max="10" width="1.42578125" style="19" customWidth="1"/>
    <col min="11" max="15" width="8.5703125" style="19" customWidth="1"/>
    <col min="16" max="17" width="1.42578125" style="19" customWidth="1"/>
    <col min="18" max="22" width="8.5703125" style="19" customWidth="1"/>
    <col min="23" max="24" width="1.42578125" style="19" customWidth="1"/>
    <col min="25" max="29" width="8.5703125" style="19" customWidth="1"/>
    <col min="30" max="30" width="5.42578125" style="19" customWidth="1"/>
    <col min="31" max="31" width="2.85546875" style="19" customWidth="1"/>
    <col min="32" max="32" width="2" style="19" customWidth="1"/>
    <col min="33" max="33" width="2.140625" style="19" customWidth="1"/>
    <col min="34" max="34" width="9.140625" style="19"/>
    <col min="35" max="35" width="0" style="19" hidden="1" customWidth="1"/>
    <col min="36" max="37" width="0" style="20" hidden="1" customWidth="1"/>
    <col min="38" max="38" width="20" style="19" bestFit="1" customWidth="1"/>
    <col min="39" max="16384" width="9.140625" style="19"/>
  </cols>
  <sheetData>
    <row r="1" spans="2:43" ht="16.5" thickBot="1">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I1" s="19" t="s">
        <v>0</v>
      </c>
    </row>
    <row r="2" spans="2:43" s="129" customFormat="1" ht="60" customHeight="1">
      <c r="B2" s="487" t="s">
        <v>112</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6"/>
      <c r="AF2" s="19"/>
      <c r="AG2" s="19"/>
      <c r="AH2" s="19"/>
      <c r="AI2" s="19"/>
      <c r="AJ2" s="20"/>
      <c r="AK2" s="20"/>
      <c r="AL2" s="19"/>
      <c r="AM2" s="19"/>
      <c r="AN2" s="19"/>
      <c r="AO2" s="19"/>
      <c r="AP2" s="19"/>
      <c r="AQ2" s="19"/>
    </row>
    <row r="3" spans="2:43" s="129" customFormat="1" ht="7.5" customHeight="1">
      <c r="B3" s="490" t="s">
        <v>121</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130"/>
      <c r="AE3" s="32"/>
      <c r="AF3" s="19"/>
      <c r="AG3" s="19"/>
      <c r="AH3" s="19"/>
      <c r="AI3" s="19"/>
      <c r="AJ3" s="20"/>
      <c r="AK3" s="27"/>
      <c r="AL3" s="493"/>
      <c r="AM3" s="493"/>
      <c r="AN3" s="493"/>
      <c r="AO3" s="493"/>
      <c r="AP3" s="493"/>
      <c r="AQ3" s="493"/>
    </row>
    <row r="4" spans="2:43" s="129" customFormat="1" ht="15" customHeight="1">
      <c r="B4" s="483"/>
      <c r="C4" s="33"/>
      <c r="D4" s="33"/>
      <c r="E4" s="33"/>
      <c r="F4" s="33"/>
      <c r="G4" s="33"/>
      <c r="H4" s="33"/>
      <c r="I4" s="34"/>
      <c r="J4" s="35"/>
      <c r="K4" s="33"/>
      <c r="L4" s="33"/>
      <c r="M4" s="33"/>
      <c r="N4" s="33"/>
      <c r="O4" s="33"/>
      <c r="P4" s="34"/>
      <c r="Q4" s="35"/>
      <c r="R4" s="33"/>
      <c r="S4" s="33"/>
      <c r="T4" s="33"/>
      <c r="U4" s="33"/>
      <c r="V4" s="33"/>
      <c r="W4" s="34"/>
      <c r="X4" s="35"/>
      <c r="Y4" s="33"/>
      <c r="Z4" s="33"/>
      <c r="AA4" s="33"/>
      <c r="AB4" s="33"/>
      <c r="AC4" s="33"/>
      <c r="AD4" s="33"/>
      <c r="AE4" s="36"/>
      <c r="AF4" s="19"/>
      <c r="AG4" s="19"/>
      <c r="AH4" s="19"/>
      <c r="AI4" s="19"/>
      <c r="AJ4" s="20"/>
      <c r="AK4" s="27"/>
      <c r="AL4" s="493"/>
      <c r="AM4" s="493"/>
      <c r="AN4" s="493"/>
      <c r="AO4" s="493"/>
      <c r="AP4" s="493"/>
      <c r="AQ4" s="493"/>
    </row>
    <row r="5" spans="2:43" s="129" customFormat="1" ht="15" customHeight="1">
      <c r="B5" s="483"/>
      <c r="C5" s="37"/>
      <c r="D5" s="37"/>
      <c r="E5" s="37"/>
      <c r="F5" s="37"/>
      <c r="G5" s="37"/>
      <c r="H5" s="37"/>
      <c r="I5" s="38"/>
      <c r="J5" s="39"/>
      <c r="K5" s="37"/>
      <c r="L5" s="37"/>
      <c r="M5" s="37"/>
      <c r="N5" s="37"/>
      <c r="O5" s="37"/>
      <c r="P5" s="38"/>
      <c r="Q5" s="39"/>
      <c r="R5" s="37"/>
      <c r="S5" s="37"/>
      <c r="T5" s="37"/>
      <c r="U5" s="37"/>
      <c r="V5" s="37"/>
      <c r="W5" s="40"/>
      <c r="X5" s="41"/>
      <c r="Y5" s="42"/>
      <c r="Z5" s="42"/>
      <c r="AA5" s="42"/>
      <c r="AB5" s="42"/>
      <c r="AC5" s="42"/>
      <c r="AD5" s="42"/>
      <c r="AE5" s="43"/>
      <c r="AF5" s="19"/>
      <c r="AG5" s="19"/>
      <c r="AH5" s="19"/>
      <c r="AI5" s="19"/>
      <c r="AJ5" s="20"/>
      <c r="AK5" s="27"/>
      <c r="AL5" s="493"/>
      <c r="AM5" s="493"/>
      <c r="AN5" s="493"/>
      <c r="AO5" s="493"/>
      <c r="AP5" s="493"/>
      <c r="AQ5" s="493"/>
    </row>
    <row r="6" spans="2:43" s="129" customFormat="1" ht="15" customHeight="1">
      <c r="B6" s="483"/>
      <c r="C6" s="37"/>
      <c r="D6" s="37"/>
      <c r="E6" s="37"/>
      <c r="F6" s="37"/>
      <c r="G6" s="37"/>
      <c r="H6" s="37"/>
      <c r="I6" s="38"/>
      <c r="J6" s="39"/>
      <c r="K6" s="37"/>
      <c r="L6" s="37"/>
      <c r="M6" s="37"/>
      <c r="N6" s="37"/>
      <c r="O6" s="37"/>
      <c r="P6" s="38"/>
      <c r="Q6" s="39"/>
      <c r="R6" s="37"/>
      <c r="S6" s="37"/>
      <c r="T6" s="37"/>
      <c r="U6" s="37"/>
      <c r="V6" s="37"/>
      <c r="W6" s="40"/>
      <c r="X6" s="41"/>
      <c r="Y6" s="42"/>
      <c r="Z6" s="42"/>
      <c r="AA6" s="42"/>
      <c r="AB6" s="42"/>
      <c r="AC6" s="42"/>
      <c r="AD6" s="42"/>
      <c r="AE6" s="43"/>
      <c r="AF6" s="19"/>
      <c r="AG6" s="19"/>
      <c r="AH6" s="19"/>
      <c r="AI6" s="19"/>
      <c r="AJ6" s="20"/>
      <c r="AK6" s="27"/>
    </row>
    <row r="7" spans="2:43" s="129" customFormat="1" ht="15" customHeight="1">
      <c r="B7" s="483"/>
      <c r="C7" s="37"/>
      <c r="D7" s="37"/>
      <c r="E7" s="37"/>
      <c r="F7" s="37"/>
      <c r="G7" s="37"/>
      <c r="H7" s="37"/>
      <c r="I7" s="38"/>
      <c r="J7" s="39"/>
      <c r="K7" s="37"/>
      <c r="L7" s="37"/>
      <c r="M7" s="37"/>
      <c r="N7" s="37"/>
      <c r="O7" s="37"/>
      <c r="P7" s="38"/>
      <c r="Q7" s="39"/>
      <c r="R7" s="37"/>
      <c r="S7" s="37"/>
      <c r="T7" s="37"/>
      <c r="U7" s="37"/>
      <c r="V7" s="37"/>
      <c r="W7" s="40"/>
      <c r="X7" s="41"/>
      <c r="Y7" s="42"/>
      <c r="Z7" s="42"/>
      <c r="AA7" s="42"/>
      <c r="AB7" s="42"/>
      <c r="AC7" s="42"/>
      <c r="AD7" s="42"/>
      <c r="AE7" s="43"/>
      <c r="AF7" s="19"/>
      <c r="AG7" s="19"/>
      <c r="AH7" s="19"/>
      <c r="AI7" s="19"/>
      <c r="AJ7" s="20"/>
      <c r="AK7" s="27"/>
    </row>
    <row r="8" spans="2:43" s="129" customFormat="1" ht="15" customHeight="1">
      <c r="B8" s="483"/>
      <c r="C8" s="37"/>
      <c r="D8" s="37"/>
      <c r="E8" s="37"/>
      <c r="F8" s="37"/>
      <c r="G8" s="37"/>
      <c r="H8" s="37"/>
      <c r="I8" s="38"/>
      <c r="J8" s="39"/>
      <c r="K8" s="37"/>
      <c r="L8" s="37"/>
      <c r="M8" s="37"/>
      <c r="N8" s="37"/>
      <c r="O8" s="37"/>
      <c r="P8" s="38"/>
      <c r="Q8" s="39"/>
      <c r="R8" s="37"/>
      <c r="S8" s="37"/>
      <c r="T8" s="37"/>
      <c r="U8" s="37"/>
      <c r="V8" s="37"/>
      <c r="W8" s="40"/>
      <c r="X8" s="41"/>
      <c r="Y8" s="42"/>
      <c r="Z8" s="42"/>
      <c r="AA8" s="42"/>
      <c r="AB8" s="42"/>
      <c r="AC8" s="42"/>
      <c r="AD8" s="42"/>
      <c r="AE8" s="43"/>
      <c r="AF8" s="19"/>
      <c r="AG8" s="19"/>
      <c r="AH8" s="19"/>
      <c r="AI8" s="19"/>
      <c r="AJ8" s="20"/>
      <c r="AK8" s="27"/>
    </row>
    <row r="9" spans="2:43" s="129" customFormat="1" ht="15" customHeight="1">
      <c r="B9" s="483"/>
      <c r="C9" s="37"/>
      <c r="D9" s="37"/>
      <c r="E9" s="37"/>
      <c r="F9" s="37"/>
      <c r="G9" s="37"/>
      <c r="H9" s="37"/>
      <c r="I9" s="38"/>
      <c r="J9" s="39"/>
      <c r="K9" s="37"/>
      <c r="L9" s="37"/>
      <c r="M9" s="37"/>
      <c r="N9" s="37"/>
      <c r="O9" s="37"/>
      <c r="P9" s="38"/>
      <c r="Q9" s="39"/>
      <c r="R9" s="37"/>
      <c r="S9" s="37"/>
      <c r="T9" s="37"/>
      <c r="U9" s="37"/>
      <c r="V9" s="37"/>
      <c r="W9" s="40"/>
      <c r="X9" s="41"/>
      <c r="Y9" s="42"/>
      <c r="Z9" s="42"/>
      <c r="AA9" s="42"/>
      <c r="AB9" s="42"/>
      <c r="AC9" s="42"/>
      <c r="AD9" s="42"/>
      <c r="AE9" s="43"/>
      <c r="AF9" s="19"/>
      <c r="AG9" s="19"/>
      <c r="AH9" s="19"/>
      <c r="AI9" s="19"/>
      <c r="AJ9" s="20"/>
      <c r="AK9" s="27"/>
      <c r="AL9" s="497"/>
      <c r="AM9" s="497"/>
      <c r="AN9" s="497"/>
      <c r="AO9" s="497"/>
      <c r="AP9" s="497"/>
      <c r="AQ9" s="497"/>
    </row>
    <row r="10" spans="2:43" s="129" customFormat="1" ht="15" customHeight="1">
      <c r="B10" s="483"/>
      <c r="C10" s="37"/>
      <c r="D10" s="37"/>
      <c r="E10" s="37"/>
      <c r="F10" s="37"/>
      <c r="G10" s="37"/>
      <c r="H10" s="37"/>
      <c r="I10" s="38"/>
      <c r="J10" s="39"/>
      <c r="K10" s="37"/>
      <c r="L10" s="37"/>
      <c r="M10" s="37"/>
      <c r="N10" s="37"/>
      <c r="O10" s="37"/>
      <c r="P10" s="38"/>
      <c r="Q10" s="39"/>
      <c r="R10" s="37"/>
      <c r="S10" s="37"/>
      <c r="T10" s="37"/>
      <c r="U10" s="37"/>
      <c r="V10" s="37"/>
      <c r="W10" s="40"/>
      <c r="X10" s="41"/>
      <c r="Y10" s="42"/>
      <c r="Z10" s="42"/>
      <c r="AA10" s="42"/>
      <c r="AB10" s="42"/>
      <c r="AC10" s="42"/>
      <c r="AD10" s="42"/>
      <c r="AE10" s="43"/>
      <c r="AF10" s="19"/>
      <c r="AG10" s="19"/>
      <c r="AH10" s="19"/>
      <c r="AI10" s="19"/>
      <c r="AJ10" s="20"/>
      <c r="AK10" s="27"/>
      <c r="AL10" s="497"/>
      <c r="AM10" s="497"/>
      <c r="AN10" s="497"/>
      <c r="AO10" s="497"/>
      <c r="AP10" s="497"/>
      <c r="AQ10" s="497"/>
    </row>
    <row r="11" spans="2:43" s="129" customFormat="1" ht="15" customHeight="1">
      <c r="B11" s="483"/>
      <c r="C11" s="37"/>
      <c r="D11" s="37"/>
      <c r="E11" s="37"/>
      <c r="F11" s="37"/>
      <c r="G11" s="37"/>
      <c r="H11" s="37"/>
      <c r="I11" s="38"/>
      <c r="J11" s="39"/>
      <c r="K11" s="37"/>
      <c r="L11" s="37"/>
      <c r="M11" s="37"/>
      <c r="N11" s="37"/>
      <c r="O11" s="37"/>
      <c r="P11" s="38"/>
      <c r="Q11" s="39"/>
      <c r="R11" s="37"/>
      <c r="S11" s="37"/>
      <c r="T11" s="37"/>
      <c r="U11" s="37"/>
      <c r="V11" s="37"/>
      <c r="W11" s="40"/>
      <c r="X11" s="41"/>
      <c r="Y11" s="44"/>
      <c r="Z11" s="44"/>
      <c r="AA11" s="44"/>
      <c r="AB11" s="44"/>
      <c r="AC11" s="44"/>
      <c r="AD11" s="44"/>
      <c r="AE11" s="43"/>
      <c r="AF11" s="19"/>
      <c r="AG11" s="19"/>
      <c r="AH11" s="19"/>
      <c r="AI11" s="19"/>
      <c r="AJ11" s="20"/>
      <c r="AK11" s="27"/>
      <c r="AM11" s="26"/>
      <c r="AN11" s="26"/>
      <c r="AO11" s="26"/>
      <c r="AP11" s="26"/>
      <c r="AQ11" s="26"/>
    </row>
    <row r="12" spans="2:43" s="129" customFormat="1">
      <c r="B12" s="483"/>
      <c r="C12" s="37"/>
      <c r="D12" s="37"/>
      <c r="E12" s="37"/>
      <c r="F12" s="37"/>
      <c r="G12" s="37"/>
      <c r="H12" s="37"/>
      <c r="I12" s="38"/>
      <c r="J12" s="39"/>
      <c r="K12" s="37"/>
      <c r="L12" s="37"/>
      <c r="M12" s="37"/>
      <c r="N12" s="37"/>
      <c r="O12" s="37"/>
      <c r="P12" s="38"/>
      <c r="Q12" s="39"/>
      <c r="R12" s="37"/>
      <c r="S12" s="37"/>
      <c r="T12" s="37"/>
      <c r="U12" s="37"/>
      <c r="V12" s="37"/>
      <c r="W12" s="45"/>
      <c r="X12" s="46"/>
      <c r="Y12" s="47"/>
      <c r="Z12" s="47"/>
      <c r="AA12" s="47"/>
      <c r="AB12" s="47"/>
      <c r="AC12" s="47"/>
      <c r="AD12" s="47"/>
      <c r="AE12" s="43"/>
      <c r="AF12" s="19"/>
      <c r="AG12" s="19"/>
      <c r="AH12" s="19"/>
      <c r="AI12" s="19"/>
      <c r="AJ12" s="20"/>
      <c r="AK12" s="27"/>
      <c r="AL12" s="21"/>
      <c r="AM12" s="28"/>
      <c r="AN12" s="28"/>
      <c r="AO12" s="28"/>
      <c r="AP12" s="29"/>
      <c r="AQ12" s="29"/>
    </row>
    <row r="13" spans="2:43" s="129" customFormat="1">
      <c r="B13" s="483"/>
      <c r="C13" s="37"/>
      <c r="D13" s="37"/>
      <c r="E13" s="37"/>
      <c r="F13" s="37"/>
      <c r="G13" s="37"/>
      <c r="H13" s="37"/>
      <c r="I13" s="38"/>
      <c r="J13" s="39"/>
      <c r="K13" s="37"/>
      <c r="L13" s="37"/>
      <c r="M13" s="37"/>
      <c r="N13" s="37"/>
      <c r="O13" s="37"/>
      <c r="P13" s="38"/>
      <c r="Q13" s="39"/>
      <c r="R13" s="37"/>
      <c r="S13" s="37"/>
      <c r="T13" s="37"/>
      <c r="U13" s="37"/>
      <c r="V13" s="37"/>
      <c r="W13" s="45"/>
      <c r="X13" s="46"/>
      <c r="Y13" s="47"/>
      <c r="Z13" s="47"/>
      <c r="AA13" s="47"/>
      <c r="AB13" s="47"/>
      <c r="AC13" s="47"/>
      <c r="AD13" s="47"/>
      <c r="AE13" s="43"/>
      <c r="AF13" s="19"/>
      <c r="AG13" s="19"/>
      <c r="AH13" s="19"/>
      <c r="AI13" s="19"/>
      <c r="AJ13" s="20"/>
      <c r="AK13" s="27"/>
      <c r="AL13" s="22"/>
      <c r="AM13" s="28"/>
      <c r="AN13" s="28"/>
      <c r="AO13" s="28"/>
      <c r="AP13" s="29"/>
      <c r="AQ13" s="29"/>
    </row>
    <row r="14" spans="2:43" s="129" customFormat="1">
      <c r="B14" s="483"/>
      <c r="C14" s="37"/>
      <c r="D14" s="37"/>
      <c r="E14" s="37"/>
      <c r="F14" s="37"/>
      <c r="G14" s="37"/>
      <c r="H14" s="37"/>
      <c r="I14" s="38"/>
      <c r="J14" s="39"/>
      <c r="K14" s="37"/>
      <c r="L14" s="37"/>
      <c r="M14" s="37"/>
      <c r="N14" s="37"/>
      <c r="O14" s="37"/>
      <c r="P14" s="38"/>
      <c r="Q14" s="39"/>
      <c r="R14" s="37"/>
      <c r="S14" s="37"/>
      <c r="T14" s="37"/>
      <c r="U14" s="37"/>
      <c r="V14" s="37"/>
      <c r="W14" s="38"/>
      <c r="X14" s="39"/>
      <c r="Y14" s="47"/>
      <c r="Z14" s="47"/>
      <c r="AA14" s="47"/>
      <c r="AB14" s="47"/>
      <c r="AC14" s="47"/>
      <c r="AD14" s="47"/>
      <c r="AE14" s="43"/>
      <c r="AF14" s="19"/>
      <c r="AG14" s="19"/>
      <c r="AH14" s="19"/>
      <c r="AI14" s="19"/>
      <c r="AJ14" s="20"/>
      <c r="AK14" s="27"/>
      <c r="AM14" s="28"/>
      <c r="AN14" s="28"/>
      <c r="AO14" s="28"/>
      <c r="AP14" s="30"/>
      <c r="AQ14" s="30"/>
    </row>
    <row r="15" spans="2:43" s="129" customFormat="1">
      <c r="B15" s="483"/>
      <c r="C15" s="37"/>
      <c r="D15" s="37"/>
      <c r="E15" s="37"/>
      <c r="F15" s="37"/>
      <c r="G15" s="37"/>
      <c r="H15" s="37"/>
      <c r="I15" s="38"/>
      <c r="J15" s="39"/>
      <c r="K15" s="37"/>
      <c r="L15" s="37"/>
      <c r="M15" s="37"/>
      <c r="N15" s="37"/>
      <c r="O15" s="37"/>
      <c r="P15" s="38"/>
      <c r="Q15" s="39"/>
      <c r="R15" s="37"/>
      <c r="S15" s="37"/>
      <c r="T15" s="37"/>
      <c r="U15" s="37"/>
      <c r="V15" s="37"/>
      <c r="W15" s="38"/>
      <c r="X15" s="39"/>
      <c r="Y15" s="47"/>
      <c r="Z15" s="47"/>
      <c r="AA15" s="47"/>
      <c r="AB15" s="47"/>
      <c r="AC15" s="47"/>
      <c r="AD15" s="47"/>
      <c r="AE15" s="43"/>
      <c r="AF15" s="19"/>
      <c r="AG15" s="19"/>
      <c r="AH15" s="19"/>
      <c r="AI15" s="19"/>
      <c r="AJ15" s="20"/>
      <c r="AK15" s="27"/>
      <c r="AM15" s="28"/>
      <c r="AN15" s="28"/>
      <c r="AO15" s="28"/>
      <c r="AP15" s="30"/>
      <c r="AQ15" s="30"/>
    </row>
    <row r="16" spans="2:43" s="129" customFormat="1">
      <c r="B16" s="483"/>
      <c r="C16" s="37"/>
      <c r="D16" s="37"/>
      <c r="E16" s="37"/>
      <c r="F16" s="37"/>
      <c r="G16" s="37"/>
      <c r="H16" s="37"/>
      <c r="I16" s="38"/>
      <c r="J16" s="39"/>
      <c r="K16" s="37"/>
      <c r="L16" s="37"/>
      <c r="M16" s="37"/>
      <c r="N16" s="37"/>
      <c r="O16" s="37"/>
      <c r="P16" s="38"/>
      <c r="Q16" s="39"/>
      <c r="R16" s="37"/>
      <c r="S16" s="37"/>
      <c r="T16" s="37"/>
      <c r="U16" s="37"/>
      <c r="V16" s="37"/>
      <c r="W16" s="48"/>
      <c r="X16" s="49"/>
      <c r="Y16" s="50"/>
      <c r="Z16" s="50"/>
      <c r="AA16" s="50"/>
      <c r="AB16" s="50"/>
      <c r="AC16" s="50"/>
      <c r="AD16" s="50"/>
      <c r="AE16" s="43"/>
      <c r="AF16" s="19"/>
      <c r="AG16" s="19"/>
      <c r="AH16" s="19"/>
      <c r="AI16" s="19"/>
      <c r="AJ16" s="20"/>
      <c r="AK16" s="27"/>
      <c r="AL16" s="23"/>
      <c r="AM16" s="24"/>
      <c r="AN16" s="24"/>
      <c r="AO16" s="24"/>
      <c r="AP16" s="24"/>
      <c r="AQ16" s="24"/>
    </row>
    <row r="17" spans="1:43" s="129" customFormat="1">
      <c r="B17" s="483"/>
      <c r="C17" s="37"/>
      <c r="D17" s="37"/>
      <c r="E17" s="37"/>
      <c r="F17" s="37"/>
      <c r="G17" s="37"/>
      <c r="H17" s="37"/>
      <c r="I17" s="38"/>
      <c r="J17" s="39"/>
      <c r="K17" s="37"/>
      <c r="L17" s="37"/>
      <c r="M17" s="37"/>
      <c r="N17" s="37"/>
      <c r="O17" s="37"/>
      <c r="P17" s="38"/>
      <c r="Q17" s="39"/>
      <c r="R17" s="37"/>
      <c r="S17" s="37"/>
      <c r="T17" s="37"/>
      <c r="U17" s="37"/>
      <c r="V17" s="37"/>
      <c r="W17" s="45"/>
      <c r="X17" s="46"/>
      <c r="Y17" s="37"/>
      <c r="Z17" s="37"/>
      <c r="AA17" s="37"/>
      <c r="AB17" s="37"/>
      <c r="AC17" s="37"/>
      <c r="AD17" s="37"/>
      <c r="AE17" s="43"/>
      <c r="AF17" s="19"/>
      <c r="AG17" s="19"/>
      <c r="AH17" s="19"/>
      <c r="AI17" s="19"/>
      <c r="AJ17" s="20"/>
      <c r="AK17" s="27"/>
    </row>
    <row r="18" spans="1:43" s="129" customFormat="1">
      <c r="B18" s="483"/>
      <c r="C18" s="37"/>
      <c r="D18" s="37"/>
      <c r="E18" s="37"/>
      <c r="F18" s="37"/>
      <c r="G18" s="37"/>
      <c r="H18" s="37"/>
      <c r="I18" s="38"/>
      <c r="J18" s="39"/>
      <c r="K18" s="37"/>
      <c r="L18" s="37"/>
      <c r="M18" s="37"/>
      <c r="N18" s="37"/>
      <c r="O18" s="37"/>
      <c r="P18" s="38"/>
      <c r="Q18" s="39"/>
      <c r="R18" s="37"/>
      <c r="S18" s="37"/>
      <c r="T18" s="37"/>
      <c r="U18" s="37"/>
      <c r="V18" s="37"/>
      <c r="W18" s="38"/>
      <c r="X18" s="39"/>
      <c r="Y18" s="37"/>
      <c r="Z18" s="37"/>
      <c r="AA18" s="37"/>
      <c r="AB18" s="37"/>
      <c r="AC18" s="37"/>
      <c r="AD18" s="37"/>
      <c r="AE18" s="43"/>
      <c r="AF18" s="19"/>
      <c r="AG18" s="19"/>
      <c r="AH18" s="19"/>
      <c r="AI18" s="19"/>
      <c r="AJ18" s="20"/>
      <c r="AK18" s="27"/>
      <c r="AL18" s="497"/>
      <c r="AM18" s="497"/>
      <c r="AN18" s="497"/>
      <c r="AO18" s="497"/>
      <c r="AP18" s="497"/>
      <c r="AQ18" s="497"/>
    </row>
    <row r="19" spans="1:43" s="129" customFormat="1" ht="15.75">
      <c r="B19" s="483"/>
      <c r="C19" s="37"/>
      <c r="D19" s="492" t="s">
        <v>3</v>
      </c>
      <c r="E19" s="492"/>
      <c r="F19" s="492"/>
      <c r="G19" s="492"/>
      <c r="H19" s="492"/>
      <c r="I19" s="38"/>
      <c r="J19" s="39"/>
      <c r="K19" s="486" t="s">
        <v>15</v>
      </c>
      <c r="L19" s="486"/>
      <c r="M19" s="486"/>
      <c r="N19" s="486" t="s">
        <v>16</v>
      </c>
      <c r="O19" s="486"/>
      <c r="P19" s="51"/>
      <c r="Q19" s="52"/>
      <c r="R19" s="492" t="s">
        <v>6</v>
      </c>
      <c r="S19" s="492"/>
      <c r="T19" s="492"/>
      <c r="U19" s="492"/>
      <c r="V19" s="492"/>
      <c r="W19" s="45"/>
      <c r="X19" s="46"/>
      <c r="Y19" s="492" t="s">
        <v>7</v>
      </c>
      <c r="Z19" s="492"/>
      <c r="AA19" s="492"/>
      <c r="AB19" s="492"/>
      <c r="AC19" s="492"/>
      <c r="AD19" s="53"/>
      <c r="AE19" s="43"/>
      <c r="AF19" s="19"/>
      <c r="AG19" s="19"/>
      <c r="AH19" s="19"/>
      <c r="AI19" s="19"/>
      <c r="AJ19" s="20"/>
      <c r="AK19" s="27"/>
      <c r="AL19" s="497"/>
      <c r="AM19" s="497"/>
      <c r="AN19" s="497"/>
      <c r="AO19" s="497"/>
      <c r="AP19" s="497"/>
      <c r="AQ19" s="497"/>
    </row>
    <row r="20" spans="1:43">
      <c r="B20" s="483"/>
      <c r="C20" s="37"/>
      <c r="D20" s="53">
        <v>2012</v>
      </c>
      <c r="E20" s="53">
        <v>2013</v>
      </c>
      <c r="F20" s="53">
        <v>2014</v>
      </c>
      <c r="G20" s="53">
        <v>2015</v>
      </c>
      <c r="H20" s="53">
        <v>2016</v>
      </c>
      <c r="I20" s="38"/>
      <c r="J20" s="39"/>
      <c r="K20" s="53">
        <v>2012</v>
      </c>
      <c r="L20" s="53">
        <v>2013</v>
      </c>
      <c r="M20" s="53">
        <v>2014</v>
      </c>
      <c r="N20" s="53">
        <v>2015</v>
      </c>
      <c r="O20" s="53">
        <v>2016</v>
      </c>
      <c r="P20" s="54"/>
      <c r="Q20" s="55"/>
      <c r="R20" s="53">
        <v>2012</v>
      </c>
      <c r="S20" s="53">
        <v>2013</v>
      </c>
      <c r="T20" s="53">
        <v>2014</v>
      </c>
      <c r="U20" s="53">
        <v>2015</v>
      </c>
      <c r="V20" s="53">
        <v>2016</v>
      </c>
      <c r="W20" s="38"/>
      <c r="X20" s="39"/>
      <c r="Y20" s="53">
        <v>2012</v>
      </c>
      <c r="Z20" s="53">
        <v>2013</v>
      </c>
      <c r="AA20" s="53">
        <v>2014</v>
      </c>
      <c r="AB20" s="53">
        <v>2015</v>
      </c>
      <c r="AC20" s="53">
        <v>2016</v>
      </c>
      <c r="AD20" s="44"/>
      <c r="AE20" s="43"/>
      <c r="AK20" s="27"/>
      <c r="AL20" s="129"/>
      <c r="AM20" s="26"/>
      <c r="AN20" s="26"/>
      <c r="AO20" s="26"/>
      <c r="AP20" s="26"/>
      <c r="AQ20" s="26"/>
    </row>
    <row r="21" spans="1:43" ht="3.75" customHeight="1">
      <c r="B21" s="483"/>
      <c r="C21" s="37"/>
      <c r="D21" s="56"/>
      <c r="E21" s="56"/>
      <c r="F21" s="56"/>
      <c r="G21" s="56"/>
      <c r="H21" s="56"/>
      <c r="I21" s="38"/>
      <c r="J21" s="39"/>
      <c r="K21" s="56"/>
      <c r="L21" s="56"/>
      <c r="M21" s="56"/>
      <c r="N21" s="56"/>
      <c r="O21" s="56"/>
      <c r="P21" s="54"/>
      <c r="Q21" s="55"/>
      <c r="R21" s="56"/>
      <c r="S21" s="56"/>
      <c r="T21" s="56"/>
      <c r="U21" s="56"/>
      <c r="V21" s="56"/>
      <c r="W21" s="38"/>
      <c r="X21" s="39"/>
      <c r="Y21" s="44"/>
      <c r="Z21" s="44"/>
      <c r="AA21" s="44"/>
      <c r="AB21" s="44"/>
      <c r="AC21" s="44"/>
      <c r="AD21" s="44"/>
      <c r="AE21" s="43"/>
      <c r="AK21" s="27"/>
      <c r="AL21" s="129"/>
      <c r="AM21" s="26"/>
      <c r="AN21" s="26"/>
      <c r="AO21" s="26"/>
      <c r="AP21" s="26"/>
      <c r="AQ21" s="26"/>
    </row>
    <row r="22" spans="1:43" ht="3.75" customHeight="1">
      <c r="B22" s="483"/>
      <c r="C22" s="37"/>
      <c r="D22" s="44"/>
      <c r="E22" s="44"/>
      <c r="F22" s="44"/>
      <c r="G22" s="44"/>
      <c r="H22" s="44"/>
      <c r="I22" s="38"/>
      <c r="J22" s="39"/>
      <c r="K22" s="44"/>
      <c r="L22" s="44"/>
      <c r="M22" s="44"/>
      <c r="N22" s="44"/>
      <c r="O22" s="44"/>
      <c r="P22" s="54"/>
      <c r="Q22" s="55"/>
      <c r="R22" s="44"/>
      <c r="S22" s="44"/>
      <c r="T22" s="44"/>
      <c r="U22" s="44"/>
      <c r="V22" s="44"/>
      <c r="W22" s="38"/>
      <c r="X22" s="39"/>
      <c r="Y22" s="131"/>
      <c r="Z22" s="131"/>
      <c r="AA22" s="131"/>
      <c r="AB22" s="131"/>
      <c r="AC22" s="131"/>
      <c r="AD22" s="44"/>
      <c r="AE22" s="43"/>
      <c r="AK22" s="27"/>
      <c r="AL22" s="129"/>
      <c r="AM22" s="26"/>
      <c r="AN22" s="26"/>
      <c r="AO22" s="26"/>
      <c r="AP22" s="26"/>
      <c r="AQ22" s="26"/>
    </row>
    <row r="23" spans="1:43">
      <c r="B23" s="483"/>
      <c r="C23" s="91" t="s">
        <v>9</v>
      </c>
      <c r="D23" s="47">
        <v>98</v>
      </c>
      <c r="E23" s="47">
        <v>100</v>
      </c>
      <c r="F23" s="47">
        <v>100</v>
      </c>
      <c r="G23" s="47">
        <v>100</v>
      </c>
      <c r="H23" s="47">
        <v>100</v>
      </c>
      <c r="I23" s="57"/>
      <c r="J23" s="58"/>
      <c r="K23" s="47">
        <v>100</v>
      </c>
      <c r="L23" s="47">
        <v>100</v>
      </c>
      <c r="M23" s="47">
        <v>100</v>
      </c>
      <c r="N23" s="47">
        <v>100</v>
      </c>
      <c r="O23" s="47">
        <v>100</v>
      </c>
      <c r="P23" s="57"/>
      <c r="Q23" s="58"/>
      <c r="R23" s="47">
        <v>86</v>
      </c>
      <c r="S23" s="47">
        <v>100</v>
      </c>
      <c r="T23" s="47">
        <v>100</v>
      </c>
      <c r="U23" s="47">
        <v>100</v>
      </c>
      <c r="V23" s="47">
        <v>100</v>
      </c>
      <c r="W23" s="57"/>
      <c r="X23" s="58"/>
      <c r="Y23" s="59"/>
      <c r="Z23" s="59"/>
      <c r="AA23" s="59"/>
      <c r="AB23" s="59"/>
      <c r="AC23" s="59"/>
      <c r="AD23" s="47"/>
      <c r="AE23" s="43"/>
      <c r="AK23" s="27"/>
      <c r="AL23" s="21"/>
      <c r="AM23" s="28"/>
      <c r="AN23" s="28"/>
      <c r="AO23" s="28"/>
      <c r="AP23" s="31"/>
      <c r="AQ23" s="31"/>
    </row>
    <row r="24" spans="1:43">
      <c r="B24" s="483"/>
      <c r="C24" s="91" t="s">
        <v>19</v>
      </c>
      <c r="D24" s="47">
        <v>88</v>
      </c>
      <c r="E24" s="47">
        <v>91</v>
      </c>
      <c r="F24" s="47">
        <v>90</v>
      </c>
      <c r="G24" s="47">
        <v>91</v>
      </c>
      <c r="H24" s="47">
        <v>91</v>
      </c>
      <c r="I24" s="57"/>
      <c r="J24" s="58"/>
      <c r="K24" s="47">
        <v>77</v>
      </c>
      <c r="L24" s="47">
        <v>82</v>
      </c>
      <c r="M24" s="47">
        <v>80</v>
      </c>
      <c r="N24" s="47">
        <v>84</v>
      </c>
      <c r="O24" s="47">
        <v>83</v>
      </c>
      <c r="P24" s="57"/>
      <c r="Q24" s="58"/>
      <c r="R24" s="47">
        <v>60</v>
      </c>
      <c r="S24" s="47">
        <v>66</v>
      </c>
      <c r="T24" s="47">
        <v>63</v>
      </c>
      <c r="U24" s="47">
        <v>68</v>
      </c>
      <c r="V24" s="47">
        <v>69</v>
      </c>
      <c r="W24" s="57"/>
      <c r="X24" s="58"/>
      <c r="Y24" s="47">
        <v>35</v>
      </c>
      <c r="Z24" s="47">
        <v>43</v>
      </c>
      <c r="AA24" s="47">
        <v>36</v>
      </c>
      <c r="AB24" s="47">
        <v>44</v>
      </c>
      <c r="AC24" s="47">
        <v>47</v>
      </c>
      <c r="AD24" s="47"/>
      <c r="AE24" s="43"/>
      <c r="AK24" s="27"/>
      <c r="AL24" s="22"/>
      <c r="AM24" s="28"/>
      <c r="AN24" s="28"/>
      <c r="AO24" s="28"/>
      <c r="AP24" s="31"/>
      <c r="AQ24" s="31"/>
    </row>
    <row r="25" spans="1:43" s="135" customFormat="1">
      <c r="A25" s="136"/>
      <c r="B25" s="483"/>
      <c r="C25" s="91" t="s">
        <v>110</v>
      </c>
      <c r="D25" s="47">
        <v>95</v>
      </c>
      <c r="E25" s="47">
        <v>97</v>
      </c>
      <c r="F25" s="47">
        <v>98</v>
      </c>
      <c r="G25" s="47">
        <v>97</v>
      </c>
      <c r="H25" s="47">
        <v>94</v>
      </c>
      <c r="I25" s="57"/>
      <c r="J25" s="58"/>
      <c r="K25" s="47">
        <v>83</v>
      </c>
      <c r="L25" s="47">
        <v>82</v>
      </c>
      <c r="M25" s="47">
        <v>94</v>
      </c>
      <c r="N25" s="47">
        <v>94</v>
      </c>
      <c r="O25" s="47">
        <v>80</v>
      </c>
      <c r="P25" s="57"/>
      <c r="Q25" s="58"/>
      <c r="R25" s="47">
        <v>80</v>
      </c>
      <c r="S25" s="47">
        <v>80</v>
      </c>
      <c r="T25" s="47">
        <v>83</v>
      </c>
      <c r="U25" s="47">
        <v>88</v>
      </c>
      <c r="V25" s="47">
        <v>70</v>
      </c>
      <c r="W25" s="57"/>
      <c r="X25" s="58"/>
      <c r="Y25" s="59"/>
      <c r="Z25" s="59"/>
      <c r="AA25" s="59"/>
      <c r="AB25" s="59"/>
      <c r="AC25" s="59"/>
      <c r="AD25" s="47"/>
      <c r="AE25" s="43"/>
      <c r="AJ25" s="139"/>
      <c r="AK25" s="27"/>
      <c r="AL25" s="138"/>
      <c r="AM25" s="28"/>
      <c r="AN25" s="28"/>
      <c r="AO25" s="28"/>
      <c r="AP25" s="31"/>
      <c r="AQ25" s="31"/>
    </row>
    <row r="26" spans="1:43">
      <c r="B26" s="483"/>
      <c r="C26" s="91" t="s">
        <v>111</v>
      </c>
      <c r="D26" s="47">
        <v>91</v>
      </c>
      <c r="E26" s="47">
        <v>91</v>
      </c>
      <c r="F26" s="47">
        <v>89</v>
      </c>
      <c r="G26" s="47">
        <v>93</v>
      </c>
      <c r="H26" s="47">
        <v>93</v>
      </c>
      <c r="I26" s="57"/>
      <c r="J26" s="58"/>
      <c r="K26" s="47">
        <v>82</v>
      </c>
      <c r="L26" s="47">
        <v>83</v>
      </c>
      <c r="M26" s="47">
        <v>76</v>
      </c>
      <c r="N26" s="47">
        <v>87</v>
      </c>
      <c r="O26" s="47">
        <v>92</v>
      </c>
      <c r="P26" s="57"/>
      <c r="Q26" s="58"/>
      <c r="R26" s="47">
        <v>43</v>
      </c>
      <c r="S26" s="47">
        <v>51</v>
      </c>
      <c r="T26" s="47">
        <v>55.000000000000007</v>
      </c>
      <c r="U26" s="47">
        <v>63</v>
      </c>
      <c r="V26" s="47">
        <v>69</v>
      </c>
      <c r="W26" s="57"/>
      <c r="X26" s="58"/>
      <c r="Y26" s="59"/>
      <c r="Z26" s="47">
        <v>30</v>
      </c>
      <c r="AA26" s="47">
        <v>38</v>
      </c>
      <c r="AB26" s="47">
        <v>10</v>
      </c>
      <c r="AC26" s="47">
        <v>42</v>
      </c>
      <c r="AD26" s="47"/>
      <c r="AE26" s="43"/>
      <c r="AK26" s="27"/>
      <c r="AL26" s="129"/>
      <c r="AM26" s="28"/>
      <c r="AN26" s="28"/>
      <c r="AO26" s="28"/>
      <c r="AP26" s="30"/>
      <c r="AQ26" s="30"/>
    </row>
    <row r="27" spans="1:43" ht="3.75" customHeight="1">
      <c r="B27" s="483"/>
      <c r="C27" s="37"/>
      <c r="D27" s="60"/>
      <c r="E27" s="60"/>
      <c r="F27" s="60"/>
      <c r="G27" s="60"/>
      <c r="H27" s="60"/>
      <c r="I27" s="57"/>
      <c r="J27" s="58"/>
      <c r="K27" s="60"/>
      <c r="L27" s="60"/>
      <c r="M27" s="60"/>
      <c r="N27" s="60"/>
      <c r="O27" s="60"/>
      <c r="P27" s="57"/>
      <c r="Q27" s="58"/>
      <c r="R27" s="60"/>
      <c r="S27" s="60"/>
      <c r="T27" s="60"/>
      <c r="U27" s="60"/>
      <c r="V27" s="60"/>
      <c r="W27" s="57"/>
      <c r="X27" s="58"/>
      <c r="Y27" s="60"/>
      <c r="Z27" s="60"/>
      <c r="AA27" s="60"/>
      <c r="AB27" s="60"/>
      <c r="AC27" s="60"/>
      <c r="AD27" s="47"/>
      <c r="AE27" s="43"/>
      <c r="AK27" s="27"/>
      <c r="AL27" s="129"/>
      <c r="AM27" s="28"/>
      <c r="AN27" s="28"/>
      <c r="AO27" s="28"/>
      <c r="AP27" s="30"/>
      <c r="AQ27" s="30"/>
    </row>
    <row r="28" spans="1:43" ht="3.75" customHeight="1">
      <c r="B28" s="483"/>
      <c r="C28" s="37"/>
      <c r="D28" s="47"/>
      <c r="E28" s="47"/>
      <c r="F28" s="47"/>
      <c r="G28" s="47"/>
      <c r="H28" s="47"/>
      <c r="I28" s="57"/>
      <c r="J28" s="58"/>
      <c r="K28" s="47"/>
      <c r="L28" s="47"/>
      <c r="M28" s="47"/>
      <c r="N28" s="47"/>
      <c r="O28" s="47"/>
      <c r="P28" s="57"/>
      <c r="Q28" s="58"/>
      <c r="R28" s="47"/>
      <c r="S28" s="47"/>
      <c r="T28" s="47"/>
      <c r="U28" s="47"/>
      <c r="V28" s="47"/>
      <c r="W28" s="57"/>
      <c r="X28" s="58"/>
      <c r="Y28" s="47"/>
      <c r="Z28" s="47"/>
      <c r="AA28" s="47"/>
      <c r="AB28" s="47"/>
      <c r="AC28" s="47"/>
      <c r="AD28" s="47"/>
      <c r="AE28" s="43"/>
      <c r="AK28" s="27"/>
      <c r="AL28" s="129"/>
      <c r="AM28" s="28"/>
      <c r="AN28" s="28"/>
      <c r="AO28" s="28"/>
      <c r="AP28" s="30"/>
      <c r="AQ28" s="30"/>
    </row>
    <row r="29" spans="1:43">
      <c r="B29" s="483"/>
      <c r="C29" s="18" t="s">
        <v>5</v>
      </c>
      <c r="D29" s="132" t="s">
        <v>115</v>
      </c>
      <c r="E29" s="132" t="s">
        <v>115</v>
      </c>
      <c r="F29" s="132" t="s">
        <v>115</v>
      </c>
      <c r="G29" s="132" t="s">
        <v>115</v>
      </c>
      <c r="H29" s="132" t="s">
        <v>115</v>
      </c>
      <c r="I29" s="57"/>
      <c r="J29" s="58"/>
      <c r="K29" s="132" t="s">
        <v>115</v>
      </c>
      <c r="L29" s="132" t="s">
        <v>115</v>
      </c>
      <c r="M29" s="132" t="s">
        <v>115</v>
      </c>
      <c r="N29" s="132" t="s">
        <v>115</v>
      </c>
      <c r="O29" s="132" t="s">
        <v>115</v>
      </c>
      <c r="P29" s="57"/>
      <c r="Q29" s="58"/>
      <c r="R29" s="132" t="s">
        <v>115</v>
      </c>
      <c r="S29" s="132" t="s">
        <v>115</v>
      </c>
      <c r="T29" s="132" t="s">
        <v>115</v>
      </c>
      <c r="U29" s="132" t="s">
        <v>115</v>
      </c>
      <c r="V29" s="132" t="s">
        <v>115</v>
      </c>
      <c r="W29" s="57"/>
      <c r="X29" s="58"/>
      <c r="Y29" s="132" t="s">
        <v>115</v>
      </c>
      <c r="Z29" s="132" t="s">
        <v>115</v>
      </c>
      <c r="AA29" s="132" t="s">
        <v>115</v>
      </c>
      <c r="AB29" s="132" t="s">
        <v>115</v>
      </c>
      <c r="AC29" s="132" t="s">
        <v>115</v>
      </c>
      <c r="AD29" s="50"/>
      <c r="AE29" s="43"/>
      <c r="AK29" s="27"/>
      <c r="AL29" s="129"/>
      <c r="AM29" s="28"/>
      <c r="AN29" s="28"/>
      <c r="AO29" s="28"/>
      <c r="AP29" s="30"/>
      <c r="AQ29" s="30"/>
    </row>
    <row r="30" spans="1:43" ht="7.5" customHeight="1" thickBot="1">
      <c r="B30" s="484"/>
      <c r="C30" s="61"/>
      <c r="D30" s="62"/>
      <c r="E30" s="62"/>
      <c r="F30" s="62"/>
      <c r="G30" s="62"/>
      <c r="H30" s="62"/>
      <c r="I30" s="63"/>
      <c r="J30" s="63"/>
      <c r="K30" s="62"/>
      <c r="L30" s="62"/>
      <c r="M30" s="62"/>
      <c r="N30" s="62"/>
      <c r="O30" s="62"/>
      <c r="P30" s="63"/>
      <c r="Q30" s="63"/>
      <c r="R30" s="62"/>
      <c r="S30" s="62"/>
      <c r="T30" s="62"/>
      <c r="U30" s="62"/>
      <c r="V30" s="62"/>
      <c r="W30" s="63"/>
      <c r="X30" s="63"/>
      <c r="Y30" s="62"/>
      <c r="Z30" s="62"/>
      <c r="AA30" s="62"/>
      <c r="AB30" s="62"/>
      <c r="AC30" s="62"/>
      <c r="AD30" s="62"/>
      <c r="AE30" s="64"/>
      <c r="AK30" s="27"/>
      <c r="AL30" s="129"/>
      <c r="AM30" s="28"/>
      <c r="AN30" s="28"/>
      <c r="AO30" s="28"/>
      <c r="AP30" s="30"/>
      <c r="AQ30" s="30"/>
    </row>
    <row r="31" spans="1:43" ht="7.5" customHeight="1">
      <c r="B31" s="482" t="s">
        <v>122</v>
      </c>
      <c r="C31" s="485"/>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128"/>
      <c r="AE31" s="65"/>
      <c r="AK31" s="27"/>
      <c r="AL31" s="129"/>
      <c r="AM31" s="129"/>
      <c r="AN31" s="129"/>
      <c r="AO31" s="129"/>
      <c r="AP31" s="129"/>
      <c r="AQ31" s="129"/>
    </row>
    <row r="32" spans="1:43" ht="15" customHeight="1">
      <c r="B32" s="483"/>
      <c r="C32" s="66"/>
      <c r="D32" s="66"/>
      <c r="E32" s="66"/>
      <c r="F32" s="66"/>
      <c r="G32" s="66"/>
      <c r="H32" s="66"/>
      <c r="I32" s="67"/>
      <c r="J32" s="68"/>
      <c r="K32" s="66"/>
      <c r="L32" s="66"/>
      <c r="M32" s="66"/>
      <c r="N32" s="66"/>
      <c r="O32" s="66"/>
      <c r="P32" s="67"/>
      <c r="Q32" s="68"/>
      <c r="R32" s="66"/>
      <c r="S32" s="66"/>
      <c r="T32" s="66"/>
      <c r="U32" s="66"/>
      <c r="V32" s="66"/>
      <c r="W32" s="67"/>
      <c r="X32" s="68"/>
      <c r="Y32" s="66"/>
      <c r="Z32" s="66"/>
      <c r="AA32" s="66"/>
      <c r="AB32" s="66"/>
      <c r="AC32" s="66"/>
      <c r="AD32" s="66"/>
      <c r="AE32" s="69"/>
      <c r="AK32" s="27"/>
      <c r="AL32" s="129"/>
      <c r="AM32" s="129"/>
      <c r="AN32" s="129"/>
      <c r="AO32" s="129"/>
      <c r="AP32" s="129"/>
      <c r="AQ32" s="129"/>
    </row>
    <row r="33" spans="2:43" ht="15" customHeight="1">
      <c r="B33" s="483"/>
      <c r="C33" s="70"/>
      <c r="D33" s="70"/>
      <c r="E33" s="70"/>
      <c r="F33" s="70"/>
      <c r="G33" s="70"/>
      <c r="H33" s="70"/>
      <c r="I33" s="71"/>
      <c r="J33" s="72"/>
      <c r="K33" s="70"/>
      <c r="L33" s="70"/>
      <c r="M33" s="70"/>
      <c r="N33" s="70"/>
      <c r="O33" s="70"/>
      <c r="P33" s="71"/>
      <c r="Q33" s="72"/>
      <c r="R33" s="70"/>
      <c r="S33" s="70"/>
      <c r="T33" s="70"/>
      <c r="U33" s="70"/>
      <c r="V33" s="70"/>
      <c r="W33" s="73"/>
      <c r="X33" s="74"/>
      <c r="Y33" s="75"/>
      <c r="Z33" s="75"/>
      <c r="AA33" s="75"/>
      <c r="AB33" s="75"/>
      <c r="AC33" s="75"/>
      <c r="AD33" s="75"/>
      <c r="AE33" s="76"/>
    </row>
    <row r="34" spans="2:43" ht="15" customHeight="1">
      <c r="B34" s="483"/>
      <c r="C34" s="70"/>
      <c r="D34" s="70"/>
      <c r="E34" s="70"/>
      <c r="F34" s="70"/>
      <c r="G34" s="70"/>
      <c r="H34" s="70"/>
      <c r="I34" s="71"/>
      <c r="J34" s="72"/>
      <c r="K34" s="70"/>
      <c r="L34" s="70"/>
      <c r="M34" s="70"/>
      <c r="N34" s="70"/>
      <c r="O34" s="70"/>
      <c r="P34" s="71"/>
      <c r="Q34" s="72"/>
      <c r="R34" s="70"/>
      <c r="S34" s="70"/>
      <c r="T34" s="70"/>
      <c r="U34" s="70"/>
      <c r="V34" s="70"/>
      <c r="W34" s="73"/>
      <c r="X34" s="74"/>
      <c r="Y34" s="75"/>
      <c r="Z34" s="75"/>
      <c r="AA34" s="75"/>
      <c r="AB34" s="75"/>
      <c r="AC34" s="75"/>
      <c r="AD34" s="75"/>
      <c r="AE34" s="76"/>
    </row>
    <row r="35" spans="2:43" ht="15" customHeight="1">
      <c r="B35" s="483"/>
      <c r="C35" s="70"/>
      <c r="D35" s="70"/>
      <c r="E35" s="70"/>
      <c r="F35" s="70"/>
      <c r="G35" s="70"/>
      <c r="H35" s="70"/>
      <c r="I35" s="71"/>
      <c r="J35" s="72"/>
      <c r="K35" s="70"/>
      <c r="L35" s="70"/>
      <c r="M35" s="70"/>
      <c r="N35" s="70"/>
      <c r="O35" s="70"/>
      <c r="P35" s="71"/>
      <c r="Q35" s="72"/>
      <c r="R35" s="70"/>
      <c r="S35" s="70"/>
      <c r="T35" s="70"/>
      <c r="U35" s="70"/>
      <c r="V35" s="70"/>
      <c r="W35" s="73"/>
      <c r="X35" s="74"/>
      <c r="Y35" s="75"/>
      <c r="Z35" s="75"/>
      <c r="AA35" s="75"/>
      <c r="AB35" s="75"/>
      <c r="AC35" s="75"/>
      <c r="AD35" s="75"/>
      <c r="AE35" s="76"/>
    </row>
    <row r="36" spans="2:43" ht="15" customHeight="1">
      <c r="B36" s="483"/>
      <c r="C36" s="70"/>
      <c r="D36" s="70"/>
      <c r="E36" s="70"/>
      <c r="F36" s="70"/>
      <c r="G36" s="70"/>
      <c r="H36" s="70"/>
      <c r="I36" s="71"/>
      <c r="J36" s="72"/>
      <c r="K36" s="70"/>
      <c r="L36" s="70"/>
      <c r="M36" s="70"/>
      <c r="N36" s="70"/>
      <c r="O36" s="70"/>
      <c r="P36" s="71"/>
      <c r="Q36" s="72"/>
      <c r="R36" s="70" t="s">
        <v>4</v>
      </c>
      <c r="S36" s="70"/>
      <c r="T36" s="70"/>
      <c r="U36" s="70"/>
      <c r="V36" s="70"/>
      <c r="W36" s="73"/>
      <c r="X36" s="74"/>
      <c r="Y36" s="75"/>
      <c r="Z36" s="75"/>
      <c r="AA36" s="75"/>
      <c r="AB36" s="75"/>
      <c r="AC36" s="75"/>
      <c r="AD36" s="75"/>
      <c r="AE36" s="76"/>
    </row>
    <row r="37" spans="2:43" ht="15" customHeight="1">
      <c r="B37" s="483"/>
      <c r="C37" s="70"/>
      <c r="D37" s="70"/>
      <c r="E37" s="70"/>
      <c r="F37" s="70"/>
      <c r="G37" s="70"/>
      <c r="H37" s="70"/>
      <c r="I37" s="71"/>
      <c r="J37" s="72"/>
      <c r="K37" s="70"/>
      <c r="L37" s="70"/>
      <c r="M37" s="70"/>
      <c r="N37" s="70"/>
      <c r="O37" s="70"/>
      <c r="P37" s="71"/>
      <c r="Q37" s="72"/>
      <c r="R37" s="70"/>
      <c r="S37" s="70"/>
      <c r="T37" s="70"/>
      <c r="U37" s="70"/>
      <c r="V37" s="70"/>
      <c r="W37" s="73"/>
      <c r="X37" s="74"/>
      <c r="Y37" s="75"/>
      <c r="Z37" s="75"/>
      <c r="AA37" s="75"/>
      <c r="AB37" s="75"/>
      <c r="AC37" s="75"/>
      <c r="AD37" s="75"/>
      <c r="AE37" s="76"/>
    </row>
    <row r="38" spans="2:43" ht="15" customHeight="1">
      <c r="B38" s="483"/>
      <c r="C38" s="70"/>
      <c r="D38" s="70"/>
      <c r="E38" s="70"/>
      <c r="F38" s="70"/>
      <c r="G38" s="70"/>
      <c r="H38" s="70"/>
      <c r="I38" s="71"/>
      <c r="J38" s="72"/>
      <c r="K38" s="70"/>
      <c r="L38" s="70"/>
      <c r="M38" s="70"/>
      <c r="N38" s="70"/>
      <c r="O38" s="70"/>
      <c r="P38" s="71"/>
      <c r="Q38" s="72"/>
      <c r="R38" s="70"/>
      <c r="S38" s="70"/>
      <c r="T38" s="70"/>
      <c r="U38" s="70"/>
      <c r="V38" s="70"/>
      <c r="W38" s="73"/>
      <c r="X38" s="74"/>
      <c r="Y38" s="75"/>
      <c r="Z38" s="75"/>
      <c r="AA38" s="75"/>
      <c r="AB38" s="75"/>
      <c r="AC38" s="75"/>
      <c r="AD38" s="75"/>
      <c r="AE38" s="76"/>
    </row>
    <row r="39" spans="2:43" ht="14.25" customHeight="1">
      <c r="B39" s="483"/>
      <c r="C39" s="70"/>
      <c r="D39" s="70"/>
      <c r="E39" s="70"/>
      <c r="F39" s="70"/>
      <c r="G39" s="70"/>
      <c r="H39" s="70"/>
      <c r="I39" s="71"/>
      <c r="J39" s="72"/>
      <c r="K39" s="70"/>
      <c r="L39" s="70"/>
      <c r="M39" s="70"/>
      <c r="N39" s="70"/>
      <c r="O39" s="70"/>
      <c r="P39" s="71"/>
      <c r="Q39" s="72"/>
      <c r="R39" s="70"/>
      <c r="S39" s="70"/>
      <c r="T39" s="70"/>
      <c r="U39" s="70"/>
      <c r="V39" s="70"/>
      <c r="W39" s="73"/>
      <c r="X39" s="74"/>
      <c r="Y39" s="44"/>
      <c r="Z39" s="44"/>
      <c r="AA39" s="44"/>
      <c r="AB39" s="44"/>
      <c r="AC39" s="44"/>
      <c r="AD39" s="44"/>
      <c r="AE39" s="76"/>
    </row>
    <row r="40" spans="2:43">
      <c r="B40" s="483"/>
      <c r="C40" s="70"/>
      <c r="D40" s="70"/>
      <c r="E40" s="70"/>
      <c r="F40" s="70"/>
      <c r="G40" s="70"/>
      <c r="H40" s="70"/>
      <c r="I40" s="71"/>
      <c r="J40" s="72"/>
      <c r="K40" s="70"/>
      <c r="L40" s="70"/>
      <c r="M40" s="70"/>
      <c r="N40" s="70"/>
      <c r="O40" s="70"/>
      <c r="P40" s="71"/>
      <c r="Q40" s="72"/>
      <c r="R40" s="70"/>
      <c r="S40" s="70"/>
      <c r="T40" s="70"/>
      <c r="U40" s="70"/>
      <c r="V40" s="70"/>
      <c r="W40" s="45"/>
      <c r="X40" s="46"/>
      <c r="Y40" s="77"/>
      <c r="Z40" s="77"/>
      <c r="AA40" s="77"/>
      <c r="AB40" s="77"/>
      <c r="AC40" s="77"/>
      <c r="AD40" s="77"/>
      <c r="AE40" s="76"/>
    </row>
    <row r="41" spans="2:43">
      <c r="B41" s="483"/>
      <c r="C41" s="70"/>
      <c r="D41" s="70"/>
      <c r="E41" s="70"/>
      <c r="F41" s="70"/>
      <c r="G41" s="70"/>
      <c r="H41" s="70"/>
      <c r="I41" s="71"/>
      <c r="J41" s="72"/>
      <c r="K41" s="70"/>
      <c r="L41" s="70"/>
      <c r="M41" s="70"/>
      <c r="N41" s="70"/>
      <c r="O41" s="70"/>
      <c r="P41" s="71"/>
      <c r="Q41" s="72"/>
      <c r="R41" s="70"/>
      <c r="S41" s="70"/>
      <c r="T41" s="70"/>
      <c r="U41" s="70"/>
      <c r="V41" s="70"/>
      <c r="W41" s="45"/>
      <c r="X41" s="46"/>
      <c r="Y41" s="77"/>
      <c r="Z41" s="77"/>
      <c r="AA41" s="77"/>
      <c r="AB41" s="77"/>
      <c r="AC41" s="77"/>
      <c r="AD41" s="77"/>
      <c r="AE41" s="76"/>
    </row>
    <row r="42" spans="2:43">
      <c r="B42" s="483"/>
      <c r="C42" s="70"/>
      <c r="D42" s="70"/>
      <c r="E42" s="70"/>
      <c r="F42" s="70"/>
      <c r="G42" s="70"/>
      <c r="H42" s="70"/>
      <c r="I42" s="71"/>
      <c r="J42" s="72"/>
      <c r="K42" s="70"/>
      <c r="L42" s="70"/>
      <c r="M42" s="70"/>
      <c r="N42" s="70"/>
      <c r="O42" s="70"/>
      <c r="P42" s="71"/>
      <c r="Q42" s="72"/>
      <c r="R42" s="70"/>
      <c r="S42" s="70"/>
      <c r="T42" s="70"/>
      <c r="U42" s="70"/>
      <c r="V42" s="70"/>
      <c r="W42" s="71"/>
      <c r="X42" s="72"/>
      <c r="Y42" s="77"/>
      <c r="Z42" s="77"/>
      <c r="AA42" s="77"/>
      <c r="AB42" s="77"/>
      <c r="AC42" s="77"/>
      <c r="AD42" s="77"/>
      <c r="AE42" s="76"/>
    </row>
    <row r="43" spans="2:43">
      <c r="B43" s="483"/>
      <c r="C43" s="70"/>
      <c r="D43" s="70"/>
      <c r="E43" s="70"/>
      <c r="F43" s="70"/>
      <c r="G43" s="70"/>
      <c r="H43" s="70"/>
      <c r="I43" s="71"/>
      <c r="J43" s="72"/>
      <c r="K43" s="70"/>
      <c r="L43" s="70"/>
      <c r="M43" s="70"/>
      <c r="N43" s="70"/>
      <c r="O43" s="70"/>
      <c r="P43" s="71"/>
      <c r="Q43" s="72"/>
      <c r="R43" s="70"/>
      <c r="S43" s="70"/>
      <c r="T43" s="70"/>
      <c r="U43" s="70"/>
      <c r="V43" s="70"/>
      <c r="W43" s="71"/>
      <c r="X43" s="72"/>
      <c r="Y43" s="77"/>
      <c r="Z43" s="77"/>
      <c r="AA43" s="77"/>
      <c r="AB43" s="77"/>
      <c r="AC43" s="77"/>
      <c r="AD43" s="77"/>
      <c r="AE43" s="76"/>
    </row>
    <row r="44" spans="2:43">
      <c r="B44" s="483"/>
      <c r="C44" s="70"/>
      <c r="D44" s="70"/>
      <c r="E44" s="70"/>
      <c r="F44" s="70"/>
      <c r="G44" s="70"/>
      <c r="H44" s="70"/>
      <c r="I44" s="71"/>
      <c r="J44" s="72"/>
      <c r="K44" s="70"/>
      <c r="L44" s="70"/>
      <c r="M44" s="70"/>
      <c r="N44" s="70"/>
      <c r="O44" s="70"/>
      <c r="P44" s="71"/>
      <c r="Q44" s="72"/>
      <c r="R44" s="70"/>
      <c r="S44" s="70"/>
      <c r="T44" s="70"/>
      <c r="U44" s="70"/>
      <c r="V44" s="70"/>
      <c r="W44" s="48"/>
      <c r="X44" s="49"/>
      <c r="Y44" s="50"/>
      <c r="Z44" s="50"/>
      <c r="AA44" s="50"/>
      <c r="AB44" s="50"/>
      <c r="AC44" s="50"/>
      <c r="AD44" s="50"/>
      <c r="AE44" s="76"/>
    </row>
    <row r="45" spans="2:43">
      <c r="B45" s="483"/>
      <c r="C45" s="70"/>
      <c r="D45" s="70"/>
      <c r="E45" s="70"/>
      <c r="F45" s="70"/>
      <c r="G45" s="70"/>
      <c r="H45" s="70"/>
      <c r="I45" s="71"/>
      <c r="J45" s="72"/>
      <c r="K45" s="70"/>
      <c r="L45" s="70"/>
      <c r="M45" s="70"/>
      <c r="N45" s="70"/>
      <c r="O45" s="70"/>
      <c r="P45" s="71"/>
      <c r="Q45" s="72"/>
      <c r="R45" s="70"/>
      <c r="S45" s="70"/>
      <c r="T45" s="70"/>
      <c r="U45" s="70"/>
      <c r="V45" s="70"/>
      <c r="W45" s="45"/>
      <c r="X45" s="46"/>
      <c r="Y45" s="70"/>
      <c r="Z45" s="70"/>
      <c r="AA45" s="70"/>
      <c r="AB45" s="70"/>
      <c r="AC45" s="70"/>
      <c r="AD45" s="70"/>
      <c r="AE45" s="76"/>
    </row>
    <row r="46" spans="2:43">
      <c r="B46" s="483"/>
      <c r="C46" s="70"/>
      <c r="D46" s="70"/>
      <c r="E46" s="70"/>
      <c r="F46" s="70"/>
      <c r="G46" s="70"/>
      <c r="H46" s="70"/>
      <c r="I46" s="71"/>
      <c r="J46" s="72"/>
      <c r="K46" s="70"/>
      <c r="L46" s="70"/>
      <c r="M46" s="70"/>
      <c r="N46" s="70"/>
      <c r="O46" s="70"/>
      <c r="P46" s="71"/>
      <c r="Q46" s="72"/>
      <c r="R46" s="70"/>
      <c r="S46" s="70"/>
      <c r="T46" s="70"/>
      <c r="U46" s="70"/>
      <c r="V46" s="70"/>
      <c r="W46" s="71"/>
      <c r="X46" s="72"/>
      <c r="Y46" s="70"/>
      <c r="Z46" s="70"/>
      <c r="AA46" s="70"/>
      <c r="AB46" s="70"/>
      <c r="AC46" s="70"/>
      <c r="AD46" s="70"/>
      <c r="AE46" s="76"/>
      <c r="AM46" s="493"/>
      <c r="AN46" s="493"/>
      <c r="AO46" s="493"/>
      <c r="AP46" s="493"/>
      <c r="AQ46" s="493"/>
    </row>
    <row r="47" spans="2:43" ht="15.75">
      <c r="B47" s="483"/>
      <c r="C47" s="70"/>
      <c r="D47" s="486" t="s">
        <v>3</v>
      </c>
      <c r="E47" s="486"/>
      <c r="F47" s="486"/>
      <c r="G47" s="486"/>
      <c r="H47" s="486"/>
      <c r="I47" s="71"/>
      <c r="J47" s="72"/>
      <c r="K47" s="486" t="s">
        <v>15</v>
      </c>
      <c r="L47" s="486"/>
      <c r="M47" s="486"/>
      <c r="N47" s="486" t="s">
        <v>16</v>
      </c>
      <c r="O47" s="486"/>
      <c r="P47" s="78"/>
      <c r="Q47" s="79"/>
      <c r="R47" s="486" t="s">
        <v>6</v>
      </c>
      <c r="S47" s="486"/>
      <c r="T47" s="486"/>
      <c r="U47" s="486"/>
      <c r="V47" s="486"/>
      <c r="W47" s="45"/>
      <c r="X47" s="46"/>
      <c r="Y47" s="486" t="s">
        <v>7</v>
      </c>
      <c r="Z47" s="486"/>
      <c r="AA47" s="486"/>
      <c r="AB47" s="486"/>
      <c r="AC47" s="486"/>
      <c r="AD47" s="80"/>
      <c r="AE47" s="76"/>
      <c r="AM47" s="493"/>
      <c r="AN47" s="493"/>
      <c r="AO47" s="493"/>
      <c r="AP47" s="493"/>
      <c r="AQ47" s="493"/>
    </row>
    <row r="48" spans="2:43">
      <c r="B48" s="483"/>
      <c r="C48" s="70"/>
      <c r="D48" s="53">
        <v>2012</v>
      </c>
      <c r="E48" s="53">
        <v>2013</v>
      </c>
      <c r="F48" s="53">
        <v>2014</v>
      </c>
      <c r="G48" s="53">
        <v>2015</v>
      </c>
      <c r="H48" s="53">
        <v>2016</v>
      </c>
      <c r="I48" s="71"/>
      <c r="J48" s="72"/>
      <c r="K48" s="53">
        <v>2012</v>
      </c>
      <c r="L48" s="53">
        <v>2013</v>
      </c>
      <c r="M48" s="53">
        <v>2014</v>
      </c>
      <c r="N48" s="53">
        <v>2015</v>
      </c>
      <c r="O48" s="53">
        <v>2016</v>
      </c>
      <c r="P48" s="54"/>
      <c r="Q48" s="55"/>
      <c r="R48" s="53">
        <v>2012</v>
      </c>
      <c r="S48" s="53">
        <v>2013</v>
      </c>
      <c r="T48" s="53">
        <v>2014</v>
      </c>
      <c r="U48" s="53">
        <v>2015</v>
      </c>
      <c r="V48" s="53">
        <v>2016</v>
      </c>
      <c r="W48" s="38"/>
      <c r="X48" s="39"/>
      <c r="Y48" s="53">
        <v>2012</v>
      </c>
      <c r="Z48" s="53">
        <v>2013</v>
      </c>
      <c r="AA48" s="53">
        <v>2014</v>
      </c>
      <c r="AB48" s="53">
        <v>2015</v>
      </c>
      <c r="AC48" s="53">
        <v>2016</v>
      </c>
      <c r="AD48" s="44"/>
      <c r="AE48" s="76"/>
    </row>
    <row r="49" spans="1:37" ht="3.75" customHeight="1">
      <c r="B49" s="483"/>
      <c r="C49" s="70"/>
      <c r="D49" s="56"/>
      <c r="E49" s="56"/>
      <c r="F49" s="56"/>
      <c r="G49" s="56"/>
      <c r="H49" s="56"/>
      <c r="I49" s="71"/>
      <c r="J49" s="72"/>
      <c r="K49" s="56"/>
      <c r="L49" s="56"/>
      <c r="M49" s="56"/>
      <c r="N49" s="56"/>
      <c r="O49" s="56"/>
      <c r="P49" s="54"/>
      <c r="Q49" s="55"/>
      <c r="R49" s="56"/>
      <c r="S49" s="56"/>
      <c r="T49" s="56"/>
      <c r="U49" s="56"/>
      <c r="V49" s="56"/>
      <c r="W49" s="38"/>
      <c r="X49" s="39"/>
      <c r="Y49" s="44"/>
      <c r="Z49" s="44"/>
      <c r="AA49" s="44"/>
      <c r="AB49" s="44"/>
      <c r="AC49" s="44"/>
      <c r="AD49" s="44"/>
      <c r="AE49" s="76"/>
    </row>
    <row r="50" spans="1:37" ht="3.75" customHeight="1">
      <c r="B50" s="483"/>
      <c r="C50" s="70"/>
      <c r="D50" s="44"/>
      <c r="E50" s="44"/>
      <c r="F50" s="44"/>
      <c r="G50" s="44"/>
      <c r="H50" s="44"/>
      <c r="I50" s="71"/>
      <c r="J50" s="72"/>
      <c r="K50" s="44"/>
      <c r="L50" s="44"/>
      <c r="M50" s="44"/>
      <c r="N50" s="44"/>
      <c r="O50" s="44"/>
      <c r="P50" s="54"/>
      <c r="Q50" s="55"/>
      <c r="R50" s="44"/>
      <c r="S50" s="44"/>
      <c r="T50" s="44"/>
      <c r="U50" s="44"/>
      <c r="V50" s="44"/>
      <c r="W50" s="38"/>
      <c r="X50" s="39"/>
      <c r="Y50" s="131"/>
      <c r="Z50" s="131"/>
      <c r="AA50" s="131"/>
      <c r="AB50" s="131"/>
      <c r="AC50" s="131"/>
      <c r="AD50" s="44"/>
      <c r="AE50" s="76"/>
    </row>
    <row r="51" spans="1:37">
      <c r="B51" s="483"/>
      <c r="C51" s="91" t="s">
        <v>9</v>
      </c>
      <c r="D51" s="77">
        <v>52</v>
      </c>
      <c r="E51" s="77">
        <v>65</v>
      </c>
      <c r="F51" s="77">
        <v>66</v>
      </c>
      <c r="G51" s="77">
        <v>61</v>
      </c>
      <c r="H51" s="77">
        <v>56</v>
      </c>
      <c r="I51" s="81"/>
      <c r="J51" s="82"/>
      <c r="K51" s="59"/>
      <c r="L51" s="59"/>
      <c r="M51" s="59"/>
      <c r="N51" s="77">
        <v>57</v>
      </c>
      <c r="O51" s="77">
        <v>37</v>
      </c>
      <c r="P51" s="81"/>
      <c r="Q51" s="82"/>
      <c r="R51" s="77">
        <v>51.5</v>
      </c>
      <c r="S51" s="59"/>
      <c r="T51" s="59"/>
      <c r="U51" s="59"/>
      <c r="V51" s="77">
        <v>71</v>
      </c>
      <c r="W51" s="81"/>
      <c r="X51" s="82"/>
      <c r="Y51" s="59"/>
      <c r="Z51" s="59"/>
      <c r="AA51" s="59"/>
      <c r="AB51" s="59"/>
      <c r="AC51" s="59"/>
      <c r="AD51" s="77"/>
      <c r="AE51" s="76"/>
    </row>
    <row r="52" spans="1:37">
      <c r="B52" s="483"/>
      <c r="C52" s="91" t="s">
        <v>19</v>
      </c>
      <c r="D52" s="77">
        <v>50</v>
      </c>
      <c r="E52" s="77">
        <v>57</v>
      </c>
      <c r="F52" s="77">
        <v>50</v>
      </c>
      <c r="G52" s="77">
        <v>51</v>
      </c>
      <c r="H52" s="77">
        <v>50</v>
      </c>
      <c r="I52" s="81"/>
      <c r="J52" s="82"/>
      <c r="K52" s="77">
        <v>45</v>
      </c>
      <c r="L52" s="77">
        <v>54</v>
      </c>
      <c r="M52" s="77">
        <v>45</v>
      </c>
      <c r="N52" s="77">
        <v>48</v>
      </c>
      <c r="O52" s="77">
        <v>48</v>
      </c>
      <c r="P52" s="81"/>
      <c r="Q52" s="82"/>
      <c r="R52" s="77">
        <v>45</v>
      </c>
      <c r="S52" s="77">
        <v>51</v>
      </c>
      <c r="T52" s="77">
        <v>44</v>
      </c>
      <c r="U52" s="77">
        <v>43</v>
      </c>
      <c r="V52" s="77">
        <v>43</v>
      </c>
      <c r="W52" s="81"/>
      <c r="X52" s="82"/>
      <c r="Y52" s="47">
        <v>54</v>
      </c>
      <c r="Z52" s="47">
        <v>62</v>
      </c>
      <c r="AA52" s="47">
        <v>46</v>
      </c>
      <c r="AB52" s="47">
        <v>55</v>
      </c>
      <c r="AC52" s="77">
        <v>55</v>
      </c>
      <c r="AD52" s="77"/>
      <c r="AE52" s="76"/>
    </row>
    <row r="53" spans="1:37" s="135" customFormat="1">
      <c r="A53" s="136"/>
      <c r="B53" s="483"/>
      <c r="C53" s="91" t="s">
        <v>110</v>
      </c>
      <c r="D53" s="77">
        <v>39</v>
      </c>
      <c r="E53" s="77">
        <v>36</v>
      </c>
      <c r="F53" s="77">
        <v>40</v>
      </c>
      <c r="G53" s="77">
        <v>42</v>
      </c>
      <c r="H53" s="77">
        <v>39</v>
      </c>
      <c r="I53" s="81"/>
      <c r="J53" s="82"/>
      <c r="K53" s="59"/>
      <c r="L53" s="59"/>
      <c r="M53" s="59"/>
      <c r="N53" s="77">
        <v>40</v>
      </c>
      <c r="O53" s="59"/>
      <c r="P53" s="81"/>
      <c r="Q53" s="82"/>
      <c r="R53" s="77">
        <v>42</v>
      </c>
      <c r="S53" s="77">
        <v>41.5</v>
      </c>
      <c r="T53" s="77">
        <v>40.5</v>
      </c>
      <c r="U53" s="77">
        <v>43</v>
      </c>
      <c r="V53" s="77">
        <v>31</v>
      </c>
      <c r="W53" s="81"/>
      <c r="X53" s="82"/>
      <c r="Y53" s="59"/>
      <c r="Z53" s="59"/>
      <c r="AA53" s="59"/>
      <c r="AB53" s="59"/>
      <c r="AC53" s="59"/>
      <c r="AD53" s="77"/>
      <c r="AE53" s="76"/>
      <c r="AJ53" s="139"/>
      <c r="AK53" s="139"/>
    </row>
    <row r="54" spans="1:37">
      <c r="B54" s="483"/>
      <c r="C54" s="91" t="s">
        <v>111</v>
      </c>
      <c r="D54" s="77">
        <v>53</v>
      </c>
      <c r="E54" s="77">
        <v>53</v>
      </c>
      <c r="F54" s="77">
        <v>48</v>
      </c>
      <c r="G54" s="77">
        <v>58</v>
      </c>
      <c r="H54" s="77">
        <v>58</v>
      </c>
      <c r="I54" s="81"/>
      <c r="J54" s="82"/>
      <c r="K54" s="77">
        <v>51</v>
      </c>
      <c r="L54" s="77">
        <v>51</v>
      </c>
      <c r="M54" s="77">
        <v>45</v>
      </c>
      <c r="N54" s="77">
        <v>56</v>
      </c>
      <c r="O54" s="77">
        <v>55</v>
      </c>
      <c r="P54" s="81"/>
      <c r="Q54" s="82"/>
      <c r="R54" s="59"/>
      <c r="S54" s="77">
        <v>49</v>
      </c>
      <c r="T54" s="77">
        <v>40.5</v>
      </c>
      <c r="U54" s="59"/>
      <c r="V54" s="77">
        <v>49</v>
      </c>
      <c r="W54" s="81"/>
      <c r="X54" s="82"/>
      <c r="Y54" s="59"/>
      <c r="Z54" s="59"/>
      <c r="AA54" s="59"/>
      <c r="AB54" s="59"/>
      <c r="AC54" s="59"/>
      <c r="AD54" s="77"/>
      <c r="AE54" s="76"/>
      <c r="AJ54" s="25" t="s">
        <v>1</v>
      </c>
      <c r="AK54" s="20" t="s">
        <v>2</v>
      </c>
    </row>
    <row r="55" spans="1:37" ht="3.75" customHeight="1">
      <c r="B55" s="483"/>
      <c r="C55" s="37"/>
      <c r="D55" s="83"/>
      <c r="E55" s="83"/>
      <c r="F55" s="83"/>
      <c r="G55" s="83"/>
      <c r="H55" s="83"/>
      <c r="I55" s="81"/>
      <c r="J55" s="82"/>
      <c r="K55" s="83"/>
      <c r="L55" s="83"/>
      <c r="M55" s="83"/>
      <c r="N55" s="83"/>
      <c r="O55" s="83"/>
      <c r="P55" s="81"/>
      <c r="Q55" s="82"/>
      <c r="R55" s="83"/>
      <c r="S55" s="83"/>
      <c r="T55" s="83"/>
      <c r="U55" s="83"/>
      <c r="V55" s="83"/>
      <c r="W55" s="81"/>
      <c r="X55" s="82"/>
      <c r="Y55" s="83"/>
      <c r="Z55" s="83"/>
      <c r="AA55" s="83"/>
      <c r="AB55" s="83"/>
      <c r="AC55" s="83"/>
      <c r="AD55" s="77"/>
      <c r="AE55" s="76"/>
      <c r="AJ55" s="25"/>
    </row>
    <row r="56" spans="1:37" ht="3.75" customHeight="1">
      <c r="B56" s="483"/>
      <c r="C56" s="37"/>
      <c r="D56" s="77"/>
      <c r="E56" s="77"/>
      <c r="F56" s="77"/>
      <c r="G56" s="77"/>
      <c r="H56" s="77"/>
      <c r="I56" s="81"/>
      <c r="J56" s="82"/>
      <c r="K56" s="77"/>
      <c r="L56" s="77"/>
      <c r="M56" s="77"/>
      <c r="N56" s="77"/>
      <c r="O56" s="77"/>
      <c r="P56" s="81"/>
      <c r="Q56" s="82"/>
      <c r="R56" s="77"/>
      <c r="S56" s="77"/>
      <c r="T56" s="77"/>
      <c r="U56" s="77"/>
      <c r="V56" s="77"/>
      <c r="W56" s="81"/>
      <c r="X56" s="82"/>
      <c r="Y56" s="77"/>
      <c r="Z56" s="77"/>
      <c r="AA56" s="77"/>
      <c r="AB56" s="77"/>
      <c r="AC56" s="77"/>
      <c r="AD56" s="77"/>
      <c r="AE56" s="76"/>
    </row>
    <row r="57" spans="1:37">
      <c r="B57" s="483"/>
      <c r="C57" s="18" t="s">
        <v>5</v>
      </c>
      <c r="D57" s="132" t="s">
        <v>115</v>
      </c>
      <c r="E57" s="132" t="s">
        <v>115</v>
      </c>
      <c r="F57" s="132" t="s">
        <v>115</v>
      </c>
      <c r="G57" s="132" t="s">
        <v>115</v>
      </c>
      <c r="H57" s="132" t="s">
        <v>115</v>
      </c>
      <c r="I57" s="81"/>
      <c r="J57" s="82"/>
      <c r="K57" s="132" t="s">
        <v>115</v>
      </c>
      <c r="L57" s="132" t="s">
        <v>115</v>
      </c>
      <c r="M57" s="132" t="s">
        <v>115</v>
      </c>
      <c r="N57" s="132" t="s">
        <v>115</v>
      </c>
      <c r="O57" s="132" t="s">
        <v>115</v>
      </c>
      <c r="P57" s="81"/>
      <c r="Q57" s="82"/>
      <c r="R57" s="132" t="s">
        <v>115</v>
      </c>
      <c r="S57" s="132" t="s">
        <v>115</v>
      </c>
      <c r="T57" s="132" t="s">
        <v>115</v>
      </c>
      <c r="U57" s="132" t="s">
        <v>115</v>
      </c>
      <c r="V57" s="132" t="s">
        <v>115</v>
      </c>
      <c r="W57" s="81"/>
      <c r="X57" s="82"/>
      <c r="Y57" s="132" t="s">
        <v>115</v>
      </c>
      <c r="Z57" s="132" t="s">
        <v>115</v>
      </c>
      <c r="AA57" s="132" t="s">
        <v>115</v>
      </c>
      <c r="AB57" s="132" t="s">
        <v>115</v>
      </c>
      <c r="AC57" s="132" t="s">
        <v>115</v>
      </c>
      <c r="AD57" s="50"/>
      <c r="AE57" s="76"/>
    </row>
    <row r="58" spans="1:37" ht="7.5" customHeight="1" thickBot="1">
      <c r="B58" s="4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5"/>
    </row>
    <row r="59" spans="1:37">
      <c r="B59" s="88"/>
      <c r="C59" s="86"/>
      <c r="D59" s="86"/>
      <c r="E59" s="86"/>
    </row>
    <row r="60" spans="1:37" ht="15" customHeight="1">
      <c r="C60" s="90" t="s">
        <v>125</v>
      </c>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row>
    <row r="61" spans="1:37" ht="15" customHeight="1">
      <c r="C61" s="90" t="s">
        <v>22</v>
      </c>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row>
    <row r="62" spans="1:37" ht="15" customHeight="1" thickBot="1">
      <c r="C62" s="90" t="s">
        <v>17</v>
      </c>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row>
    <row r="63" spans="1:37" ht="60" customHeight="1">
      <c r="B63" s="487" t="s">
        <v>113</v>
      </c>
      <c r="C63" s="488"/>
      <c r="D63" s="488"/>
      <c r="E63" s="488"/>
      <c r="F63" s="488"/>
      <c r="G63" s="488"/>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9"/>
    </row>
    <row r="64" spans="1:37" ht="7.5" customHeight="1">
      <c r="B64" s="490" t="s">
        <v>121</v>
      </c>
      <c r="C64" s="491"/>
      <c r="D64" s="491"/>
      <c r="E64" s="491"/>
      <c r="F64" s="491"/>
      <c r="G64" s="491"/>
      <c r="H64" s="491"/>
      <c r="I64" s="491"/>
      <c r="J64" s="491"/>
      <c r="K64" s="491"/>
      <c r="L64" s="491"/>
      <c r="M64" s="491"/>
      <c r="N64" s="491"/>
      <c r="O64" s="491"/>
      <c r="P64" s="491"/>
      <c r="Q64" s="491"/>
      <c r="R64" s="491"/>
      <c r="S64" s="491"/>
      <c r="T64" s="491"/>
      <c r="U64" s="491"/>
      <c r="V64" s="491"/>
      <c r="W64" s="491"/>
      <c r="X64" s="491"/>
      <c r="Y64" s="491"/>
      <c r="Z64" s="491"/>
      <c r="AA64" s="491"/>
      <c r="AB64" s="491"/>
      <c r="AC64" s="491"/>
      <c r="AD64" s="130"/>
      <c r="AE64" s="32"/>
    </row>
    <row r="65" spans="2:31" ht="15" customHeight="1">
      <c r="B65" s="483"/>
      <c r="C65" s="33"/>
      <c r="D65" s="33"/>
      <c r="E65" s="33"/>
      <c r="F65" s="33"/>
      <c r="G65" s="33"/>
      <c r="H65" s="33"/>
      <c r="I65" s="34"/>
      <c r="J65" s="35"/>
      <c r="K65" s="33"/>
      <c r="L65" s="33"/>
      <c r="M65" s="33"/>
      <c r="N65" s="33"/>
      <c r="O65" s="33"/>
      <c r="P65" s="34"/>
      <c r="Q65" s="35"/>
      <c r="R65" s="33"/>
      <c r="S65" s="33"/>
      <c r="T65" s="33"/>
      <c r="U65" s="33"/>
      <c r="V65" s="33"/>
      <c r="W65" s="34"/>
      <c r="X65" s="35"/>
      <c r="Y65" s="33"/>
      <c r="Z65" s="33"/>
      <c r="AA65" s="33"/>
      <c r="AB65" s="33"/>
      <c r="AC65" s="33"/>
      <c r="AD65" s="33"/>
      <c r="AE65" s="36"/>
    </row>
    <row r="66" spans="2:31" ht="15" customHeight="1">
      <c r="B66" s="483"/>
      <c r="C66" s="37"/>
      <c r="D66" s="37"/>
      <c r="E66" s="37"/>
      <c r="F66" s="37"/>
      <c r="G66" s="37"/>
      <c r="H66" s="37"/>
      <c r="I66" s="38"/>
      <c r="J66" s="39"/>
      <c r="K66" s="37"/>
      <c r="L66" s="37"/>
      <c r="M66" s="37"/>
      <c r="N66" s="37"/>
      <c r="O66" s="37"/>
      <c r="P66" s="38"/>
      <c r="Q66" s="39"/>
      <c r="R66" s="37"/>
      <c r="S66" s="37"/>
      <c r="T66" s="37"/>
      <c r="U66" s="37"/>
      <c r="V66" s="37"/>
      <c r="W66" s="40"/>
      <c r="X66" s="41"/>
      <c r="Y66" s="42"/>
      <c r="Z66" s="42"/>
      <c r="AA66" s="42"/>
      <c r="AB66" s="42"/>
      <c r="AC66" s="42"/>
      <c r="AD66" s="42"/>
      <c r="AE66" s="43"/>
    </row>
    <row r="67" spans="2:31" ht="15" customHeight="1">
      <c r="B67" s="483"/>
      <c r="C67" s="37"/>
      <c r="D67" s="37"/>
      <c r="E67" s="37"/>
      <c r="F67" s="37"/>
      <c r="G67" s="37"/>
      <c r="H67" s="37"/>
      <c r="I67" s="38"/>
      <c r="J67" s="39"/>
      <c r="K67" s="37"/>
      <c r="L67" s="37"/>
      <c r="M67" s="37"/>
      <c r="N67" s="37"/>
      <c r="O67" s="37"/>
      <c r="P67" s="38"/>
      <c r="Q67" s="39"/>
      <c r="R67" s="37"/>
      <c r="S67" s="37"/>
      <c r="T67" s="37"/>
      <c r="U67" s="37"/>
      <c r="V67" s="37"/>
      <c r="W67" s="40"/>
      <c r="X67" s="41"/>
      <c r="Y67" s="42"/>
      <c r="Z67" s="42"/>
      <c r="AA67" s="42"/>
      <c r="AB67" s="42"/>
      <c r="AC67" s="42"/>
      <c r="AD67" s="42"/>
      <c r="AE67" s="43"/>
    </row>
    <row r="68" spans="2:31" ht="15" customHeight="1">
      <c r="B68" s="483"/>
      <c r="C68" s="37"/>
      <c r="D68" s="37"/>
      <c r="E68" s="37"/>
      <c r="F68" s="37"/>
      <c r="G68" s="37"/>
      <c r="H68" s="37"/>
      <c r="I68" s="38"/>
      <c r="J68" s="39"/>
      <c r="K68" s="37"/>
      <c r="L68" s="37"/>
      <c r="M68" s="37"/>
      <c r="N68" s="37"/>
      <c r="O68" s="37"/>
      <c r="P68" s="38"/>
      <c r="Q68" s="39"/>
      <c r="R68" s="37"/>
      <c r="S68" s="37"/>
      <c r="T68" s="37"/>
      <c r="U68" s="37"/>
      <c r="V68" s="37"/>
      <c r="W68" s="40"/>
      <c r="X68" s="41"/>
      <c r="Y68" s="42"/>
      <c r="Z68" s="42"/>
      <c r="AA68" s="42"/>
      <c r="AB68" s="42"/>
      <c r="AC68" s="42"/>
      <c r="AD68" s="42"/>
      <c r="AE68" s="43"/>
    </row>
    <row r="69" spans="2:31" ht="15" customHeight="1">
      <c r="B69" s="483"/>
      <c r="C69" s="37"/>
      <c r="D69" s="37"/>
      <c r="E69" s="37"/>
      <c r="F69" s="37"/>
      <c r="G69" s="37"/>
      <c r="H69" s="37"/>
      <c r="I69" s="38"/>
      <c r="J69" s="39"/>
      <c r="K69" s="37"/>
      <c r="L69" s="37"/>
      <c r="M69" s="37"/>
      <c r="N69" s="37"/>
      <c r="O69" s="37"/>
      <c r="P69" s="38"/>
      <c r="Q69" s="39"/>
      <c r="R69" s="37" t="s">
        <v>118</v>
      </c>
      <c r="S69" s="37"/>
      <c r="T69" s="37"/>
      <c r="U69" s="37"/>
      <c r="V69" s="37"/>
      <c r="W69" s="40"/>
      <c r="X69" s="41"/>
      <c r="Y69" s="42"/>
      <c r="Z69" s="42"/>
      <c r="AA69" s="42"/>
      <c r="AB69" s="42"/>
      <c r="AC69" s="42"/>
      <c r="AD69" s="42"/>
      <c r="AE69" s="43"/>
    </row>
    <row r="70" spans="2:31" ht="15" customHeight="1">
      <c r="B70" s="483"/>
      <c r="C70" s="37"/>
      <c r="D70" s="37"/>
      <c r="E70" s="37"/>
      <c r="F70" s="37"/>
      <c r="G70" s="37"/>
      <c r="H70" s="37"/>
      <c r="I70" s="38"/>
      <c r="J70" s="39"/>
      <c r="K70" s="37"/>
      <c r="L70" s="37"/>
      <c r="M70" s="37"/>
      <c r="N70" s="37"/>
      <c r="O70" s="37"/>
      <c r="P70" s="38"/>
      <c r="Q70" s="39"/>
      <c r="R70" s="37"/>
      <c r="S70" s="37"/>
      <c r="T70" s="37"/>
      <c r="U70" s="37"/>
      <c r="V70" s="37"/>
      <c r="W70" s="40"/>
      <c r="X70" s="41"/>
      <c r="Y70" s="42"/>
      <c r="Z70" s="42"/>
      <c r="AA70" s="42"/>
      <c r="AB70" s="42"/>
      <c r="AC70" s="42"/>
      <c r="AD70" s="42"/>
      <c r="AE70" s="43"/>
    </row>
    <row r="71" spans="2:31" ht="15" customHeight="1">
      <c r="B71" s="483"/>
      <c r="C71" s="37"/>
      <c r="D71" s="37"/>
      <c r="E71" s="37"/>
      <c r="F71" s="37"/>
      <c r="G71" s="37"/>
      <c r="H71" s="37"/>
      <c r="I71" s="38"/>
      <c r="J71" s="39"/>
      <c r="K71" s="37"/>
      <c r="L71" s="37"/>
      <c r="M71" s="37"/>
      <c r="N71" s="37"/>
      <c r="O71" s="37"/>
      <c r="P71" s="38"/>
      <c r="Q71" s="39"/>
      <c r="R71" s="37"/>
      <c r="S71" s="37"/>
      <c r="T71" s="37"/>
      <c r="U71" s="37"/>
      <c r="V71" s="37"/>
      <c r="W71" s="40"/>
      <c r="X71" s="41"/>
      <c r="Y71" s="42"/>
      <c r="Z71" s="42"/>
      <c r="AA71" s="42"/>
      <c r="AB71" s="42"/>
      <c r="AC71" s="42"/>
      <c r="AD71" s="42"/>
      <c r="AE71" s="43"/>
    </row>
    <row r="72" spans="2:31" ht="15" customHeight="1">
      <c r="B72" s="483"/>
      <c r="C72" s="37"/>
      <c r="D72" s="37"/>
      <c r="E72" s="37"/>
      <c r="F72" s="37"/>
      <c r="G72" s="37"/>
      <c r="H72" s="37"/>
      <c r="I72" s="38"/>
      <c r="J72" s="39"/>
      <c r="K72" s="37"/>
      <c r="L72" s="37"/>
      <c r="M72" s="37"/>
      <c r="N72" s="37"/>
      <c r="O72" s="37"/>
      <c r="P72" s="38"/>
      <c r="Q72" s="39"/>
      <c r="R72" s="37"/>
      <c r="S72" s="37"/>
      <c r="T72" s="37"/>
      <c r="U72" s="37"/>
      <c r="V72" s="37"/>
      <c r="W72" s="40"/>
      <c r="X72" s="41"/>
      <c r="Y72" s="44"/>
      <c r="Z72" s="44"/>
      <c r="AA72" s="44"/>
      <c r="AB72" s="44"/>
      <c r="AC72" s="44"/>
      <c r="AD72" s="44"/>
      <c r="AE72" s="43"/>
    </row>
    <row r="73" spans="2:31" ht="15" customHeight="1">
      <c r="B73" s="483"/>
      <c r="C73" s="37"/>
      <c r="D73" s="37"/>
      <c r="E73" s="37"/>
      <c r="F73" s="37"/>
      <c r="G73" s="37"/>
      <c r="H73" s="37"/>
      <c r="I73" s="38"/>
      <c r="J73" s="39"/>
      <c r="K73" s="37"/>
      <c r="L73" s="37"/>
      <c r="M73" s="37"/>
      <c r="N73" s="37"/>
      <c r="O73" s="37"/>
      <c r="P73" s="38"/>
      <c r="Q73" s="39"/>
      <c r="R73" s="37"/>
      <c r="S73" s="37"/>
      <c r="T73" s="37"/>
      <c r="U73" s="37"/>
      <c r="V73" s="37"/>
      <c r="W73" s="45"/>
      <c r="X73" s="46"/>
      <c r="Y73" s="47"/>
      <c r="Z73" s="47"/>
      <c r="AA73" s="47"/>
      <c r="AB73" s="47"/>
      <c r="AC73" s="47"/>
      <c r="AD73" s="47"/>
      <c r="AE73" s="43"/>
    </row>
    <row r="74" spans="2:31" ht="15" customHeight="1">
      <c r="B74" s="483"/>
      <c r="C74" s="37"/>
      <c r="D74" s="37"/>
      <c r="E74" s="37"/>
      <c r="F74" s="37"/>
      <c r="G74" s="37"/>
      <c r="H74" s="37"/>
      <c r="I74" s="38"/>
      <c r="J74" s="39"/>
      <c r="K74" s="37"/>
      <c r="L74" s="37"/>
      <c r="M74" s="37"/>
      <c r="N74" s="37"/>
      <c r="O74" s="37"/>
      <c r="P74" s="38"/>
      <c r="Q74" s="39"/>
      <c r="R74" s="37"/>
      <c r="S74" s="37"/>
      <c r="T74" s="37"/>
      <c r="U74" s="37"/>
      <c r="V74" s="37"/>
      <c r="W74" s="45"/>
      <c r="X74" s="46"/>
      <c r="Y74" s="47"/>
      <c r="Z74" s="47"/>
      <c r="AA74" s="47"/>
      <c r="AB74" s="47"/>
      <c r="AC74" s="47"/>
      <c r="AD74" s="47"/>
      <c r="AE74" s="43"/>
    </row>
    <row r="75" spans="2:31" ht="15" customHeight="1">
      <c r="B75" s="483"/>
      <c r="C75" s="37"/>
      <c r="D75" s="37"/>
      <c r="E75" s="37"/>
      <c r="F75" s="37"/>
      <c r="G75" s="37"/>
      <c r="H75" s="37"/>
      <c r="I75" s="38"/>
      <c r="J75" s="39"/>
      <c r="K75" s="37"/>
      <c r="L75" s="37"/>
      <c r="M75" s="37"/>
      <c r="N75" s="37"/>
      <c r="O75" s="37"/>
      <c r="P75" s="38"/>
      <c r="Q75" s="39"/>
      <c r="R75" s="37"/>
      <c r="S75" s="37"/>
      <c r="T75" s="37"/>
      <c r="U75" s="37"/>
      <c r="V75" s="37"/>
      <c r="W75" s="38"/>
      <c r="X75" s="39"/>
      <c r="Y75" s="47"/>
      <c r="Z75" s="47"/>
      <c r="AA75" s="47"/>
      <c r="AB75" s="47"/>
      <c r="AC75" s="47"/>
      <c r="AD75" s="47"/>
      <c r="AE75" s="43"/>
    </row>
    <row r="76" spans="2:31" ht="15" customHeight="1">
      <c r="B76" s="483"/>
      <c r="C76" s="37"/>
      <c r="D76" s="37"/>
      <c r="E76" s="37"/>
      <c r="F76" s="37"/>
      <c r="G76" s="37"/>
      <c r="H76" s="37"/>
      <c r="I76" s="38"/>
      <c r="J76" s="39"/>
      <c r="K76" s="37"/>
      <c r="L76" s="37"/>
      <c r="M76" s="37"/>
      <c r="N76" s="37"/>
      <c r="O76" s="37"/>
      <c r="P76" s="38"/>
      <c r="Q76" s="39"/>
      <c r="R76" s="37"/>
      <c r="S76" s="37"/>
      <c r="T76" s="37"/>
      <c r="U76" s="37"/>
      <c r="V76" s="37"/>
      <c r="W76" s="38"/>
      <c r="X76" s="39"/>
      <c r="Y76" s="47"/>
      <c r="Z76" s="47"/>
      <c r="AA76" s="47"/>
      <c r="AB76" s="47"/>
      <c r="AC76" s="47"/>
      <c r="AD76" s="47"/>
      <c r="AE76" s="43"/>
    </row>
    <row r="77" spans="2:31" ht="15" customHeight="1">
      <c r="B77" s="483"/>
      <c r="C77" s="37"/>
      <c r="D77" s="37"/>
      <c r="E77" s="37"/>
      <c r="F77" s="37"/>
      <c r="G77" s="37"/>
      <c r="H77" s="37"/>
      <c r="I77" s="38"/>
      <c r="J77" s="39"/>
      <c r="K77" s="37"/>
      <c r="L77" s="37"/>
      <c r="M77" s="37"/>
      <c r="N77" s="37"/>
      <c r="O77" s="37"/>
      <c r="P77" s="38"/>
      <c r="Q77" s="39"/>
      <c r="R77" s="37"/>
      <c r="S77" s="37"/>
      <c r="T77" s="37"/>
      <c r="U77" s="37"/>
      <c r="V77" s="37"/>
      <c r="W77" s="48"/>
      <c r="X77" s="49"/>
      <c r="Y77" s="50"/>
      <c r="Z77" s="50"/>
      <c r="AA77" s="50"/>
      <c r="AB77" s="50"/>
      <c r="AC77" s="50"/>
      <c r="AD77" s="50"/>
      <c r="AE77" s="43"/>
    </row>
    <row r="78" spans="2:31" ht="15" customHeight="1">
      <c r="B78" s="483"/>
      <c r="C78" s="37"/>
      <c r="D78" s="37"/>
      <c r="E78" s="37"/>
      <c r="F78" s="37"/>
      <c r="G78" s="37"/>
      <c r="H78" s="37"/>
      <c r="I78" s="38"/>
      <c r="J78" s="39"/>
      <c r="K78" s="37"/>
      <c r="L78" s="37"/>
      <c r="M78" s="37"/>
      <c r="N78" s="37"/>
      <c r="O78" s="37"/>
      <c r="P78" s="38"/>
      <c r="Q78" s="39"/>
      <c r="R78" s="37"/>
      <c r="S78" s="37"/>
      <c r="T78" s="37"/>
      <c r="U78" s="37"/>
      <c r="V78" s="37"/>
      <c r="W78" s="45"/>
      <c r="X78" s="46"/>
      <c r="Y78" s="37"/>
      <c r="Z78" s="37"/>
      <c r="AA78" s="37"/>
      <c r="AB78" s="37"/>
      <c r="AC78" s="37"/>
      <c r="AD78" s="37"/>
      <c r="AE78" s="43"/>
    </row>
    <row r="79" spans="2:31" ht="15" customHeight="1">
      <c r="B79" s="483"/>
      <c r="C79" s="37"/>
      <c r="D79" s="37"/>
      <c r="E79" s="37"/>
      <c r="F79" s="37"/>
      <c r="G79" s="37"/>
      <c r="H79" s="37"/>
      <c r="I79" s="38"/>
      <c r="J79" s="39"/>
      <c r="K79" s="37"/>
      <c r="L79" s="37"/>
      <c r="M79" s="37"/>
      <c r="N79" s="37"/>
      <c r="O79" s="37"/>
      <c r="P79" s="38"/>
      <c r="Q79" s="39"/>
      <c r="R79" s="37"/>
      <c r="S79" s="37"/>
      <c r="T79" s="37"/>
      <c r="U79" s="37"/>
      <c r="V79" s="37"/>
      <c r="W79" s="38"/>
      <c r="X79" s="39"/>
      <c r="Y79" s="37"/>
      <c r="Z79" s="37"/>
      <c r="AA79" s="37"/>
      <c r="AB79" s="37"/>
      <c r="AC79" s="37"/>
      <c r="AD79" s="37"/>
      <c r="AE79" s="43"/>
    </row>
    <row r="80" spans="2:31" ht="15" customHeight="1">
      <c r="B80" s="483"/>
      <c r="C80" s="37"/>
      <c r="D80" s="492" t="s">
        <v>3</v>
      </c>
      <c r="E80" s="492"/>
      <c r="F80" s="492"/>
      <c r="G80" s="492"/>
      <c r="H80" s="492"/>
      <c r="I80" s="38"/>
      <c r="J80" s="39"/>
      <c r="K80" s="486" t="s">
        <v>15</v>
      </c>
      <c r="L80" s="486"/>
      <c r="M80" s="486"/>
      <c r="N80" s="486" t="s">
        <v>16</v>
      </c>
      <c r="O80" s="486"/>
      <c r="P80" s="51"/>
      <c r="Q80" s="52"/>
      <c r="R80" s="492" t="s">
        <v>6</v>
      </c>
      <c r="S80" s="492"/>
      <c r="T80" s="492"/>
      <c r="U80" s="492"/>
      <c r="V80" s="492"/>
      <c r="W80" s="45"/>
      <c r="X80" s="46"/>
      <c r="Y80" s="492" t="s">
        <v>7</v>
      </c>
      <c r="Z80" s="492"/>
      <c r="AA80" s="492"/>
      <c r="AB80" s="492"/>
      <c r="AC80" s="492"/>
      <c r="AD80" s="53"/>
      <c r="AE80" s="43"/>
    </row>
    <row r="81" spans="1:37" ht="15" customHeight="1">
      <c r="B81" s="483"/>
      <c r="C81" s="37"/>
      <c r="D81" s="53">
        <v>2012</v>
      </c>
      <c r="E81" s="53">
        <v>2013</v>
      </c>
      <c r="F81" s="53">
        <v>2014</v>
      </c>
      <c r="G81" s="53">
        <v>2015</v>
      </c>
      <c r="H81" s="53">
        <v>2016</v>
      </c>
      <c r="I81" s="38"/>
      <c r="J81" s="39"/>
      <c r="K81" s="53">
        <v>2012</v>
      </c>
      <c r="L81" s="53">
        <v>2013</v>
      </c>
      <c r="M81" s="53">
        <v>2014</v>
      </c>
      <c r="N81" s="53">
        <v>2015</v>
      </c>
      <c r="O81" s="53">
        <v>2016</v>
      </c>
      <c r="P81" s="54"/>
      <c r="Q81" s="55"/>
      <c r="R81" s="53">
        <v>2012</v>
      </c>
      <c r="S81" s="53">
        <v>2013</v>
      </c>
      <c r="T81" s="53">
        <v>2014</v>
      </c>
      <c r="U81" s="53">
        <v>2015</v>
      </c>
      <c r="V81" s="53">
        <v>2016</v>
      </c>
      <c r="W81" s="38"/>
      <c r="X81" s="39"/>
      <c r="Y81" s="53">
        <v>2012</v>
      </c>
      <c r="Z81" s="53">
        <v>2013</v>
      </c>
      <c r="AA81" s="53">
        <v>2014</v>
      </c>
      <c r="AB81" s="53">
        <v>2015</v>
      </c>
      <c r="AC81" s="53">
        <v>2016</v>
      </c>
      <c r="AD81" s="44"/>
      <c r="AE81" s="43"/>
    </row>
    <row r="82" spans="1:37" ht="3.75" customHeight="1">
      <c r="B82" s="483"/>
      <c r="C82" s="37"/>
      <c r="D82" s="56"/>
      <c r="E82" s="56"/>
      <c r="F82" s="56"/>
      <c r="G82" s="56"/>
      <c r="H82" s="56"/>
      <c r="I82" s="38"/>
      <c r="J82" s="39"/>
      <c r="K82" s="56"/>
      <c r="L82" s="56"/>
      <c r="M82" s="56"/>
      <c r="N82" s="56"/>
      <c r="O82" s="56"/>
      <c r="P82" s="54"/>
      <c r="Q82" s="55"/>
      <c r="R82" s="56"/>
      <c r="S82" s="56"/>
      <c r="T82" s="56"/>
      <c r="U82" s="56"/>
      <c r="V82" s="56"/>
      <c r="W82" s="38"/>
      <c r="X82" s="39"/>
      <c r="Y82" s="44"/>
      <c r="Z82" s="44"/>
      <c r="AA82" s="44"/>
      <c r="AB82" s="44"/>
      <c r="AC82" s="44"/>
      <c r="AD82" s="44"/>
      <c r="AE82" s="43"/>
    </row>
    <row r="83" spans="1:37" ht="3.75" customHeight="1">
      <c r="B83" s="483"/>
      <c r="C83" s="37"/>
      <c r="D83" s="44"/>
      <c r="E83" s="44"/>
      <c r="F83" s="44"/>
      <c r="G83" s="44"/>
      <c r="H83" s="44"/>
      <c r="I83" s="38"/>
      <c r="J83" s="39"/>
      <c r="K83" s="44"/>
      <c r="L83" s="44"/>
      <c r="M83" s="44"/>
      <c r="N83" s="44"/>
      <c r="O83" s="44"/>
      <c r="P83" s="54"/>
      <c r="Q83" s="55"/>
      <c r="R83" s="44"/>
      <c r="S83" s="44"/>
      <c r="T83" s="44"/>
      <c r="U83" s="44"/>
      <c r="V83" s="44"/>
      <c r="W83" s="38"/>
      <c r="X83" s="39"/>
      <c r="Y83" s="131"/>
      <c r="Z83" s="131"/>
      <c r="AA83" s="131"/>
      <c r="AB83" s="131"/>
      <c r="AC83" s="131"/>
      <c r="AD83" s="44"/>
      <c r="AE83" s="43"/>
    </row>
    <row r="84" spans="1:37">
      <c r="B84" s="483"/>
      <c r="C84" s="91" t="s">
        <v>9</v>
      </c>
      <c r="D84" s="47">
        <v>94</v>
      </c>
      <c r="E84" s="47">
        <v>96</v>
      </c>
      <c r="F84" s="47">
        <v>98</v>
      </c>
      <c r="G84" s="47">
        <v>96</v>
      </c>
      <c r="H84" s="47">
        <v>96</v>
      </c>
      <c r="I84" s="57"/>
      <c r="J84" s="58"/>
      <c r="K84" s="47">
        <v>100</v>
      </c>
      <c r="L84" s="47">
        <v>91</v>
      </c>
      <c r="M84" s="47">
        <v>92</v>
      </c>
      <c r="N84" s="47">
        <v>94</v>
      </c>
      <c r="O84" s="47">
        <v>100</v>
      </c>
      <c r="P84" s="57"/>
      <c r="Q84" s="58"/>
      <c r="R84" s="47">
        <v>65</v>
      </c>
      <c r="S84" s="47">
        <v>71</v>
      </c>
      <c r="T84" s="47">
        <v>84</v>
      </c>
      <c r="U84" s="47">
        <v>78</v>
      </c>
      <c r="V84" s="47">
        <v>79</v>
      </c>
      <c r="W84" s="57"/>
      <c r="X84" s="58"/>
      <c r="Y84" s="59"/>
      <c r="Z84" s="59"/>
      <c r="AA84" s="59"/>
      <c r="AB84" s="59"/>
      <c r="AC84" s="59"/>
      <c r="AD84" s="47"/>
      <c r="AE84" s="43"/>
    </row>
    <row r="85" spans="1:37">
      <c r="B85" s="483"/>
      <c r="C85" s="91" t="s">
        <v>19</v>
      </c>
      <c r="D85" s="47">
        <v>78</v>
      </c>
      <c r="E85" s="47">
        <v>80</v>
      </c>
      <c r="F85" s="47">
        <v>79</v>
      </c>
      <c r="G85" s="47">
        <v>79</v>
      </c>
      <c r="H85" s="47">
        <v>78</v>
      </c>
      <c r="I85" s="57"/>
      <c r="J85" s="58"/>
      <c r="K85" s="47">
        <v>62</v>
      </c>
      <c r="L85" s="47">
        <v>63</v>
      </c>
      <c r="M85" s="47">
        <v>61</v>
      </c>
      <c r="N85" s="47">
        <v>63</v>
      </c>
      <c r="O85" s="47">
        <v>60</v>
      </c>
      <c r="P85" s="57"/>
      <c r="Q85" s="58"/>
      <c r="R85" s="47">
        <v>41</v>
      </c>
      <c r="S85" s="47">
        <v>40</v>
      </c>
      <c r="T85" s="47">
        <v>41</v>
      </c>
      <c r="U85" s="47">
        <v>40</v>
      </c>
      <c r="V85" s="47">
        <v>39</v>
      </c>
      <c r="W85" s="57"/>
      <c r="X85" s="58"/>
      <c r="Y85" s="47">
        <v>33</v>
      </c>
      <c r="Z85" s="47">
        <v>27</v>
      </c>
      <c r="AA85" s="47">
        <v>31</v>
      </c>
      <c r="AB85" s="47">
        <v>30</v>
      </c>
      <c r="AC85" s="47">
        <v>26</v>
      </c>
      <c r="AD85" s="47"/>
      <c r="AE85" s="43"/>
    </row>
    <row r="86" spans="1:37" s="135" customFormat="1">
      <c r="A86" s="136"/>
      <c r="B86" s="483"/>
      <c r="C86" s="91" t="s">
        <v>110</v>
      </c>
      <c r="D86" s="47">
        <v>84</v>
      </c>
      <c r="E86" s="47">
        <v>88</v>
      </c>
      <c r="F86" s="47">
        <v>92</v>
      </c>
      <c r="G86" s="47">
        <v>84</v>
      </c>
      <c r="H86" s="47">
        <v>83</v>
      </c>
      <c r="I86" s="57"/>
      <c r="J86" s="58"/>
      <c r="K86" s="47">
        <v>71</v>
      </c>
      <c r="L86" s="47">
        <v>76</v>
      </c>
      <c r="M86" s="47">
        <v>94</v>
      </c>
      <c r="N86" s="47">
        <v>71</v>
      </c>
      <c r="O86" s="47">
        <v>60</v>
      </c>
      <c r="P86" s="57"/>
      <c r="Q86" s="58"/>
      <c r="R86" s="47">
        <v>38</v>
      </c>
      <c r="S86" s="47">
        <v>53</v>
      </c>
      <c r="T86" s="47">
        <v>50</v>
      </c>
      <c r="U86" s="47">
        <v>39</v>
      </c>
      <c r="V86" s="47">
        <v>44</v>
      </c>
      <c r="W86" s="57"/>
      <c r="X86" s="58"/>
      <c r="Y86" s="59"/>
      <c r="Z86" s="59"/>
      <c r="AA86" s="59"/>
      <c r="AB86" s="59"/>
      <c r="AC86" s="59"/>
      <c r="AD86" s="47"/>
      <c r="AE86" s="43"/>
      <c r="AJ86" s="139"/>
      <c r="AK86" s="139"/>
    </row>
    <row r="87" spans="1:37">
      <c r="B87" s="483"/>
      <c r="C87" s="91" t="s">
        <v>111</v>
      </c>
      <c r="D87" s="47">
        <v>83</v>
      </c>
      <c r="E87" s="47">
        <v>74</v>
      </c>
      <c r="F87" s="47">
        <v>75</v>
      </c>
      <c r="G87" s="47">
        <v>80</v>
      </c>
      <c r="H87" s="47">
        <v>77</v>
      </c>
      <c r="I87" s="57"/>
      <c r="J87" s="58"/>
      <c r="K87" s="47">
        <v>66</v>
      </c>
      <c r="L87" s="47">
        <v>56.000000000000007</v>
      </c>
      <c r="M87" s="47">
        <v>52</v>
      </c>
      <c r="N87" s="47">
        <v>66</v>
      </c>
      <c r="O87" s="47">
        <v>66</v>
      </c>
      <c r="P87" s="57"/>
      <c r="Q87" s="58"/>
      <c r="R87" s="47">
        <v>24</v>
      </c>
      <c r="S87" s="47">
        <v>20</v>
      </c>
      <c r="T87" s="47">
        <v>26</v>
      </c>
      <c r="U87" s="47">
        <v>28.999999999999996</v>
      </c>
      <c r="V87" s="47">
        <v>24</v>
      </c>
      <c r="W87" s="57"/>
      <c r="X87" s="58"/>
      <c r="Y87" s="59"/>
      <c r="Z87" s="47">
        <v>9</v>
      </c>
      <c r="AA87" s="47">
        <v>25</v>
      </c>
      <c r="AB87" s="47">
        <v>20</v>
      </c>
      <c r="AC87" s="47">
        <v>17</v>
      </c>
      <c r="AD87" s="47"/>
      <c r="AE87" s="43"/>
    </row>
    <row r="88" spans="1:37" ht="3.75" customHeight="1">
      <c r="B88" s="483"/>
      <c r="C88" s="37"/>
      <c r="D88" s="60"/>
      <c r="E88" s="60"/>
      <c r="F88" s="60"/>
      <c r="G88" s="60"/>
      <c r="H88" s="60"/>
      <c r="I88" s="57"/>
      <c r="J88" s="58"/>
      <c r="K88" s="60"/>
      <c r="L88" s="60"/>
      <c r="M88" s="60"/>
      <c r="N88" s="60"/>
      <c r="O88" s="60"/>
      <c r="P88" s="57"/>
      <c r="Q88" s="58"/>
      <c r="R88" s="60"/>
      <c r="S88" s="60"/>
      <c r="T88" s="60"/>
      <c r="U88" s="60"/>
      <c r="V88" s="60"/>
      <c r="W88" s="57"/>
      <c r="X88" s="58"/>
      <c r="Y88" s="60"/>
      <c r="Z88" s="60"/>
      <c r="AA88" s="60"/>
      <c r="AB88" s="60"/>
      <c r="AC88" s="60"/>
      <c r="AD88" s="47"/>
      <c r="AE88" s="43"/>
    </row>
    <row r="89" spans="1:37" ht="3.75" customHeight="1">
      <c r="B89" s="483"/>
      <c r="C89" s="37"/>
      <c r="D89" s="47"/>
      <c r="E89" s="47"/>
      <c r="F89" s="47"/>
      <c r="G89" s="47"/>
      <c r="H89" s="47"/>
      <c r="I89" s="57"/>
      <c r="J89" s="58"/>
      <c r="K89" s="47"/>
      <c r="L89" s="47"/>
      <c r="M89" s="47"/>
      <c r="N89" s="47"/>
      <c r="O89" s="47"/>
      <c r="P89" s="57"/>
      <c r="Q89" s="58"/>
      <c r="R89" s="47"/>
      <c r="S89" s="47"/>
      <c r="T89" s="47"/>
      <c r="U89" s="47"/>
      <c r="V89" s="47"/>
      <c r="W89" s="57"/>
      <c r="X89" s="58"/>
      <c r="Y89" s="47"/>
      <c r="Z89" s="47"/>
      <c r="AA89" s="47"/>
      <c r="AB89" s="47"/>
      <c r="AC89" s="47"/>
      <c r="AD89" s="47"/>
      <c r="AE89" s="43"/>
    </row>
    <row r="90" spans="1:37">
      <c r="B90" s="483"/>
      <c r="C90" s="18" t="s">
        <v>5</v>
      </c>
      <c r="D90" s="132" t="s">
        <v>115</v>
      </c>
      <c r="E90" s="132" t="s">
        <v>115</v>
      </c>
      <c r="F90" s="132" t="s">
        <v>115</v>
      </c>
      <c r="G90" s="132" t="s">
        <v>115</v>
      </c>
      <c r="H90" s="132" t="s">
        <v>115</v>
      </c>
      <c r="I90" s="57"/>
      <c r="J90" s="58"/>
      <c r="K90" s="132" t="s">
        <v>115</v>
      </c>
      <c r="L90" s="132" t="s">
        <v>115</v>
      </c>
      <c r="M90" s="132" t="s">
        <v>115</v>
      </c>
      <c r="N90" s="132" t="s">
        <v>115</v>
      </c>
      <c r="O90" s="132" t="s">
        <v>115</v>
      </c>
      <c r="P90" s="57"/>
      <c r="Q90" s="58"/>
      <c r="R90" s="132" t="s">
        <v>115</v>
      </c>
      <c r="S90" s="132" t="s">
        <v>115</v>
      </c>
      <c r="T90" s="132" t="s">
        <v>115</v>
      </c>
      <c r="U90" s="132" t="s">
        <v>115</v>
      </c>
      <c r="V90" s="132" t="s">
        <v>115</v>
      </c>
      <c r="W90" s="57"/>
      <c r="X90" s="58"/>
      <c r="Y90" s="132" t="s">
        <v>115</v>
      </c>
      <c r="Z90" s="132" t="s">
        <v>115</v>
      </c>
      <c r="AA90" s="132" t="s">
        <v>115</v>
      </c>
      <c r="AB90" s="132" t="s">
        <v>115</v>
      </c>
      <c r="AC90" s="132" t="s">
        <v>115</v>
      </c>
      <c r="AD90" s="50"/>
      <c r="AE90" s="43"/>
    </row>
    <row r="91" spans="1:37" ht="7.5" customHeight="1" thickBot="1">
      <c r="B91" s="484"/>
      <c r="C91" s="61"/>
      <c r="D91" s="62"/>
      <c r="E91" s="62"/>
      <c r="F91" s="62"/>
      <c r="G91" s="62"/>
      <c r="H91" s="62"/>
      <c r="I91" s="63"/>
      <c r="J91" s="63"/>
      <c r="K91" s="62"/>
      <c r="L91" s="62"/>
      <c r="M91" s="62"/>
      <c r="N91" s="62"/>
      <c r="O91" s="62"/>
      <c r="P91" s="63"/>
      <c r="Q91" s="63"/>
      <c r="R91" s="62"/>
      <c r="S91" s="62"/>
      <c r="T91" s="62"/>
      <c r="U91" s="62"/>
      <c r="V91" s="62"/>
      <c r="W91" s="63"/>
      <c r="X91" s="63"/>
      <c r="Y91" s="62"/>
      <c r="Z91" s="62"/>
      <c r="AA91" s="62"/>
      <c r="AB91" s="62"/>
      <c r="AC91" s="62"/>
      <c r="AD91" s="62"/>
      <c r="AE91" s="64"/>
    </row>
    <row r="92" spans="1:37" ht="7.5" customHeight="1">
      <c r="B92" s="482" t="s">
        <v>122</v>
      </c>
      <c r="C92" s="485"/>
      <c r="D92" s="485"/>
      <c r="E92" s="485"/>
      <c r="F92" s="485"/>
      <c r="G92" s="485"/>
      <c r="H92" s="485"/>
      <c r="I92" s="485"/>
      <c r="J92" s="485"/>
      <c r="K92" s="485"/>
      <c r="L92" s="485"/>
      <c r="M92" s="485"/>
      <c r="N92" s="485"/>
      <c r="O92" s="485"/>
      <c r="P92" s="485"/>
      <c r="Q92" s="485"/>
      <c r="R92" s="485"/>
      <c r="S92" s="485"/>
      <c r="T92" s="485"/>
      <c r="U92" s="485"/>
      <c r="V92" s="485"/>
      <c r="W92" s="485"/>
      <c r="X92" s="485"/>
      <c r="Y92" s="485"/>
      <c r="Z92" s="485"/>
      <c r="AA92" s="485"/>
      <c r="AB92" s="485"/>
      <c r="AC92" s="485"/>
      <c r="AD92" s="128"/>
      <c r="AE92" s="65"/>
    </row>
    <row r="93" spans="1:37" ht="15" customHeight="1">
      <c r="B93" s="483"/>
      <c r="C93" s="66"/>
      <c r="D93" s="66"/>
      <c r="E93" s="66"/>
      <c r="F93" s="66"/>
      <c r="G93" s="66"/>
      <c r="H93" s="66"/>
      <c r="I93" s="67"/>
      <c r="J93" s="68"/>
      <c r="K93" s="66"/>
      <c r="L93" s="66"/>
      <c r="M93" s="66"/>
      <c r="N93" s="66"/>
      <c r="O93" s="66"/>
      <c r="P93" s="67"/>
      <c r="Q93" s="68"/>
      <c r="R93" s="66"/>
      <c r="S93" s="66"/>
      <c r="T93" s="66"/>
      <c r="U93" s="66"/>
      <c r="V93" s="66"/>
      <c r="W93" s="67"/>
      <c r="X93" s="68"/>
      <c r="Y93" s="66"/>
      <c r="Z93" s="66"/>
      <c r="AA93" s="66"/>
      <c r="AB93" s="66"/>
      <c r="AC93" s="66"/>
      <c r="AD93" s="66"/>
      <c r="AE93" s="69"/>
    </row>
    <row r="94" spans="1:37" ht="15" customHeight="1">
      <c r="B94" s="483"/>
      <c r="C94" s="70"/>
      <c r="D94" s="70"/>
      <c r="E94" s="70"/>
      <c r="F94" s="70"/>
      <c r="G94" s="70"/>
      <c r="H94" s="70"/>
      <c r="I94" s="71"/>
      <c r="J94" s="72"/>
      <c r="K94" s="70"/>
      <c r="L94" s="70"/>
      <c r="M94" s="70"/>
      <c r="N94" s="70"/>
      <c r="O94" s="70"/>
      <c r="P94" s="71"/>
      <c r="Q94" s="72"/>
      <c r="R94" s="70"/>
      <c r="S94" s="70"/>
      <c r="T94" s="70"/>
      <c r="U94" s="70"/>
      <c r="V94" s="70"/>
      <c r="W94" s="73"/>
      <c r="X94" s="74"/>
      <c r="Y94" s="75"/>
      <c r="Z94" s="75"/>
      <c r="AA94" s="75"/>
      <c r="AB94" s="75"/>
      <c r="AC94" s="75"/>
      <c r="AD94" s="75"/>
      <c r="AE94" s="76"/>
    </row>
    <row r="95" spans="1:37" ht="15" customHeight="1">
      <c r="B95" s="483"/>
      <c r="C95" s="70"/>
      <c r="D95" s="70"/>
      <c r="E95" s="70"/>
      <c r="F95" s="70"/>
      <c r="G95" s="70"/>
      <c r="H95" s="70"/>
      <c r="I95" s="71"/>
      <c r="J95" s="72"/>
      <c r="K95" s="70"/>
      <c r="L95" s="70"/>
      <c r="M95" s="70"/>
      <c r="N95" s="70"/>
      <c r="O95" s="70"/>
      <c r="P95" s="71"/>
      <c r="Q95" s="72"/>
      <c r="R95" s="70"/>
      <c r="S95" s="70"/>
      <c r="T95" s="70"/>
      <c r="U95" s="70"/>
      <c r="V95" s="70"/>
      <c r="W95" s="73"/>
      <c r="X95" s="74"/>
      <c r="Y95" s="75"/>
      <c r="Z95" s="75"/>
      <c r="AA95" s="75"/>
      <c r="AB95" s="75"/>
      <c r="AC95" s="75"/>
      <c r="AD95" s="75"/>
      <c r="AE95" s="76"/>
    </row>
    <row r="96" spans="1:37" ht="15" customHeight="1">
      <c r="B96" s="483"/>
      <c r="C96" s="70"/>
      <c r="D96" s="70"/>
      <c r="E96" s="70"/>
      <c r="F96" s="70"/>
      <c r="G96" s="70"/>
      <c r="H96" s="70"/>
      <c r="I96" s="71"/>
      <c r="J96" s="72"/>
      <c r="K96" s="70"/>
      <c r="L96" s="70"/>
      <c r="M96" s="70"/>
      <c r="N96" s="70"/>
      <c r="O96" s="70"/>
      <c r="P96" s="71"/>
      <c r="Q96" s="72"/>
      <c r="R96" s="70"/>
      <c r="S96" s="70"/>
      <c r="T96" s="70"/>
      <c r="U96" s="70"/>
      <c r="V96" s="70"/>
      <c r="W96" s="73"/>
      <c r="X96" s="74"/>
      <c r="Y96" s="75"/>
      <c r="Z96" s="75"/>
      <c r="AA96" s="75"/>
      <c r="AB96" s="75"/>
      <c r="AC96" s="75"/>
      <c r="AD96" s="75"/>
      <c r="AE96" s="76"/>
    </row>
    <row r="97" spans="2:31" ht="15" customHeight="1">
      <c r="B97" s="483"/>
      <c r="C97" s="70"/>
      <c r="D97" s="70"/>
      <c r="E97" s="70"/>
      <c r="F97" s="70"/>
      <c r="G97" s="70"/>
      <c r="H97" s="70"/>
      <c r="I97" s="71"/>
      <c r="J97" s="72"/>
      <c r="K97" s="70"/>
      <c r="L97" s="70"/>
      <c r="M97" s="70"/>
      <c r="N97" s="70"/>
      <c r="O97" s="70"/>
      <c r="P97" s="71"/>
      <c r="Q97" s="72"/>
      <c r="R97" s="70" t="s">
        <v>4</v>
      </c>
      <c r="S97" s="70"/>
      <c r="T97" s="70"/>
      <c r="U97" s="70"/>
      <c r="V97" s="70"/>
      <c r="W97" s="73"/>
      <c r="X97" s="74"/>
      <c r="Y97" s="75"/>
      <c r="Z97" s="75"/>
      <c r="AA97" s="75"/>
      <c r="AB97" s="75"/>
      <c r="AC97" s="75"/>
      <c r="AD97" s="75"/>
      <c r="AE97" s="76"/>
    </row>
    <row r="98" spans="2:31" ht="15" customHeight="1">
      <c r="B98" s="483"/>
      <c r="C98" s="70"/>
      <c r="D98" s="70"/>
      <c r="E98" s="70"/>
      <c r="F98" s="70"/>
      <c r="G98" s="70"/>
      <c r="H98" s="70"/>
      <c r="I98" s="71"/>
      <c r="J98" s="72"/>
      <c r="K98" s="70"/>
      <c r="L98" s="70"/>
      <c r="M98" s="70"/>
      <c r="N98" s="70"/>
      <c r="O98" s="70"/>
      <c r="P98" s="71"/>
      <c r="Q98" s="72"/>
      <c r="R98" s="70"/>
      <c r="S98" s="70"/>
      <c r="T98" s="70"/>
      <c r="U98" s="70"/>
      <c r="V98" s="70"/>
      <c r="W98" s="73"/>
      <c r="X98" s="74"/>
      <c r="Y98" s="75"/>
      <c r="Z98" s="75"/>
      <c r="AA98" s="75"/>
      <c r="AB98" s="75"/>
      <c r="AC98" s="75"/>
      <c r="AD98" s="75"/>
      <c r="AE98" s="76"/>
    </row>
    <row r="99" spans="2:31" ht="15" customHeight="1">
      <c r="B99" s="483"/>
      <c r="C99" s="70"/>
      <c r="D99" s="70"/>
      <c r="E99" s="70"/>
      <c r="F99" s="70"/>
      <c r="G99" s="70"/>
      <c r="H99" s="70"/>
      <c r="I99" s="71"/>
      <c r="J99" s="72"/>
      <c r="K99" s="70"/>
      <c r="L99" s="70"/>
      <c r="M99" s="70"/>
      <c r="N99" s="70"/>
      <c r="O99" s="70"/>
      <c r="P99" s="71"/>
      <c r="Q99" s="72"/>
      <c r="R99" s="70"/>
      <c r="S99" s="70"/>
      <c r="T99" s="70"/>
      <c r="U99" s="70"/>
      <c r="V99" s="70"/>
      <c r="W99" s="73"/>
      <c r="X99" s="74"/>
      <c r="Y99" s="75"/>
      <c r="Z99" s="75"/>
      <c r="AA99" s="75"/>
      <c r="AB99" s="75"/>
      <c r="AC99" s="75"/>
      <c r="AD99" s="75"/>
      <c r="AE99" s="76"/>
    </row>
    <row r="100" spans="2:31" ht="15" customHeight="1">
      <c r="B100" s="483"/>
      <c r="C100" s="70"/>
      <c r="D100" s="70"/>
      <c r="E100" s="70"/>
      <c r="F100" s="70"/>
      <c r="G100" s="70"/>
      <c r="H100" s="70"/>
      <c r="I100" s="71"/>
      <c r="J100" s="72"/>
      <c r="K100" s="70"/>
      <c r="L100" s="70"/>
      <c r="M100" s="70"/>
      <c r="N100" s="70"/>
      <c r="O100" s="70"/>
      <c r="P100" s="71"/>
      <c r="Q100" s="72"/>
      <c r="R100" s="70"/>
      <c r="S100" s="70"/>
      <c r="T100" s="70"/>
      <c r="U100" s="70"/>
      <c r="V100" s="70"/>
      <c r="W100" s="73"/>
      <c r="X100" s="74"/>
      <c r="Y100" s="44"/>
      <c r="Z100" s="44"/>
      <c r="AA100" s="44"/>
      <c r="AB100" s="44"/>
      <c r="AC100" s="44"/>
      <c r="AD100" s="44"/>
      <c r="AE100" s="76"/>
    </row>
    <row r="101" spans="2:31" ht="15" customHeight="1">
      <c r="B101" s="483"/>
      <c r="C101" s="70"/>
      <c r="D101" s="70"/>
      <c r="E101" s="70"/>
      <c r="F101" s="70"/>
      <c r="G101" s="70"/>
      <c r="H101" s="70"/>
      <c r="I101" s="71"/>
      <c r="J101" s="72"/>
      <c r="K101" s="70"/>
      <c r="L101" s="70"/>
      <c r="M101" s="70"/>
      <c r="N101" s="70"/>
      <c r="O101" s="70"/>
      <c r="P101" s="71"/>
      <c r="Q101" s="72"/>
      <c r="R101" s="70"/>
      <c r="S101" s="70"/>
      <c r="T101" s="70"/>
      <c r="U101" s="70"/>
      <c r="V101" s="70"/>
      <c r="W101" s="45"/>
      <c r="X101" s="46"/>
      <c r="Y101" s="77"/>
      <c r="Z101" s="77"/>
      <c r="AA101" s="77"/>
      <c r="AB101" s="77"/>
      <c r="AC101" s="77"/>
      <c r="AD101" s="77"/>
      <c r="AE101" s="76"/>
    </row>
    <row r="102" spans="2:31" ht="15" customHeight="1">
      <c r="B102" s="483"/>
      <c r="C102" s="70"/>
      <c r="D102" s="70"/>
      <c r="E102" s="70"/>
      <c r="F102" s="70"/>
      <c r="G102" s="70"/>
      <c r="H102" s="70"/>
      <c r="I102" s="71"/>
      <c r="J102" s="72"/>
      <c r="K102" s="70"/>
      <c r="L102" s="70"/>
      <c r="M102" s="70"/>
      <c r="N102" s="70"/>
      <c r="O102" s="70"/>
      <c r="P102" s="71"/>
      <c r="Q102" s="72"/>
      <c r="R102" s="70"/>
      <c r="S102" s="70"/>
      <c r="T102" s="70"/>
      <c r="U102" s="70"/>
      <c r="V102" s="70"/>
      <c r="W102" s="45"/>
      <c r="X102" s="46"/>
      <c r="Y102" s="77"/>
      <c r="Z102" s="77"/>
      <c r="AA102" s="77"/>
      <c r="AB102" s="77"/>
      <c r="AC102" s="77"/>
      <c r="AD102" s="77"/>
      <c r="AE102" s="76"/>
    </row>
    <row r="103" spans="2:31" ht="15" customHeight="1">
      <c r="B103" s="483"/>
      <c r="C103" s="70"/>
      <c r="D103" s="70"/>
      <c r="E103" s="70"/>
      <c r="F103" s="70"/>
      <c r="G103" s="70"/>
      <c r="H103" s="70"/>
      <c r="I103" s="71"/>
      <c r="J103" s="72"/>
      <c r="K103" s="70"/>
      <c r="L103" s="70"/>
      <c r="M103" s="70"/>
      <c r="N103" s="70"/>
      <c r="O103" s="70"/>
      <c r="P103" s="71"/>
      <c r="Q103" s="72"/>
      <c r="R103" s="70"/>
      <c r="S103" s="70"/>
      <c r="T103" s="70"/>
      <c r="U103" s="70"/>
      <c r="V103" s="70"/>
      <c r="W103" s="71"/>
      <c r="X103" s="72"/>
      <c r="Y103" s="77"/>
      <c r="Z103" s="77"/>
      <c r="AA103" s="77"/>
      <c r="AB103" s="77"/>
      <c r="AC103" s="77"/>
      <c r="AD103" s="77"/>
      <c r="AE103" s="76"/>
    </row>
    <row r="104" spans="2:31" ht="15" customHeight="1">
      <c r="B104" s="483"/>
      <c r="C104" s="70"/>
      <c r="D104" s="70"/>
      <c r="E104" s="70"/>
      <c r="F104" s="70"/>
      <c r="G104" s="70"/>
      <c r="H104" s="70"/>
      <c r="I104" s="71"/>
      <c r="J104" s="72"/>
      <c r="K104" s="70"/>
      <c r="L104" s="70"/>
      <c r="M104" s="70"/>
      <c r="N104" s="70"/>
      <c r="O104" s="70"/>
      <c r="P104" s="71"/>
      <c r="Q104" s="72"/>
      <c r="R104" s="70"/>
      <c r="S104" s="70"/>
      <c r="T104" s="70"/>
      <c r="U104" s="70"/>
      <c r="V104" s="70"/>
      <c r="W104" s="71"/>
      <c r="X104" s="72"/>
      <c r="Y104" s="77"/>
      <c r="Z104" s="77"/>
      <c r="AA104" s="77"/>
      <c r="AB104" s="77"/>
      <c r="AC104" s="77"/>
      <c r="AD104" s="77"/>
      <c r="AE104" s="76"/>
    </row>
    <row r="105" spans="2:31" ht="15" customHeight="1">
      <c r="B105" s="483"/>
      <c r="C105" s="70"/>
      <c r="D105" s="70"/>
      <c r="E105" s="70"/>
      <c r="F105" s="70"/>
      <c r="G105" s="70"/>
      <c r="H105" s="70"/>
      <c r="I105" s="71"/>
      <c r="J105" s="72"/>
      <c r="K105" s="70"/>
      <c r="L105" s="70"/>
      <c r="M105" s="70"/>
      <c r="N105" s="70"/>
      <c r="O105" s="70"/>
      <c r="P105" s="71"/>
      <c r="Q105" s="72"/>
      <c r="R105" s="70"/>
      <c r="S105" s="70"/>
      <c r="T105" s="70"/>
      <c r="U105" s="70"/>
      <c r="V105" s="70"/>
      <c r="W105" s="48"/>
      <c r="X105" s="49"/>
      <c r="Y105" s="50"/>
      <c r="Z105" s="50"/>
      <c r="AA105" s="50"/>
      <c r="AB105" s="50"/>
      <c r="AC105" s="50"/>
      <c r="AD105" s="50"/>
      <c r="AE105" s="76"/>
    </row>
    <row r="106" spans="2:31" ht="15" customHeight="1">
      <c r="B106" s="483"/>
      <c r="C106" s="70"/>
      <c r="D106" s="70"/>
      <c r="E106" s="70"/>
      <c r="F106" s="70"/>
      <c r="G106" s="70"/>
      <c r="H106" s="70"/>
      <c r="I106" s="71"/>
      <c r="J106" s="72"/>
      <c r="K106" s="70"/>
      <c r="L106" s="70"/>
      <c r="M106" s="70"/>
      <c r="N106" s="70"/>
      <c r="O106" s="70"/>
      <c r="P106" s="71"/>
      <c r="Q106" s="72"/>
      <c r="R106" s="70"/>
      <c r="S106" s="70"/>
      <c r="T106" s="70"/>
      <c r="U106" s="70"/>
      <c r="V106" s="70"/>
      <c r="W106" s="45"/>
      <c r="X106" s="46"/>
      <c r="Y106" s="70"/>
      <c r="Z106" s="70"/>
      <c r="AA106" s="70"/>
      <c r="AB106" s="70"/>
      <c r="AC106" s="70"/>
      <c r="AD106" s="70"/>
      <c r="AE106" s="76"/>
    </row>
    <row r="107" spans="2:31" ht="15" customHeight="1">
      <c r="B107" s="483"/>
      <c r="C107" s="70"/>
      <c r="D107" s="70"/>
      <c r="E107" s="70"/>
      <c r="F107" s="70"/>
      <c r="G107" s="70"/>
      <c r="H107" s="70"/>
      <c r="I107" s="71"/>
      <c r="J107" s="72"/>
      <c r="K107" s="70"/>
      <c r="L107" s="70"/>
      <c r="M107" s="70"/>
      <c r="N107" s="70"/>
      <c r="O107" s="70"/>
      <c r="P107" s="71"/>
      <c r="Q107" s="72"/>
      <c r="R107" s="70"/>
      <c r="S107" s="70"/>
      <c r="T107" s="70"/>
      <c r="U107" s="70"/>
      <c r="V107" s="70"/>
      <c r="W107" s="71"/>
      <c r="X107" s="72"/>
      <c r="Y107" s="70"/>
      <c r="Z107" s="70"/>
      <c r="AA107" s="70"/>
      <c r="AB107" s="70"/>
      <c r="AC107" s="70"/>
      <c r="AD107" s="70"/>
      <c r="AE107" s="76"/>
    </row>
    <row r="108" spans="2:31" ht="15" customHeight="1">
      <c r="B108" s="483"/>
      <c r="C108" s="70"/>
      <c r="D108" s="486" t="s">
        <v>3</v>
      </c>
      <c r="E108" s="486"/>
      <c r="F108" s="486"/>
      <c r="G108" s="486"/>
      <c r="H108" s="486"/>
      <c r="I108" s="71"/>
      <c r="J108" s="72"/>
      <c r="K108" s="486" t="s">
        <v>15</v>
      </c>
      <c r="L108" s="486"/>
      <c r="M108" s="486"/>
      <c r="N108" s="486" t="s">
        <v>16</v>
      </c>
      <c r="O108" s="486"/>
      <c r="P108" s="78"/>
      <c r="Q108" s="79"/>
      <c r="R108" s="486" t="s">
        <v>6</v>
      </c>
      <c r="S108" s="486"/>
      <c r="T108" s="486"/>
      <c r="U108" s="486"/>
      <c r="V108" s="486"/>
      <c r="W108" s="45"/>
      <c r="X108" s="46"/>
      <c r="Y108" s="486" t="s">
        <v>7</v>
      </c>
      <c r="Z108" s="486"/>
      <c r="AA108" s="486"/>
      <c r="AB108" s="486"/>
      <c r="AC108" s="486"/>
      <c r="AD108" s="80"/>
      <c r="AE108" s="76"/>
    </row>
    <row r="109" spans="2:31">
      <c r="B109" s="483"/>
      <c r="C109" s="70"/>
      <c r="D109" s="53">
        <v>2012</v>
      </c>
      <c r="E109" s="53">
        <v>2013</v>
      </c>
      <c r="F109" s="53">
        <v>2014</v>
      </c>
      <c r="G109" s="53">
        <v>2015</v>
      </c>
      <c r="H109" s="53">
        <v>2016</v>
      </c>
      <c r="I109" s="71"/>
      <c r="J109" s="72"/>
      <c r="K109" s="53">
        <v>2012</v>
      </c>
      <c r="L109" s="53">
        <v>2013</v>
      </c>
      <c r="M109" s="53">
        <v>2014</v>
      </c>
      <c r="N109" s="53">
        <v>2015</v>
      </c>
      <c r="O109" s="53">
        <v>2016</v>
      </c>
      <c r="P109" s="54"/>
      <c r="Q109" s="55"/>
      <c r="R109" s="53">
        <v>2012</v>
      </c>
      <c r="S109" s="53">
        <v>2013</v>
      </c>
      <c r="T109" s="53">
        <v>2014</v>
      </c>
      <c r="U109" s="53">
        <v>2015</v>
      </c>
      <c r="V109" s="53">
        <v>2016</v>
      </c>
      <c r="W109" s="38"/>
      <c r="X109" s="39"/>
      <c r="Y109" s="53">
        <v>2012</v>
      </c>
      <c r="Z109" s="53">
        <v>2013</v>
      </c>
      <c r="AA109" s="53">
        <v>2014</v>
      </c>
      <c r="AB109" s="53">
        <v>2015</v>
      </c>
      <c r="AC109" s="53">
        <v>2016</v>
      </c>
      <c r="AD109" s="44"/>
      <c r="AE109" s="76"/>
    </row>
    <row r="110" spans="2:31" ht="3.75" customHeight="1">
      <c r="B110" s="483"/>
      <c r="C110" s="70"/>
      <c r="D110" s="56"/>
      <c r="E110" s="56"/>
      <c r="F110" s="56"/>
      <c r="G110" s="56"/>
      <c r="H110" s="56"/>
      <c r="I110" s="71"/>
      <c r="J110" s="72"/>
      <c r="K110" s="56"/>
      <c r="L110" s="56"/>
      <c r="M110" s="56"/>
      <c r="N110" s="56"/>
      <c r="O110" s="56"/>
      <c r="P110" s="54"/>
      <c r="Q110" s="55"/>
      <c r="R110" s="56"/>
      <c r="S110" s="56"/>
      <c r="T110" s="56"/>
      <c r="U110" s="56"/>
      <c r="V110" s="56"/>
      <c r="W110" s="38"/>
      <c r="X110" s="39"/>
      <c r="Y110" s="44"/>
      <c r="Z110" s="44"/>
      <c r="AA110" s="44"/>
      <c r="AB110" s="44"/>
      <c r="AC110" s="44"/>
      <c r="AD110" s="44"/>
      <c r="AE110" s="76"/>
    </row>
    <row r="111" spans="2:31" ht="3.75" customHeight="1">
      <c r="B111" s="483"/>
      <c r="C111" s="70"/>
      <c r="D111" s="44"/>
      <c r="E111" s="44"/>
      <c r="F111" s="44"/>
      <c r="G111" s="44"/>
      <c r="H111" s="44"/>
      <c r="I111" s="71"/>
      <c r="J111" s="72"/>
      <c r="K111" s="44"/>
      <c r="L111" s="44"/>
      <c r="M111" s="44"/>
      <c r="N111" s="44"/>
      <c r="O111" s="44"/>
      <c r="P111" s="54"/>
      <c r="Q111" s="55"/>
      <c r="R111" s="44"/>
      <c r="S111" s="44"/>
      <c r="T111" s="44"/>
      <c r="U111" s="44"/>
      <c r="V111" s="44"/>
      <c r="W111" s="38"/>
      <c r="X111" s="39"/>
      <c r="Y111" s="131"/>
      <c r="Z111" s="131"/>
      <c r="AA111" s="131"/>
      <c r="AB111" s="131"/>
      <c r="AC111" s="131"/>
      <c r="AD111" s="44"/>
      <c r="AE111" s="76"/>
    </row>
    <row r="112" spans="2:31">
      <c r="B112" s="483"/>
      <c r="C112" s="91" t="s">
        <v>9</v>
      </c>
      <c r="D112" s="77">
        <v>52</v>
      </c>
      <c r="E112" s="77">
        <v>60.5</v>
      </c>
      <c r="F112" s="77">
        <v>60</v>
      </c>
      <c r="G112" s="77">
        <v>70</v>
      </c>
      <c r="H112" s="77">
        <v>68</v>
      </c>
      <c r="I112" s="81"/>
      <c r="J112" s="82"/>
      <c r="K112" s="59"/>
      <c r="L112" s="59"/>
      <c r="M112" s="59"/>
      <c r="N112" s="77">
        <v>73</v>
      </c>
      <c r="O112" s="77">
        <v>49</v>
      </c>
      <c r="P112" s="81"/>
      <c r="Q112" s="82"/>
      <c r="R112" s="77">
        <v>52</v>
      </c>
      <c r="S112" s="59"/>
      <c r="T112" s="77">
        <v>58.5</v>
      </c>
      <c r="U112" s="59"/>
      <c r="V112" s="77">
        <v>49</v>
      </c>
      <c r="W112" s="81"/>
      <c r="X112" s="82"/>
      <c r="Y112" s="59"/>
      <c r="Z112" s="145"/>
      <c r="AA112" s="59"/>
      <c r="AB112" s="59"/>
      <c r="AC112" s="59"/>
      <c r="AD112" s="77"/>
      <c r="AE112" s="76"/>
    </row>
    <row r="113" spans="1:37">
      <c r="B113" s="483"/>
      <c r="C113" s="91" t="s">
        <v>19</v>
      </c>
      <c r="D113" s="77">
        <v>50</v>
      </c>
      <c r="E113" s="77">
        <v>51</v>
      </c>
      <c r="F113" s="77">
        <v>50</v>
      </c>
      <c r="G113" s="77">
        <v>50</v>
      </c>
      <c r="H113" s="77">
        <v>50</v>
      </c>
      <c r="I113" s="81"/>
      <c r="J113" s="82"/>
      <c r="K113" s="77">
        <v>47</v>
      </c>
      <c r="L113" s="77">
        <v>45</v>
      </c>
      <c r="M113" s="77">
        <v>46</v>
      </c>
      <c r="N113" s="77">
        <v>46</v>
      </c>
      <c r="O113" s="77">
        <v>46</v>
      </c>
      <c r="P113" s="81"/>
      <c r="Q113" s="82"/>
      <c r="R113" s="77">
        <v>47</v>
      </c>
      <c r="S113" s="77">
        <v>42</v>
      </c>
      <c r="T113" s="77">
        <v>45</v>
      </c>
      <c r="U113" s="77">
        <v>46</v>
      </c>
      <c r="V113" s="77">
        <v>47</v>
      </c>
      <c r="W113" s="81"/>
      <c r="X113" s="82"/>
      <c r="Y113" s="47">
        <v>56</v>
      </c>
      <c r="Z113" s="77">
        <v>41</v>
      </c>
      <c r="AA113" s="77">
        <v>46</v>
      </c>
      <c r="AB113" s="77">
        <v>50</v>
      </c>
      <c r="AC113" s="77">
        <v>48</v>
      </c>
      <c r="AD113" s="77"/>
      <c r="AE113" s="76"/>
    </row>
    <row r="114" spans="1:37" s="135" customFormat="1">
      <c r="A114" s="136"/>
      <c r="B114" s="483"/>
      <c r="C114" s="91" t="s">
        <v>110</v>
      </c>
      <c r="D114" s="77">
        <v>39.5</v>
      </c>
      <c r="E114" s="77">
        <v>38</v>
      </c>
      <c r="F114" s="77">
        <v>35.5</v>
      </c>
      <c r="G114" s="77">
        <v>36</v>
      </c>
      <c r="H114" s="77">
        <v>28</v>
      </c>
      <c r="I114" s="81"/>
      <c r="J114" s="82"/>
      <c r="K114" s="59"/>
      <c r="L114" s="59"/>
      <c r="M114" s="59"/>
      <c r="N114" s="77">
        <v>45</v>
      </c>
      <c r="O114" s="59"/>
      <c r="P114" s="81"/>
      <c r="Q114" s="82"/>
      <c r="R114" s="77">
        <v>40</v>
      </c>
      <c r="S114" s="77">
        <v>29</v>
      </c>
      <c r="T114" s="77">
        <v>35.5</v>
      </c>
      <c r="U114" s="77">
        <v>37</v>
      </c>
      <c r="V114" s="77">
        <v>19</v>
      </c>
      <c r="W114" s="81"/>
      <c r="X114" s="82"/>
      <c r="Y114" s="59"/>
      <c r="Z114" s="145"/>
      <c r="AA114" s="59"/>
      <c r="AB114" s="59"/>
      <c r="AC114" s="59"/>
      <c r="AD114" s="77"/>
      <c r="AE114" s="76"/>
      <c r="AJ114" s="139"/>
      <c r="AK114" s="139"/>
    </row>
    <row r="115" spans="1:37">
      <c r="B115" s="483"/>
      <c r="C115" s="91" t="s">
        <v>111</v>
      </c>
      <c r="D115" s="77">
        <v>54</v>
      </c>
      <c r="E115" s="77">
        <v>42</v>
      </c>
      <c r="F115" s="77">
        <v>35</v>
      </c>
      <c r="G115" s="77">
        <v>43</v>
      </c>
      <c r="H115" s="77">
        <v>51</v>
      </c>
      <c r="I115" s="81"/>
      <c r="J115" s="82"/>
      <c r="K115" s="77">
        <v>39</v>
      </c>
      <c r="L115" s="77">
        <v>39</v>
      </c>
      <c r="M115" s="77">
        <v>35</v>
      </c>
      <c r="N115" s="77">
        <v>42</v>
      </c>
      <c r="O115" s="77">
        <v>48</v>
      </c>
      <c r="P115" s="81"/>
      <c r="Q115" s="82"/>
      <c r="R115" s="59"/>
      <c r="S115" s="77">
        <v>37</v>
      </c>
      <c r="T115" s="77">
        <v>27</v>
      </c>
      <c r="U115" s="59"/>
      <c r="V115" s="77">
        <v>34</v>
      </c>
      <c r="W115" s="81"/>
      <c r="X115" s="82"/>
      <c r="Y115" s="59"/>
      <c r="Z115" s="145"/>
      <c r="AA115" s="59"/>
      <c r="AB115" s="59"/>
      <c r="AC115" s="59"/>
      <c r="AD115" s="77"/>
      <c r="AE115" s="76"/>
    </row>
    <row r="116" spans="1:37" ht="3.75" customHeight="1">
      <c r="B116" s="483"/>
      <c r="C116" s="37"/>
      <c r="D116" s="83"/>
      <c r="E116" s="83"/>
      <c r="F116" s="83"/>
      <c r="G116" s="83"/>
      <c r="H116" s="83"/>
      <c r="I116" s="81"/>
      <c r="J116" s="82"/>
      <c r="K116" s="83"/>
      <c r="L116" s="83"/>
      <c r="M116" s="83"/>
      <c r="N116" s="83"/>
      <c r="O116" s="83"/>
      <c r="P116" s="81"/>
      <c r="Q116" s="82"/>
      <c r="R116" s="83"/>
      <c r="S116" s="83"/>
      <c r="T116" s="83"/>
      <c r="U116" s="83"/>
      <c r="V116" s="83"/>
      <c r="W116" s="81"/>
      <c r="X116" s="82"/>
      <c r="Y116" s="83"/>
      <c r="Z116" s="83"/>
      <c r="AA116" s="83"/>
      <c r="AB116" s="83"/>
      <c r="AC116" s="83"/>
      <c r="AD116" s="77"/>
      <c r="AE116" s="76"/>
    </row>
    <row r="117" spans="1:37" ht="3.75" customHeight="1">
      <c r="B117" s="483"/>
      <c r="C117" s="37"/>
      <c r="D117" s="77"/>
      <c r="E117" s="77"/>
      <c r="F117" s="77"/>
      <c r="G117" s="77"/>
      <c r="H117" s="77"/>
      <c r="I117" s="81"/>
      <c r="J117" s="82"/>
      <c r="K117" s="77"/>
      <c r="L117" s="77"/>
      <c r="M117" s="77"/>
      <c r="N117" s="77"/>
      <c r="O117" s="77"/>
      <c r="P117" s="81"/>
      <c r="Q117" s="82"/>
      <c r="R117" s="77"/>
      <c r="S117" s="77"/>
      <c r="T117" s="77"/>
      <c r="U117" s="77"/>
      <c r="V117" s="77"/>
      <c r="W117" s="81"/>
      <c r="X117" s="82"/>
      <c r="Y117" s="77"/>
      <c r="Z117" s="77"/>
      <c r="AA117" s="77"/>
      <c r="AB117" s="77"/>
      <c r="AC117" s="77"/>
      <c r="AD117" s="77"/>
      <c r="AE117" s="76"/>
    </row>
    <row r="118" spans="1:37">
      <c r="B118" s="483"/>
      <c r="C118" s="18" t="s">
        <v>5</v>
      </c>
      <c r="D118" s="132" t="s">
        <v>115</v>
      </c>
      <c r="E118" s="132" t="s">
        <v>115</v>
      </c>
      <c r="F118" s="132" t="s">
        <v>115</v>
      </c>
      <c r="G118" s="132" t="s">
        <v>115</v>
      </c>
      <c r="H118" s="132" t="s">
        <v>115</v>
      </c>
      <c r="I118" s="81"/>
      <c r="J118" s="82"/>
      <c r="K118" s="132" t="s">
        <v>115</v>
      </c>
      <c r="L118" s="132" t="s">
        <v>115</v>
      </c>
      <c r="M118" s="132" t="s">
        <v>115</v>
      </c>
      <c r="N118" s="132" t="s">
        <v>115</v>
      </c>
      <c r="O118" s="132" t="s">
        <v>115</v>
      </c>
      <c r="P118" s="81"/>
      <c r="Q118" s="82"/>
      <c r="R118" s="132" t="s">
        <v>115</v>
      </c>
      <c r="S118" s="132" t="s">
        <v>115</v>
      </c>
      <c r="T118" s="132" t="s">
        <v>115</v>
      </c>
      <c r="U118" s="132" t="s">
        <v>115</v>
      </c>
      <c r="V118" s="132" t="s">
        <v>115</v>
      </c>
      <c r="W118" s="81"/>
      <c r="X118" s="82"/>
      <c r="Y118" s="132" t="s">
        <v>115</v>
      </c>
      <c r="Z118" s="132" t="s">
        <v>115</v>
      </c>
      <c r="AA118" s="132" t="s">
        <v>115</v>
      </c>
      <c r="AB118" s="132" t="s">
        <v>115</v>
      </c>
      <c r="AC118" s="132" t="s">
        <v>115</v>
      </c>
      <c r="AD118" s="50"/>
      <c r="AE118" s="76"/>
    </row>
    <row r="119" spans="1:37" ht="7.5" customHeight="1" thickBot="1">
      <c r="B119" s="4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5"/>
    </row>
    <row r="120" spans="1:37">
      <c r="B120" s="88"/>
      <c r="C120" s="86"/>
      <c r="D120" s="86"/>
      <c r="E120" s="86"/>
    </row>
    <row r="121" spans="1:37">
      <c r="C121" s="90" t="s">
        <v>125</v>
      </c>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row>
    <row r="122" spans="1:37">
      <c r="C122" s="90" t="s">
        <v>22</v>
      </c>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row>
    <row r="123" spans="1:37" ht="15.75" thickBot="1">
      <c r="C123" s="90" t="s">
        <v>17</v>
      </c>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row>
    <row r="124" spans="1:37" ht="60" customHeight="1">
      <c r="B124" s="487" t="s">
        <v>114</v>
      </c>
      <c r="C124" s="488"/>
      <c r="D124" s="488"/>
      <c r="E124" s="488"/>
      <c r="F124" s="488"/>
      <c r="G124" s="488"/>
      <c r="H124" s="488"/>
      <c r="I124" s="488"/>
      <c r="J124" s="488"/>
      <c r="K124" s="488"/>
      <c r="L124" s="488"/>
      <c r="M124" s="488"/>
      <c r="N124" s="488"/>
      <c r="O124" s="488"/>
      <c r="P124" s="488"/>
      <c r="Q124" s="488"/>
      <c r="R124" s="488"/>
      <c r="S124" s="488"/>
      <c r="T124" s="488"/>
      <c r="U124" s="488"/>
      <c r="V124" s="488"/>
      <c r="W124" s="488"/>
      <c r="X124" s="488"/>
      <c r="Y124" s="488"/>
      <c r="Z124" s="488"/>
      <c r="AA124" s="488"/>
      <c r="AB124" s="488"/>
      <c r="AC124" s="488"/>
      <c r="AD124" s="488"/>
      <c r="AE124" s="489"/>
    </row>
    <row r="125" spans="1:37" ht="7.5" customHeight="1">
      <c r="B125" s="490" t="s">
        <v>21</v>
      </c>
      <c r="C125" s="491"/>
      <c r="D125" s="491"/>
      <c r="E125" s="491"/>
      <c r="F125" s="491"/>
      <c r="G125" s="491"/>
      <c r="H125" s="491"/>
      <c r="I125" s="491"/>
      <c r="J125" s="491"/>
      <c r="K125" s="491"/>
      <c r="L125" s="491"/>
      <c r="M125" s="491"/>
      <c r="N125" s="491"/>
      <c r="O125" s="491"/>
      <c r="P125" s="491"/>
      <c r="Q125" s="491"/>
      <c r="R125" s="491"/>
      <c r="S125" s="491"/>
      <c r="T125" s="491"/>
      <c r="U125" s="491"/>
      <c r="V125" s="491"/>
      <c r="W125" s="491"/>
      <c r="X125" s="491"/>
      <c r="Y125" s="491"/>
      <c r="Z125" s="491"/>
      <c r="AA125" s="491"/>
      <c r="AB125" s="491"/>
      <c r="AC125" s="491"/>
      <c r="AD125" s="130"/>
      <c r="AE125" s="32"/>
    </row>
    <row r="126" spans="1:37" ht="18.75">
      <c r="B126" s="483"/>
      <c r="C126" s="33"/>
      <c r="D126" s="33"/>
      <c r="E126" s="33"/>
      <c r="F126" s="33"/>
      <c r="G126" s="33"/>
      <c r="H126" s="33"/>
      <c r="I126" s="34"/>
      <c r="J126" s="35"/>
      <c r="K126" s="33"/>
      <c r="L126" s="33"/>
      <c r="M126" s="33"/>
      <c r="N126" s="33"/>
      <c r="O126" s="33"/>
      <c r="P126" s="34"/>
      <c r="Q126" s="35"/>
      <c r="R126" s="33"/>
      <c r="S126" s="33"/>
      <c r="T126" s="33"/>
      <c r="U126" s="33"/>
      <c r="V126" s="33"/>
      <c r="W126" s="34"/>
      <c r="X126" s="35"/>
      <c r="Y126" s="33"/>
      <c r="Z126" s="33"/>
      <c r="AA126" s="33"/>
      <c r="AB126" s="33"/>
      <c r="AC126" s="33"/>
      <c r="AD126" s="33"/>
      <c r="AE126" s="36"/>
    </row>
    <row r="127" spans="1:37" ht="15" customHeight="1">
      <c r="B127" s="483"/>
      <c r="C127" s="37"/>
      <c r="D127" s="37"/>
      <c r="E127" s="37"/>
      <c r="F127" s="37"/>
      <c r="G127" s="37"/>
      <c r="H127" s="37"/>
      <c r="I127" s="38"/>
      <c r="J127" s="39"/>
      <c r="K127" s="37"/>
      <c r="L127" s="37"/>
      <c r="M127" s="37"/>
      <c r="N127" s="37"/>
      <c r="O127" s="37"/>
      <c r="P127" s="38"/>
      <c r="Q127" s="39"/>
      <c r="R127" s="37"/>
      <c r="S127" s="37"/>
      <c r="T127" s="37"/>
      <c r="U127" s="37"/>
      <c r="V127" s="37"/>
      <c r="W127" s="40"/>
      <c r="X127" s="41"/>
      <c r="Y127" s="42"/>
      <c r="Z127" s="42"/>
      <c r="AA127" s="42"/>
      <c r="AB127" s="42"/>
      <c r="AC127" s="42"/>
      <c r="AD127" s="42"/>
      <c r="AE127" s="43"/>
    </row>
    <row r="128" spans="1:37" ht="15" customHeight="1">
      <c r="B128" s="483"/>
      <c r="C128" s="37"/>
      <c r="D128" s="37"/>
      <c r="E128" s="37"/>
      <c r="F128" s="37"/>
      <c r="G128" s="37"/>
      <c r="H128" s="37"/>
      <c r="I128" s="38"/>
      <c r="J128" s="39"/>
      <c r="K128" s="37"/>
      <c r="L128" s="37"/>
      <c r="M128" s="37"/>
      <c r="N128" s="37"/>
      <c r="O128" s="37"/>
      <c r="P128" s="38"/>
      <c r="Q128" s="39"/>
      <c r="R128" s="37"/>
      <c r="S128" s="37"/>
      <c r="T128" s="37"/>
      <c r="U128" s="37"/>
      <c r="V128" s="37"/>
      <c r="W128" s="40"/>
      <c r="X128" s="41"/>
      <c r="Y128" s="42"/>
      <c r="Z128" s="42"/>
      <c r="AA128" s="42"/>
      <c r="AB128" s="42"/>
      <c r="AC128" s="42"/>
      <c r="AD128" s="42"/>
      <c r="AE128" s="43"/>
    </row>
    <row r="129" spans="2:31" ht="15" customHeight="1">
      <c r="B129" s="483"/>
      <c r="C129" s="37"/>
      <c r="D129" s="37"/>
      <c r="E129" s="37"/>
      <c r="F129" s="37"/>
      <c r="G129" s="37"/>
      <c r="H129" s="37"/>
      <c r="I129" s="38"/>
      <c r="J129" s="39"/>
      <c r="K129" s="37"/>
      <c r="L129" s="37"/>
      <c r="M129" s="37"/>
      <c r="N129" s="37"/>
      <c r="O129" s="37"/>
      <c r="P129" s="38"/>
      <c r="Q129" s="39"/>
      <c r="R129" s="37"/>
      <c r="S129" s="37"/>
      <c r="T129" s="37"/>
      <c r="U129" s="37"/>
      <c r="V129" s="37"/>
      <c r="W129" s="40"/>
      <c r="X129" s="41"/>
      <c r="Y129" s="42"/>
      <c r="Z129" s="42"/>
      <c r="AA129" s="42"/>
      <c r="AB129" s="42"/>
      <c r="AC129" s="42"/>
      <c r="AD129" s="42"/>
      <c r="AE129" s="43"/>
    </row>
    <row r="130" spans="2:31" ht="15" customHeight="1">
      <c r="B130" s="483"/>
      <c r="C130" s="37"/>
      <c r="D130" s="37"/>
      <c r="E130" s="37"/>
      <c r="F130" s="37"/>
      <c r="G130" s="37"/>
      <c r="H130" s="37"/>
      <c r="I130" s="38"/>
      <c r="J130" s="39"/>
      <c r="K130" s="37"/>
      <c r="L130" s="37"/>
      <c r="M130" s="37"/>
      <c r="N130" s="37"/>
      <c r="O130" s="37"/>
      <c r="P130" s="38"/>
      <c r="Q130" s="39"/>
      <c r="R130" s="37" t="s">
        <v>119</v>
      </c>
      <c r="S130" s="37"/>
      <c r="T130" s="37"/>
      <c r="U130" s="37"/>
      <c r="V130" s="37"/>
      <c r="W130" s="40"/>
      <c r="X130" s="41"/>
      <c r="Y130" s="42"/>
      <c r="Z130" s="42"/>
      <c r="AA130" s="42"/>
      <c r="AB130" s="42"/>
      <c r="AC130" s="42"/>
      <c r="AD130" s="42"/>
      <c r="AE130" s="43"/>
    </row>
    <row r="131" spans="2:31" ht="15" customHeight="1">
      <c r="B131" s="483"/>
      <c r="C131" s="37"/>
      <c r="D131" s="37"/>
      <c r="E131" s="37"/>
      <c r="F131" s="37"/>
      <c r="G131" s="37"/>
      <c r="H131" s="37"/>
      <c r="I131" s="38"/>
      <c r="J131" s="39"/>
      <c r="K131" s="37"/>
      <c r="L131" s="37"/>
      <c r="M131" s="37"/>
      <c r="N131" s="37"/>
      <c r="O131" s="37"/>
      <c r="P131" s="38"/>
      <c r="Q131" s="39"/>
      <c r="R131" s="37"/>
      <c r="S131" s="37"/>
      <c r="T131" s="37"/>
      <c r="U131" s="37"/>
      <c r="V131" s="37"/>
      <c r="W131" s="40"/>
      <c r="X131" s="41"/>
      <c r="Y131" s="42"/>
      <c r="Z131" s="42"/>
      <c r="AA131" s="42"/>
      <c r="AB131" s="42"/>
      <c r="AC131" s="42"/>
      <c r="AD131" s="42"/>
      <c r="AE131" s="43"/>
    </row>
    <row r="132" spans="2:31" ht="15" customHeight="1">
      <c r="B132" s="483"/>
      <c r="C132" s="37"/>
      <c r="D132" s="37"/>
      <c r="E132" s="37"/>
      <c r="F132" s="37"/>
      <c r="G132" s="37"/>
      <c r="H132" s="37"/>
      <c r="I132" s="38"/>
      <c r="J132" s="39"/>
      <c r="K132" s="37"/>
      <c r="L132" s="37"/>
      <c r="M132" s="37"/>
      <c r="N132" s="37"/>
      <c r="O132" s="37"/>
      <c r="P132" s="38"/>
      <c r="Q132" s="39"/>
      <c r="R132" s="37"/>
      <c r="S132" s="37"/>
      <c r="T132" s="37"/>
      <c r="U132" s="37"/>
      <c r="V132" s="37"/>
      <c r="W132" s="40"/>
      <c r="X132" s="41"/>
      <c r="Y132" s="42"/>
      <c r="Z132" s="42"/>
      <c r="AA132" s="42"/>
      <c r="AB132" s="42"/>
      <c r="AC132" s="42"/>
      <c r="AD132" s="42"/>
      <c r="AE132" s="43"/>
    </row>
    <row r="133" spans="2:31" ht="15" customHeight="1">
      <c r="B133" s="483"/>
      <c r="C133" s="37"/>
      <c r="D133" s="37"/>
      <c r="E133" s="37"/>
      <c r="F133" s="37"/>
      <c r="G133" s="37"/>
      <c r="H133" s="37"/>
      <c r="I133" s="38"/>
      <c r="J133" s="39"/>
      <c r="K133" s="37"/>
      <c r="L133" s="37"/>
      <c r="M133" s="37"/>
      <c r="N133" s="37"/>
      <c r="O133" s="37"/>
      <c r="P133" s="38"/>
      <c r="Q133" s="39"/>
      <c r="R133" s="37"/>
      <c r="S133" s="37"/>
      <c r="T133" s="37"/>
      <c r="U133" s="37"/>
      <c r="V133" s="37"/>
      <c r="W133" s="40"/>
      <c r="X133" s="41"/>
      <c r="Y133" s="44"/>
      <c r="Z133" s="44"/>
      <c r="AA133" s="44"/>
      <c r="AB133" s="44"/>
      <c r="AC133" s="44"/>
      <c r="AD133" s="44"/>
      <c r="AE133" s="43"/>
    </row>
    <row r="134" spans="2:31">
      <c r="B134" s="483"/>
      <c r="C134" s="37"/>
      <c r="D134" s="37"/>
      <c r="E134" s="37"/>
      <c r="F134" s="37"/>
      <c r="G134" s="37"/>
      <c r="H134" s="37"/>
      <c r="I134" s="38"/>
      <c r="J134" s="39"/>
      <c r="K134" s="37"/>
      <c r="L134" s="37"/>
      <c r="M134" s="37"/>
      <c r="N134" s="37"/>
      <c r="O134" s="37"/>
      <c r="P134" s="38"/>
      <c r="Q134" s="39"/>
      <c r="R134" s="37"/>
      <c r="S134" s="37"/>
      <c r="T134" s="37"/>
      <c r="U134" s="37"/>
      <c r="V134" s="37"/>
      <c r="W134" s="45"/>
      <c r="X134" s="46"/>
      <c r="Y134" s="47"/>
      <c r="Z134" s="47"/>
      <c r="AA134" s="47"/>
      <c r="AB134" s="47"/>
      <c r="AC134" s="47"/>
      <c r="AD134" s="47"/>
      <c r="AE134" s="43"/>
    </row>
    <row r="135" spans="2:31">
      <c r="B135" s="483"/>
      <c r="C135" s="37"/>
      <c r="D135" s="37"/>
      <c r="E135" s="37"/>
      <c r="F135" s="37"/>
      <c r="G135" s="37"/>
      <c r="H135" s="37"/>
      <c r="I135" s="38"/>
      <c r="J135" s="39"/>
      <c r="K135" s="37"/>
      <c r="L135" s="37"/>
      <c r="M135" s="37"/>
      <c r="N135" s="37"/>
      <c r="O135" s="37"/>
      <c r="P135" s="38"/>
      <c r="Q135" s="39"/>
      <c r="R135" s="37"/>
      <c r="S135" s="37"/>
      <c r="T135" s="37"/>
      <c r="U135" s="37"/>
      <c r="V135" s="37"/>
      <c r="W135" s="45"/>
      <c r="X135" s="46"/>
      <c r="Y135" s="47"/>
      <c r="Z135" s="47"/>
      <c r="AA135" s="47"/>
      <c r="AB135" s="47"/>
      <c r="AC135" s="47"/>
      <c r="AD135" s="47"/>
      <c r="AE135" s="43"/>
    </row>
    <row r="136" spans="2:31">
      <c r="B136" s="483"/>
      <c r="C136" s="37"/>
      <c r="D136" s="37"/>
      <c r="E136" s="37"/>
      <c r="F136" s="37"/>
      <c r="G136" s="37"/>
      <c r="H136" s="37"/>
      <c r="I136" s="38"/>
      <c r="J136" s="39"/>
      <c r="K136" s="37"/>
      <c r="L136" s="37"/>
      <c r="M136" s="37"/>
      <c r="N136" s="37"/>
      <c r="O136" s="37"/>
      <c r="P136" s="38"/>
      <c r="Q136" s="39"/>
      <c r="R136" s="37"/>
      <c r="S136" s="37"/>
      <c r="T136" s="37"/>
      <c r="U136" s="37"/>
      <c r="V136" s="37"/>
      <c r="W136" s="38"/>
      <c r="X136" s="39"/>
      <c r="Y136" s="47"/>
      <c r="Z136" s="47"/>
      <c r="AA136" s="47"/>
      <c r="AB136" s="47"/>
      <c r="AC136" s="47"/>
      <c r="AD136" s="47"/>
      <c r="AE136" s="43"/>
    </row>
    <row r="137" spans="2:31">
      <c r="B137" s="483"/>
      <c r="C137" s="37"/>
      <c r="D137" s="37"/>
      <c r="E137" s="37"/>
      <c r="F137" s="37"/>
      <c r="G137" s="37"/>
      <c r="H137" s="37"/>
      <c r="I137" s="38"/>
      <c r="J137" s="39"/>
      <c r="K137" s="37"/>
      <c r="L137" s="37"/>
      <c r="M137" s="37"/>
      <c r="N137" s="37"/>
      <c r="O137" s="37"/>
      <c r="P137" s="38"/>
      <c r="Q137" s="39"/>
      <c r="R137" s="37"/>
      <c r="S137" s="37"/>
      <c r="T137" s="37"/>
      <c r="U137" s="37"/>
      <c r="V137" s="37"/>
      <c r="W137" s="38"/>
      <c r="X137" s="39"/>
      <c r="Y137" s="47"/>
      <c r="Z137" s="47"/>
      <c r="AA137" s="47"/>
      <c r="AB137" s="47"/>
      <c r="AC137" s="47"/>
      <c r="AD137" s="47"/>
      <c r="AE137" s="43"/>
    </row>
    <row r="138" spans="2:31">
      <c r="B138" s="483"/>
      <c r="C138" s="37"/>
      <c r="D138" s="37"/>
      <c r="E138" s="37"/>
      <c r="F138" s="37"/>
      <c r="G138" s="37"/>
      <c r="H138" s="37"/>
      <c r="I138" s="38"/>
      <c r="J138" s="39"/>
      <c r="K138" s="37"/>
      <c r="L138" s="37"/>
      <c r="M138" s="37"/>
      <c r="N138" s="37"/>
      <c r="O138" s="37"/>
      <c r="P138" s="38"/>
      <c r="Q138" s="39"/>
      <c r="R138" s="37"/>
      <c r="S138" s="37"/>
      <c r="T138" s="37"/>
      <c r="U138" s="37"/>
      <c r="V138" s="37"/>
      <c r="W138" s="48"/>
      <c r="X138" s="49"/>
      <c r="Y138" s="50"/>
      <c r="Z138" s="50"/>
      <c r="AA138" s="50"/>
      <c r="AB138" s="50"/>
      <c r="AC138" s="50"/>
      <c r="AD138" s="50"/>
      <c r="AE138" s="43"/>
    </row>
    <row r="139" spans="2:31">
      <c r="B139" s="483"/>
      <c r="C139" s="37"/>
      <c r="D139" s="37"/>
      <c r="E139" s="37"/>
      <c r="F139" s="37"/>
      <c r="G139" s="37"/>
      <c r="H139" s="37"/>
      <c r="I139" s="38"/>
      <c r="J139" s="39"/>
      <c r="K139" s="37"/>
      <c r="L139" s="37"/>
      <c r="M139" s="37"/>
      <c r="N139" s="37"/>
      <c r="O139" s="37"/>
      <c r="P139" s="38"/>
      <c r="Q139" s="39"/>
      <c r="R139" s="37"/>
      <c r="S139" s="37"/>
      <c r="T139" s="37"/>
      <c r="U139" s="37"/>
      <c r="V139" s="37"/>
      <c r="W139" s="45"/>
      <c r="X139" s="46"/>
      <c r="Y139" s="37"/>
      <c r="Z139" s="37"/>
      <c r="AA139" s="37"/>
      <c r="AB139" s="37"/>
      <c r="AC139" s="37"/>
      <c r="AD139" s="37"/>
      <c r="AE139" s="43"/>
    </row>
    <row r="140" spans="2:31">
      <c r="B140" s="483"/>
      <c r="C140" s="37"/>
      <c r="D140" s="37"/>
      <c r="E140" s="37"/>
      <c r="F140" s="37"/>
      <c r="G140" s="37"/>
      <c r="H140" s="37"/>
      <c r="I140" s="38"/>
      <c r="J140" s="39"/>
      <c r="K140" s="37"/>
      <c r="L140" s="37"/>
      <c r="M140" s="37"/>
      <c r="N140" s="37"/>
      <c r="O140" s="37"/>
      <c r="P140" s="38"/>
      <c r="Q140" s="39"/>
      <c r="R140" s="37"/>
      <c r="S140" s="37"/>
      <c r="T140" s="37"/>
      <c r="U140" s="37"/>
      <c r="V140" s="37"/>
      <c r="W140" s="38"/>
      <c r="X140" s="39"/>
      <c r="Y140" s="37"/>
      <c r="Z140" s="37"/>
      <c r="AA140" s="37"/>
      <c r="AB140" s="37"/>
      <c r="AC140" s="37"/>
      <c r="AD140" s="37"/>
      <c r="AE140" s="43"/>
    </row>
    <row r="141" spans="2:31" ht="15.75">
      <c r="B141" s="483"/>
      <c r="C141" s="37"/>
      <c r="D141" s="492" t="s">
        <v>3</v>
      </c>
      <c r="E141" s="492"/>
      <c r="F141" s="492"/>
      <c r="G141" s="492"/>
      <c r="H141" s="492"/>
      <c r="I141" s="38"/>
      <c r="J141" s="39"/>
      <c r="K141" s="486" t="s">
        <v>15</v>
      </c>
      <c r="L141" s="486"/>
      <c r="M141" s="486"/>
      <c r="N141" s="486" t="s">
        <v>16</v>
      </c>
      <c r="O141" s="486"/>
      <c r="P141" s="51"/>
      <c r="Q141" s="52"/>
      <c r="R141" s="492" t="s">
        <v>6</v>
      </c>
      <c r="S141" s="492"/>
      <c r="T141" s="492"/>
      <c r="U141" s="492"/>
      <c r="V141" s="492"/>
      <c r="W141" s="45"/>
      <c r="X141" s="46"/>
      <c r="Y141" s="492" t="s">
        <v>7</v>
      </c>
      <c r="Z141" s="492"/>
      <c r="AA141" s="492"/>
      <c r="AB141" s="492"/>
      <c r="AC141" s="492"/>
      <c r="AD141" s="53"/>
      <c r="AE141" s="43"/>
    </row>
    <row r="142" spans="2:31">
      <c r="B142" s="483"/>
      <c r="C142" s="37"/>
      <c r="D142" s="53">
        <v>2012</v>
      </c>
      <c r="E142" s="53">
        <v>2013</v>
      </c>
      <c r="F142" s="53">
        <v>2014</v>
      </c>
      <c r="G142" s="53">
        <v>2015</v>
      </c>
      <c r="H142" s="53">
        <v>2016</v>
      </c>
      <c r="I142" s="38"/>
      <c r="J142" s="39"/>
      <c r="K142" s="53">
        <v>2012</v>
      </c>
      <c r="L142" s="53">
        <v>2013</v>
      </c>
      <c r="M142" s="53">
        <v>2014</v>
      </c>
      <c r="N142" s="53">
        <v>2015</v>
      </c>
      <c r="O142" s="53">
        <v>2016</v>
      </c>
      <c r="P142" s="54"/>
      <c r="Q142" s="55"/>
      <c r="R142" s="53">
        <v>2012</v>
      </c>
      <c r="S142" s="53">
        <v>2013</v>
      </c>
      <c r="T142" s="53">
        <v>2014</v>
      </c>
      <c r="U142" s="53">
        <v>2015</v>
      </c>
      <c r="V142" s="53">
        <v>2016</v>
      </c>
      <c r="W142" s="38"/>
      <c r="X142" s="39"/>
      <c r="Y142" s="53">
        <v>2012</v>
      </c>
      <c r="Z142" s="53">
        <v>2013</v>
      </c>
      <c r="AA142" s="53">
        <v>2014</v>
      </c>
      <c r="AB142" s="53">
        <v>2015</v>
      </c>
      <c r="AC142" s="53">
        <v>2016</v>
      </c>
      <c r="AD142" s="44"/>
      <c r="AE142" s="43"/>
    </row>
    <row r="143" spans="2:31" ht="3.75" customHeight="1">
      <c r="B143" s="483"/>
      <c r="C143" s="37"/>
      <c r="D143" s="56"/>
      <c r="E143" s="56"/>
      <c r="F143" s="56"/>
      <c r="G143" s="56"/>
      <c r="H143" s="56"/>
      <c r="I143" s="38"/>
      <c r="J143" s="39"/>
      <c r="K143" s="56"/>
      <c r="L143" s="56"/>
      <c r="M143" s="56"/>
      <c r="N143" s="56"/>
      <c r="O143" s="56"/>
      <c r="P143" s="54"/>
      <c r="Q143" s="55"/>
      <c r="R143" s="56"/>
      <c r="S143" s="56"/>
      <c r="T143" s="56"/>
      <c r="U143" s="56"/>
      <c r="V143" s="56"/>
      <c r="W143" s="38"/>
      <c r="X143" s="39"/>
      <c r="Y143" s="44"/>
      <c r="Z143" s="44"/>
      <c r="AA143" s="44"/>
      <c r="AB143" s="44"/>
      <c r="AC143" s="44"/>
      <c r="AD143" s="44"/>
      <c r="AE143" s="43"/>
    </row>
    <row r="144" spans="2:31" ht="3.75" customHeight="1">
      <c r="B144" s="483"/>
      <c r="C144" s="37"/>
      <c r="D144" s="44"/>
      <c r="E144" s="44"/>
      <c r="F144" s="44"/>
      <c r="G144" s="44"/>
      <c r="H144" s="44"/>
      <c r="I144" s="38"/>
      <c r="J144" s="39"/>
      <c r="K144" s="44"/>
      <c r="L144" s="44"/>
      <c r="M144" s="44"/>
      <c r="N144" s="44"/>
      <c r="O144" s="44"/>
      <c r="P144" s="54"/>
      <c r="Q144" s="55"/>
      <c r="R144" s="44"/>
      <c r="S144" s="44"/>
      <c r="T144" s="44"/>
      <c r="U144" s="44"/>
      <c r="V144" s="44"/>
      <c r="W144" s="38"/>
      <c r="X144" s="39"/>
      <c r="Y144" s="131"/>
      <c r="Z144" s="131"/>
      <c r="AA144" s="131"/>
      <c r="AB144" s="131"/>
      <c r="AC144" s="131"/>
      <c r="AD144" s="44"/>
      <c r="AE144" s="43"/>
    </row>
    <row r="145" spans="1:37">
      <c r="B145" s="483"/>
      <c r="C145" s="91" t="s">
        <v>9</v>
      </c>
      <c r="D145" s="47">
        <v>99.5</v>
      </c>
      <c r="E145" s="47">
        <v>100</v>
      </c>
      <c r="F145" s="47">
        <v>100</v>
      </c>
      <c r="G145" s="47">
        <v>100</v>
      </c>
      <c r="H145" s="47">
        <v>100</v>
      </c>
      <c r="I145" s="57"/>
      <c r="J145" s="58"/>
      <c r="K145" s="47">
        <v>100</v>
      </c>
      <c r="L145" s="47">
        <v>100</v>
      </c>
      <c r="M145" s="47">
        <v>100</v>
      </c>
      <c r="N145" s="47">
        <v>100</v>
      </c>
      <c r="O145" s="47">
        <v>100</v>
      </c>
      <c r="P145" s="57"/>
      <c r="Q145" s="58"/>
      <c r="R145" s="47">
        <v>96.4</v>
      </c>
      <c r="S145" s="47">
        <v>100</v>
      </c>
      <c r="T145" s="47">
        <v>100</v>
      </c>
      <c r="U145" s="47">
        <v>100</v>
      </c>
      <c r="V145" s="47">
        <v>100</v>
      </c>
      <c r="W145" s="57"/>
      <c r="X145" s="58"/>
      <c r="Y145" s="59"/>
      <c r="Z145" s="59"/>
      <c r="AA145" s="59"/>
      <c r="AB145" s="59"/>
      <c r="AC145" s="59"/>
      <c r="AD145" s="47"/>
      <c r="AE145" s="43"/>
    </row>
    <row r="146" spans="1:37">
      <c r="B146" s="483"/>
      <c r="C146" s="91" t="s">
        <v>19</v>
      </c>
      <c r="D146" s="47">
        <v>95.8</v>
      </c>
      <c r="E146" s="47">
        <v>96.9</v>
      </c>
      <c r="F146" s="47">
        <v>96</v>
      </c>
      <c r="G146" s="47">
        <v>96.7</v>
      </c>
      <c r="H146" s="47">
        <v>96.7</v>
      </c>
      <c r="I146" s="57"/>
      <c r="J146" s="58"/>
      <c r="K146" s="47">
        <v>91.3</v>
      </c>
      <c r="L146" s="47">
        <v>93.5</v>
      </c>
      <c r="M146" s="47">
        <v>91.8</v>
      </c>
      <c r="N146" s="47">
        <v>93.4</v>
      </c>
      <c r="O146" s="47">
        <v>93.4</v>
      </c>
      <c r="P146" s="57"/>
      <c r="Q146" s="58"/>
      <c r="R146" s="47">
        <v>85.8</v>
      </c>
      <c r="S146" s="47">
        <v>88.4</v>
      </c>
      <c r="T146" s="47">
        <v>86</v>
      </c>
      <c r="U146" s="47">
        <v>88.1</v>
      </c>
      <c r="V146" s="47">
        <v>88.7</v>
      </c>
      <c r="W146" s="57"/>
      <c r="X146" s="58"/>
      <c r="Y146" s="47">
        <v>71.3</v>
      </c>
      <c r="Z146" s="47">
        <v>74.599999999999994</v>
      </c>
      <c r="AA146" s="47">
        <v>69.2</v>
      </c>
      <c r="AB146" s="47">
        <v>73.599999999999994</v>
      </c>
      <c r="AC146" s="47">
        <v>74.7</v>
      </c>
      <c r="AD146" s="47"/>
      <c r="AE146" s="43"/>
    </row>
    <row r="147" spans="1:37" s="135" customFormat="1">
      <c r="A147" s="136"/>
      <c r="B147" s="483"/>
      <c r="C147" s="91" t="s">
        <v>110</v>
      </c>
      <c r="D147" s="47">
        <v>97.9</v>
      </c>
      <c r="E147" s="47">
        <v>99</v>
      </c>
      <c r="F147" s="47">
        <v>99.1</v>
      </c>
      <c r="G147" s="47">
        <v>99.2</v>
      </c>
      <c r="H147" s="47">
        <v>98</v>
      </c>
      <c r="I147" s="57"/>
      <c r="J147" s="58"/>
      <c r="K147" s="47">
        <v>94.4</v>
      </c>
      <c r="L147" s="47">
        <v>93.2</v>
      </c>
      <c r="M147" s="47">
        <v>98.5</v>
      </c>
      <c r="N147" s="47">
        <v>97.8</v>
      </c>
      <c r="O147" s="47">
        <v>93.8</v>
      </c>
      <c r="P147" s="57"/>
      <c r="Q147" s="58"/>
      <c r="R147" s="47">
        <v>91.9</v>
      </c>
      <c r="S147" s="47">
        <v>94.3</v>
      </c>
      <c r="T147" s="47">
        <v>93.5</v>
      </c>
      <c r="U147" s="47">
        <v>96.2</v>
      </c>
      <c r="V147" s="47">
        <v>89.8</v>
      </c>
      <c r="W147" s="57"/>
      <c r="X147" s="58"/>
      <c r="Y147" s="59"/>
      <c r="Z147" s="59"/>
      <c r="AA147" s="59"/>
      <c r="AB147" s="59"/>
      <c r="AC147" s="59"/>
      <c r="AD147" s="47"/>
      <c r="AE147" s="43"/>
      <c r="AJ147" s="139"/>
      <c r="AK147" s="139"/>
    </row>
    <row r="148" spans="1:37">
      <c r="B148" s="483"/>
      <c r="C148" s="91" t="s">
        <v>111</v>
      </c>
      <c r="D148" s="47">
        <v>96.6</v>
      </c>
      <c r="E148" s="47">
        <v>96.8</v>
      </c>
      <c r="F148" s="47">
        <v>96.5</v>
      </c>
      <c r="G148" s="47">
        <v>97.4</v>
      </c>
      <c r="H148" s="47">
        <v>97.5</v>
      </c>
      <c r="I148" s="57"/>
      <c r="J148" s="58"/>
      <c r="K148" s="47">
        <v>93.3</v>
      </c>
      <c r="L148" s="47">
        <v>92.5</v>
      </c>
      <c r="M148" s="47">
        <v>92.3</v>
      </c>
      <c r="N148" s="47">
        <v>93.9</v>
      </c>
      <c r="O148" s="47">
        <v>97.5</v>
      </c>
      <c r="P148" s="57"/>
      <c r="Q148" s="58"/>
      <c r="R148" s="47">
        <v>75</v>
      </c>
      <c r="S148" s="47">
        <v>83.7</v>
      </c>
      <c r="T148" s="47">
        <v>86.7</v>
      </c>
      <c r="U148" s="47">
        <v>90</v>
      </c>
      <c r="V148" s="47">
        <v>90</v>
      </c>
      <c r="W148" s="57"/>
      <c r="X148" s="58"/>
      <c r="Y148" s="59"/>
      <c r="Z148" s="47">
        <v>60</v>
      </c>
      <c r="AA148" s="47">
        <v>78.099999999999994</v>
      </c>
      <c r="AB148" s="47">
        <v>57.5</v>
      </c>
      <c r="AC148" s="47">
        <v>66.7</v>
      </c>
      <c r="AD148" s="47"/>
      <c r="AE148" s="43"/>
    </row>
    <row r="149" spans="1:37" ht="3.75" customHeight="1">
      <c r="B149" s="483"/>
      <c r="C149" s="37"/>
      <c r="D149" s="60"/>
      <c r="E149" s="60"/>
      <c r="F149" s="60"/>
      <c r="G149" s="60"/>
      <c r="H149" s="60"/>
      <c r="I149" s="57"/>
      <c r="J149" s="58"/>
      <c r="K149" s="60"/>
      <c r="L149" s="60"/>
      <c r="M149" s="60"/>
      <c r="N149" s="60"/>
      <c r="O149" s="60"/>
      <c r="P149" s="57"/>
      <c r="Q149" s="58"/>
      <c r="R149" s="60"/>
      <c r="S149" s="60"/>
      <c r="T149" s="60"/>
      <c r="U149" s="60"/>
      <c r="V149" s="60"/>
      <c r="W149" s="57"/>
      <c r="X149" s="58"/>
      <c r="Y149" s="60"/>
      <c r="Z149" s="60"/>
      <c r="AA149" s="60"/>
      <c r="AB149" s="60"/>
      <c r="AC149" s="60"/>
      <c r="AD149" s="47"/>
      <c r="AE149" s="43"/>
    </row>
    <row r="150" spans="1:37" ht="3.75" customHeight="1">
      <c r="B150" s="483"/>
      <c r="C150" s="37"/>
      <c r="D150" s="47"/>
      <c r="E150" s="47"/>
      <c r="F150" s="47"/>
      <c r="G150" s="47"/>
      <c r="H150" s="47"/>
      <c r="I150" s="57"/>
      <c r="J150" s="58"/>
      <c r="K150" s="47"/>
      <c r="L150" s="47"/>
      <c r="M150" s="47"/>
      <c r="N150" s="47"/>
      <c r="O150" s="47"/>
      <c r="P150" s="57"/>
      <c r="Q150" s="58"/>
      <c r="R150" s="47"/>
      <c r="S150" s="47"/>
      <c r="T150" s="47"/>
      <c r="U150" s="47"/>
      <c r="V150" s="47"/>
      <c r="W150" s="57"/>
      <c r="X150" s="58"/>
      <c r="Y150" s="47"/>
      <c r="Z150" s="47"/>
      <c r="AA150" s="47"/>
      <c r="AB150" s="47"/>
      <c r="AC150" s="47"/>
      <c r="AD150" s="47"/>
      <c r="AE150" s="43"/>
    </row>
    <row r="151" spans="1:37">
      <c r="B151" s="483"/>
      <c r="C151" s="18" t="s">
        <v>5</v>
      </c>
      <c r="D151" s="132" t="s">
        <v>115</v>
      </c>
      <c r="E151" s="132" t="s">
        <v>115</v>
      </c>
      <c r="F151" s="132" t="s">
        <v>115</v>
      </c>
      <c r="G151" s="132" t="s">
        <v>115</v>
      </c>
      <c r="H151" s="132" t="s">
        <v>115</v>
      </c>
      <c r="I151" s="57"/>
      <c r="J151" s="58"/>
      <c r="K151" s="132" t="s">
        <v>115</v>
      </c>
      <c r="L151" s="132" t="s">
        <v>115</v>
      </c>
      <c r="M151" s="132" t="s">
        <v>115</v>
      </c>
      <c r="N151" s="132" t="s">
        <v>115</v>
      </c>
      <c r="O151" s="132" t="s">
        <v>115</v>
      </c>
      <c r="P151" s="57"/>
      <c r="Q151" s="58"/>
      <c r="R151" s="132" t="s">
        <v>115</v>
      </c>
      <c r="S151" s="132" t="s">
        <v>115</v>
      </c>
      <c r="T151" s="132" t="s">
        <v>115</v>
      </c>
      <c r="U151" s="132" t="s">
        <v>115</v>
      </c>
      <c r="V151" s="132" t="s">
        <v>115</v>
      </c>
      <c r="W151" s="57"/>
      <c r="X151" s="58"/>
      <c r="Y151" s="132" t="s">
        <v>115</v>
      </c>
      <c r="Z151" s="132" t="s">
        <v>115</v>
      </c>
      <c r="AA151" s="132" t="s">
        <v>115</v>
      </c>
      <c r="AB151" s="132" t="s">
        <v>115</v>
      </c>
      <c r="AC151" s="132" t="s">
        <v>115</v>
      </c>
      <c r="AD151" s="50"/>
      <c r="AE151" s="43"/>
    </row>
    <row r="152" spans="1:37" ht="7.5" customHeight="1" thickBot="1">
      <c r="B152" s="484"/>
      <c r="C152" s="61"/>
      <c r="D152" s="62"/>
      <c r="E152" s="62"/>
      <c r="F152" s="62"/>
      <c r="G152" s="62"/>
      <c r="H152" s="62"/>
      <c r="I152" s="63"/>
      <c r="J152" s="63"/>
      <c r="K152" s="62"/>
      <c r="L152" s="62"/>
      <c r="M152" s="62"/>
      <c r="N152" s="62"/>
      <c r="O152" s="62"/>
      <c r="P152" s="63"/>
      <c r="Q152" s="63"/>
      <c r="R152" s="62"/>
      <c r="S152" s="62"/>
      <c r="T152" s="62"/>
      <c r="U152" s="62"/>
      <c r="V152" s="62"/>
      <c r="W152" s="63"/>
      <c r="X152" s="63"/>
      <c r="Y152" s="62"/>
      <c r="Z152" s="62"/>
      <c r="AA152" s="62"/>
      <c r="AB152" s="62"/>
      <c r="AC152" s="62"/>
      <c r="AD152" s="62"/>
      <c r="AE152" s="64"/>
    </row>
    <row r="153" spans="1:37" ht="7.5" customHeight="1">
      <c r="B153" s="482" t="s">
        <v>20</v>
      </c>
      <c r="C153" s="485"/>
      <c r="D153" s="485"/>
      <c r="E153" s="485"/>
      <c r="F153" s="485"/>
      <c r="G153" s="485"/>
      <c r="H153" s="485"/>
      <c r="I153" s="485"/>
      <c r="J153" s="485"/>
      <c r="K153" s="485"/>
      <c r="L153" s="485"/>
      <c r="M153" s="485"/>
      <c r="N153" s="485"/>
      <c r="O153" s="485"/>
      <c r="P153" s="485"/>
      <c r="Q153" s="485"/>
      <c r="R153" s="485"/>
      <c r="S153" s="485"/>
      <c r="T153" s="485"/>
      <c r="U153" s="485"/>
      <c r="V153" s="485"/>
      <c r="W153" s="485"/>
      <c r="X153" s="485"/>
      <c r="Y153" s="485"/>
      <c r="Z153" s="485"/>
      <c r="AA153" s="485"/>
      <c r="AB153" s="485"/>
      <c r="AC153" s="485"/>
      <c r="AD153" s="128"/>
      <c r="AE153" s="65"/>
    </row>
    <row r="154" spans="1:37" ht="15" customHeight="1">
      <c r="B154" s="483"/>
      <c r="C154" s="66"/>
      <c r="D154" s="66"/>
      <c r="E154" s="66"/>
      <c r="F154" s="66"/>
      <c r="G154" s="66"/>
      <c r="H154" s="66"/>
      <c r="I154" s="67"/>
      <c r="J154" s="68"/>
      <c r="K154" s="66"/>
      <c r="L154" s="66"/>
      <c r="M154" s="66"/>
      <c r="N154" s="66"/>
      <c r="O154" s="66"/>
      <c r="P154" s="67"/>
      <c r="Q154" s="68"/>
      <c r="R154" s="66"/>
      <c r="S154" s="66"/>
      <c r="T154" s="66"/>
      <c r="U154" s="66"/>
      <c r="V154" s="66"/>
      <c r="W154" s="67"/>
      <c r="X154" s="68"/>
      <c r="Y154" s="66"/>
      <c r="Z154" s="66"/>
      <c r="AA154" s="66"/>
      <c r="AB154" s="66"/>
      <c r="AC154" s="66"/>
      <c r="AD154" s="66"/>
      <c r="AE154" s="69"/>
    </row>
    <row r="155" spans="1:37" ht="15" customHeight="1">
      <c r="B155" s="483"/>
      <c r="C155" s="70"/>
      <c r="D155" s="70"/>
      <c r="E155" s="70"/>
      <c r="F155" s="70"/>
      <c r="G155" s="70"/>
      <c r="H155" s="70"/>
      <c r="I155" s="71"/>
      <c r="J155" s="72"/>
      <c r="K155" s="70"/>
      <c r="L155" s="70"/>
      <c r="M155" s="70"/>
      <c r="N155" s="70"/>
      <c r="O155" s="70"/>
      <c r="P155" s="71"/>
      <c r="Q155" s="72"/>
      <c r="R155" s="70"/>
      <c r="S155" s="70"/>
      <c r="T155" s="70"/>
      <c r="U155" s="70"/>
      <c r="V155" s="70"/>
      <c r="W155" s="73"/>
      <c r="X155" s="74"/>
      <c r="Y155" s="75"/>
      <c r="Z155" s="75"/>
      <c r="AA155" s="75"/>
      <c r="AB155" s="75"/>
      <c r="AC155" s="75"/>
      <c r="AD155" s="75"/>
      <c r="AE155" s="76"/>
    </row>
    <row r="156" spans="1:37" ht="15" customHeight="1">
      <c r="B156" s="483"/>
      <c r="C156" s="70"/>
      <c r="D156" s="70"/>
      <c r="E156" s="70"/>
      <c r="F156" s="70"/>
      <c r="G156" s="70"/>
      <c r="H156" s="70"/>
      <c r="I156" s="71"/>
      <c r="J156" s="72"/>
      <c r="K156" s="70"/>
      <c r="L156" s="70"/>
      <c r="M156" s="70"/>
      <c r="N156" s="70"/>
      <c r="O156" s="70"/>
      <c r="P156" s="71"/>
      <c r="Q156" s="72"/>
      <c r="R156" s="70"/>
      <c r="S156" s="70"/>
      <c r="T156" s="70"/>
      <c r="U156" s="70"/>
      <c r="V156" s="70"/>
      <c r="W156" s="73"/>
      <c r="X156" s="74"/>
      <c r="Y156" s="75"/>
      <c r="Z156" s="75"/>
      <c r="AA156" s="75"/>
      <c r="AB156" s="75"/>
      <c r="AC156" s="75"/>
      <c r="AD156" s="75"/>
      <c r="AE156" s="76"/>
    </row>
    <row r="157" spans="1:37" ht="15" customHeight="1">
      <c r="B157" s="483"/>
      <c r="C157" s="70"/>
      <c r="D157" s="70"/>
      <c r="E157" s="70"/>
      <c r="F157" s="70"/>
      <c r="G157" s="70"/>
      <c r="H157" s="70"/>
      <c r="I157" s="71"/>
      <c r="J157" s="72"/>
      <c r="K157" s="70"/>
      <c r="L157" s="70"/>
      <c r="M157" s="70"/>
      <c r="N157" s="70"/>
      <c r="O157" s="70"/>
      <c r="P157" s="71"/>
      <c r="Q157" s="72"/>
      <c r="R157" s="70"/>
      <c r="S157" s="70"/>
      <c r="T157" s="70"/>
      <c r="U157" s="70"/>
      <c r="V157" s="70"/>
      <c r="W157" s="73"/>
      <c r="X157" s="74"/>
      <c r="Y157" s="75"/>
      <c r="Z157" s="75"/>
      <c r="AA157" s="75"/>
      <c r="AB157" s="75"/>
      <c r="AC157" s="75"/>
      <c r="AD157" s="75"/>
      <c r="AE157" s="76"/>
    </row>
    <row r="158" spans="1:37" ht="15" customHeight="1">
      <c r="B158" s="483"/>
      <c r="C158" s="70"/>
      <c r="D158" s="70"/>
      <c r="E158" s="70"/>
      <c r="F158" s="70"/>
      <c r="G158" s="70"/>
      <c r="H158" s="70"/>
      <c r="I158" s="71"/>
      <c r="J158" s="72"/>
      <c r="K158" s="70"/>
      <c r="L158" s="70"/>
      <c r="M158" s="70"/>
      <c r="N158" s="70"/>
      <c r="O158" s="70"/>
      <c r="P158" s="71"/>
      <c r="Q158" s="72"/>
      <c r="R158" s="70" t="s">
        <v>4</v>
      </c>
      <c r="S158" s="70"/>
      <c r="T158" s="70"/>
      <c r="U158" s="70"/>
      <c r="V158" s="70"/>
      <c r="W158" s="73"/>
      <c r="X158" s="74"/>
      <c r="Y158" s="75"/>
      <c r="Z158" s="75"/>
      <c r="AA158" s="75"/>
      <c r="AB158" s="75"/>
      <c r="AC158" s="75"/>
      <c r="AD158" s="75"/>
      <c r="AE158" s="76"/>
    </row>
    <row r="159" spans="1:37" ht="15" customHeight="1">
      <c r="B159" s="483"/>
      <c r="C159" s="70"/>
      <c r="D159" s="70"/>
      <c r="E159" s="70"/>
      <c r="F159" s="70"/>
      <c r="G159" s="70"/>
      <c r="H159" s="70"/>
      <c r="I159" s="71"/>
      <c r="J159" s="72"/>
      <c r="K159" s="70"/>
      <c r="L159" s="70"/>
      <c r="M159" s="70"/>
      <c r="N159" s="70"/>
      <c r="O159" s="70"/>
      <c r="P159" s="71"/>
      <c r="Q159" s="72"/>
      <c r="R159" s="70"/>
      <c r="S159" s="70"/>
      <c r="T159" s="70"/>
      <c r="U159" s="70"/>
      <c r="V159" s="70"/>
      <c r="W159" s="73"/>
      <c r="X159" s="74"/>
      <c r="Y159" s="75"/>
      <c r="Z159" s="75"/>
      <c r="AA159" s="75"/>
      <c r="AB159" s="75"/>
      <c r="AC159" s="75"/>
      <c r="AD159" s="75"/>
      <c r="AE159" s="76"/>
    </row>
    <row r="160" spans="1:37" ht="15" customHeight="1">
      <c r="B160" s="483"/>
      <c r="C160" s="70"/>
      <c r="D160" s="70"/>
      <c r="E160" s="70"/>
      <c r="F160" s="70"/>
      <c r="G160" s="70"/>
      <c r="H160" s="70"/>
      <c r="I160" s="71"/>
      <c r="J160" s="72"/>
      <c r="K160" s="70"/>
      <c r="L160" s="70"/>
      <c r="M160" s="70"/>
      <c r="N160" s="70"/>
      <c r="O160" s="70"/>
      <c r="P160" s="71"/>
      <c r="Q160" s="72"/>
      <c r="R160" s="70"/>
      <c r="S160" s="70"/>
      <c r="T160" s="70"/>
      <c r="U160" s="70"/>
      <c r="V160" s="70"/>
      <c r="W160" s="73"/>
      <c r="X160" s="74"/>
      <c r="Y160" s="75"/>
      <c r="Z160" s="75"/>
      <c r="AA160" s="75"/>
      <c r="AB160" s="75"/>
      <c r="AC160" s="75"/>
      <c r="AD160" s="75"/>
      <c r="AE160" s="76"/>
    </row>
    <row r="161" spans="1:37" ht="15" customHeight="1">
      <c r="B161" s="483"/>
      <c r="C161" s="70"/>
      <c r="D161" s="70"/>
      <c r="E161" s="70"/>
      <c r="F161" s="70"/>
      <c r="G161" s="70"/>
      <c r="H161" s="70"/>
      <c r="I161" s="71"/>
      <c r="J161" s="72"/>
      <c r="K161" s="70"/>
      <c r="L161" s="70"/>
      <c r="M161" s="70"/>
      <c r="N161" s="70"/>
      <c r="O161" s="70"/>
      <c r="P161" s="71"/>
      <c r="Q161" s="72"/>
      <c r="R161" s="70"/>
      <c r="S161" s="70"/>
      <c r="T161" s="70"/>
      <c r="U161" s="70"/>
      <c r="V161" s="70"/>
      <c r="W161" s="73"/>
      <c r="X161" s="74"/>
      <c r="Y161" s="44"/>
      <c r="Z161" s="44"/>
      <c r="AA161" s="44"/>
      <c r="AB161" s="44"/>
      <c r="AC161" s="44"/>
      <c r="AD161" s="44"/>
      <c r="AE161" s="76"/>
    </row>
    <row r="162" spans="1:37">
      <c r="B162" s="483"/>
      <c r="C162" s="70"/>
      <c r="D162" s="70"/>
      <c r="E162" s="70"/>
      <c r="F162" s="70"/>
      <c r="G162" s="70"/>
      <c r="H162" s="70"/>
      <c r="I162" s="71"/>
      <c r="J162" s="72"/>
      <c r="K162" s="70"/>
      <c r="L162" s="70"/>
      <c r="M162" s="70"/>
      <c r="N162" s="70"/>
      <c r="O162" s="70"/>
      <c r="P162" s="71"/>
      <c r="Q162" s="72"/>
      <c r="R162" s="70"/>
      <c r="S162" s="70"/>
      <c r="T162" s="70"/>
      <c r="U162" s="70"/>
      <c r="V162" s="70"/>
      <c r="W162" s="45"/>
      <c r="X162" s="46"/>
      <c r="Y162" s="77"/>
      <c r="Z162" s="77"/>
      <c r="AA162" s="77"/>
      <c r="AB162" s="77"/>
      <c r="AC162" s="77"/>
      <c r="AD162" s="77"/>
      <c r="AE162" s="76"/>
    </row>
    <row r="163" spans="1:37">
      <c r="B163" s="483"/>
      <c r="C163" s="70"/>
      <c r="D163" s="70"/>
      <c r="E163" s="70"/>
      <c r="F163" s="70"/>
      <c r="G163" s="70"/>
      <c r="H163" s="70"/>
      <c r="I163" s="71"/>
      <c r="J163" s="72"/>
      <c r="K163" s="70"/>
      <c r="L163" s="70"/>
      <c r="M163" s="70"/>
      <c r="N163" s="70"/>
      <c r="O163" s="70"/>
      <c r="P163" s="71"/>
      <c r="Q163" s="72"/>
      <c r="R163" s="70"/>
      <c r="S163" s="70"/>
      <c r="T163" s="70"/>
      <c r="U163" s="70"/>
      <c r="V163" s="70"/>
      <c r="W163" s="45"/>
      <c r="X163" s="46"/>
      <c r="Y163" s="77"/>
      <c r="Z163" s="77"/>
      <c r="AA163" s="77"/>
      <c r="AB163" s="77"/>
      <c r="AC163" s="77"/>
      <c r="AD163" s="77"/>
      <c r="AE163" s="76"/>
    </row>
    <row r="164" spans="1:37">
      <c r="B164" s="483"/>
      <c r="C164" s="70"/>
      <c r="D164" s="70"/>
      <c r="E164" s="70"/>
      <c r="F164" s="70"/>
      <c r="G164" s="70"/>
      <c r="H164" s="70"/>
      <c r="I164" s="71"/>
      <c r="J164" s="72"/>
      <c r="K164" s="70"/>
      <c r="L164" s="70"/>
      <c r="M164" s="70"/>
      <c r="N164" s="70"/>
      <c r="O164" s="70"/>
      <c r="P164" s="71"/>
      <c r="Q164" s="72"/>
      <c r="R164" s="70"/>
      <c r="S164" s="70"/>
      <c r="T164" s="70"/>
      <c r="U164" s="70"/>
      <c r="V164" s="70"/>
      <c r="W164" s="71"/>
      <c r="X164" s="72"/>
      <c r="Y164" s="77"/>
      <c r="Z164" s="77"/>
      <c r="AA164" s="77"/>
      <c r="AB164" s="77"/>
      <c r="AC164" s="77"/>
      <c r="AD164" s="77"/>
      <c r="AE164" s="76"/>
    </row>
    <row r="165" spans="1:37">
      <c r="B165" s="483"/>
      <c r="C165" s="70"/>
      <c r="D165" s="70"/>
      <c r="E165" s="70"/>
      <c r="F165" s="70"/>
      <c r="G165" s="70"/>
      <c r="H165" s="70"/>
      <c r="I165" s="71"/>
      <c r="J165" s="72"/>
      <c r="K165" s="70"/>
      <c r="L165" s="70"/>
      <c r="M165" s="70"/>
      <c r="N165" s="70"/>
      <c r="O165" s="70"/>
      <c r="P165" s="71"/>
      <c r="Q165" s="72"/>
      <c r="R165" s="70"/>
      <c r="S165" s="70"/>
      <c r="T165" s="70"/>
      <c r="U165" s="70"/>
      <c r="V165" s="70"/>
      <c r="W165" s="71"/>
      <c r="X165" s="72"/>
      <c r="Y165" s="77"/>
      <c r="Z165" s="77"/>
      <c r="AA165" s="77"/>
      <c r="AB165" s="77"/>
      <c r="AC165" s="77"/>
      <c r="AD165" s="77"/>
      <c r="AE165" s="76"/>
    </row>
    <row r="166" spans="1:37">
      <c r="B166" s="483"/>
      <c r="C166" s="70"/>
      <c r="D166" s="70"/>
      <c r="E166" s="70"/>
      <c r="F166" s="70"/>
      <c r="G166" s="70"/>
      <c r="H166" s="70"/>
      <c r="I166" s="71"/>
      <c r="J166" s="72"/>
      <c r="K166" s="70"/>
      <c r="L166" s="70"/>
      <c r="M166" s="70"/>
      <c r="N166" s="70"/>
      <c r="O166" s="70"/>
      <c r="P166" s="71"/>
      <c r="Q166" s="72"/>
      <c r="R166" s="70"/>
      <c r="S166" s="70"/>
      <c r="T166" s="70"/>
      <c r="U166" s="70"/>
      <c r="V166" s="70"/>
      <c r="W166" s="48"/>
      <c r="X166" s="49"/>
      <c r="Y166" s="50"/>
      <c r="Z166" s="50"/>
      <c r="AA166" s="50"/>
      <c r="AB166" s="50"/>
      <c r="AC166" s="50"/>
      <c r="AD166" s="50"/>
      <c r="AE166" s="76"/>
    </row>
    <row r="167" spans="1:37">
      <c r="B167" s="483"/>
      <c r="C167" s="70"/>
      <c r="D167" s="70"/>
      <c r="E167" s="70"/>
      <c r="F167" s="70"/>
      <c r="G167" s="70"/>
      <c r="H167" s="70"/>
      <c r="I167" s="71"/>
      <c r="J167" s="72"/>
      <c r="K167" s="70"/>
      <c r="L167" s="70"/>
      <c r="M167" s="70"/>
      <c r="N167" s="70"/>
      <c r="O167" s="70"/>
      <c r="P167" s="71"/>
      <c r="Q167" s="72"/>
      <c r="R167" s="70"/>
      <c r="S167" s="70"/>
      <c r="T167" s="70"/>
      <c r="U167" s="70"/>
      <c r="V167" s="70"/>
      <c r="W167" s="45"/>
      <c r="X167" s="46"/>
      <c r="Y167" s="70"/>
      <c r="Z167" s="70"/>
      <c r="AA167" s="70"/>
      <c r="AB167" s="70"/>
      <c r="AC167" s="70"/>
      <c r="AD167" s="70"/>
      <c r="AE167" s="76"/>
    </row>
    <row r="168" spans="1:37">
      <c r="B168" s="483"/>
      <c r="C168" s="70"/>
      <c r="D168" s="70"/>
      <c r="E168" s="70"/>
      <c r="F168" s="70"/>
      <c r="G168" s="70"/>
      <c r="H168" s="70"/>
      <c r="I168" s="71"/>
      <c r="J168" s="72"/>
      <c r="K168" s="70"/>
      <c r="L168" s="70"/>
      <c r="M168" s="70"/>
      <c r="N168" s="70"/>
      <c r="O168" s="70"/>
      <c r="P168" s="71"/>
      <c r="Q168" s="72"/>
      <c r="R168" s="70"/>
      <c r="S168" s="70"/>
      <c r="T168" s="70"/>
      <c r="U168" s="70"/>
      <c r="V168" s="70"/>
      <c r="W168" s="71"/>
      <c r="X168" s="72"/>
      <c r="Y168" s="70"/>
      <c r="Z168" s="70"/>
      <c r="AA168" s="70"/>
      <c r="AB168" s="70"/>
      <c r="AC168" s="70"/>
      <c r="AD168" s="70"/>
      <c r="AE168" s="76"/>
    </row>
    <row r="169" spans="1:37" ht="15.75">
      <c r="B169" s="483"/>
      <c r="C169" s="70"/>
      <c r="D169" s="486" t="s">
        <v>3</v>
      </c>
      <c r="E169" s="486"/>
      <c r="F169" s="486"/>
      <c r="G169" s="486"/>
      <c r="H169" s="486"/>
      <c r="I169" s="71"/>
      <c r="J169" s="72"/>
      <c r="K169" s="486" t="s">
        <v>15</v>
      </c>
      <c r="L169" s="486"/>
      <c r="M169" s="486"/>
      <c r="N169" s="486" t="s">
        <v>16</v>
      </c>
      <c r="O169" s="486"/>
      <c r="P169" s="78"/>
      <c r="Q169" s="79"/>
      <c r="R169" s="486" t="s">
        <v>6</v>
      </c>
      <c r="S169" s="486"/>
      <c r="T169" s="486"/>
      <c r="U169" s="486"/>
      <c r="V169" s="486"/>
      <c r="W169" s="45"/>
      <c r="X169" s="46"/>
      <c r="Y169" s="486" t="s">
        <v>7</v>
      </c>
      <c r="Z169" s="486"/>
      <c r="AA169" s="486"/>
      <c r="AB169" s="486"/>
      <c r="AC169" s="486"/>
      <c r="AD169" s="80"/>
      <c r="AE169" s="76"/>
    </row>
    <row r="170" spans="1:37">
      <c r="B170" s="483"/>
      <c r="C170" s="70"/>
      <c r="D170" s="53">
        <v>2012</v>
      </c>
      <c r="E170" s="53">
        <v>2013</v>
      </c>
      <c r="F170" s="53">
        <v>2014</v>
      </c>
      <c r="G170" s="53">
        <v>2015</v>
      </c>
      <c r="H170" s="53">
        <v>2016</v>
      </c>
      <c r="I170" s="71"/>
      <c r="J170" s="72"/>
      <c r="K170" s="53">
        <v>2012</v>
      </c>
      <c r="L170" s="53">
        <v>2013</v>
      </c>
      <c r="M170" s="53">
        <v>2014</v>
      </c>
      <c r="N170" s="53">
        <v>2015</v>
      </c>
      <c r="O170" s="53">
        <v>2016</v>
      </c>
      <c r="P170" s="54"/>
      <c r="Q170" s="55"/>
      <c r="R170" s="53">
        <v>2012</v>
      </c>
      <c r="S170" s="53">
        <v>2013</v>
      </c>
      <c r="T170" s="53">
        <v>2014</v>
      </c>
      <c r="U170" s="53">
        <v>2015</v>
      </c>
      <c r="V170" s="53">
        <v>2016</v>
      </c>
      <c r="W170" s="38"/>
      <c r="X170" s="39"/>
      <c r="Y170" s="53">
        <v>2012</v>
      </c>
      <c r="Z170" s="53">
        <v>2013</v>
      </c>
      <c r="AA170" s="53">
        <v>2014</v>
      </c>
      <c r="AB170" s="53">
        <v>2015</v>
      </c>
      <c r="AC170" s="53">
        <v>2016</v>
      </c>
      <c r="AD170" s="44"/>
      <c r="AE170" s="76"/>
    </row>
    <row r="171" spans="1:37" ht="3.75" customHeight="1">
      <c r="B171" s="483"/>
      <c r="C171" s="70"/>
      <c r="D171" s="56"/>
      <c r="E171" s="56"/>
      <c r="F171" s="56"/>
      <c r="G171" s="56"/>
      <c r="H171" s="56"/>
      <c r="I171" s="71"/>
      <c r="J171" s="72"/>
      <c r="K171" s="56"/>
      <c r="L171" s="56"/>
      <c r="M171" s="56"/>
      <c r="N171" s="56"/>
      <c r="O171" s="56"/>
      <c r="P171" s="54"/>
      <c r="Q171" s="55"/>
      <c r="R171" s="56"/>
      <c r="S171" s="56"/>
      <c r="T171" s="56"/>
      <c r="U171" s="56"/>
      <c r="V171" s="56"/>
      <c r="W171" s="38"/>
      <c r="X171" s="39"/>
      <c r="Y171" s="44"/>
      <c r="Z171" s="44"/>
      <c r="AA171" s="44"/>
      <c r="AB171" s="44"/>
      <c r="AC171" s="44"/>
      <c r="AD171" s="44"/>
      <c r="AE171" s="76"/>
    </row>
    <row r="172" spans="1:37" ht="3.75" customHeight="1">
      <c r="B172" s="483"/>
      <c r="C172" s="70"/>
      <c r="D172" s="44"/>
      <c r="E172" s="44"/>
      <c r="F172" s="44"/>
      <c r="G172" s="44"/>
      <c r="H172" s="44"/>
      <c r="I172" s="71"/>
      <c r="J172" s="72"/>
      <c r="K172" s="44"/>
      <c r="L172" s="44"/>
      <c r="M172" s="44"/>
      <c r="N172" s="44"/>
      <c r="O172" s="44"/>
      <c r="P172" s="54"/>
      <c r="Q172" s="55"/>
      <c r="R172" s="44"/>
      <c r="S172" s="44"/>
      <c r="T172" s="44"/>
      <c r="U172" s="44"/>
      <c r="V172" s="44"/>
      <c r="W172" s="38"/>
      <c r="X172" s="39"/>
      <c r="Y172" s="131"/>
      <c r="Z172" s="131"/>
      <c r="AA172" s="131"/>
      <c r="AB172" s="131"/>
      <c r="AC172" s="131"/>
      <c r="AD172" s="44"/>
      <c r="AE172" s="76"/>
    </row>
    <row r="173" spans="1:37">
      <c r="B173" s="483"/>
      <c r="C173" s="91" t="s">
        <v>9</v>
      </c>
      <c r="D173" s="77">
        <v>97.5</v>
      </c>
      <c r="E173" s="77">
        <v>98.3</v>
      </c>
      <c r="F173" s="77">
        <v>99.3</v>
      </c>
      <c r="G173" s="77">
        <v>98.9</v>
      </c>
      <c r="H173" s="77">
        <v>98.2</v>
      </c>
      <c r="I173" s="81"/>
      <c r="J173" s="82"/>
      <c r="K173" s="77">
        <v>100</v>
      </c>
      <c r="L173" s="77">
        <v>95.5</v>
      </c>
      <c r="M173" s="77">
        <v>97.9</v>
      </c>
      <c r="N173" s="77">
        <v>98.4</v>
      </c>
      <c r="O173" s="77">
        <v>100</v>
      </c>
      <c r="P173" s="81"/>
      <c r="Q173" s="82"/>
      <c r="R173" s="77">
        <v>84.6</v>
      </c>
      <c r="S173" s="77">
        <v>86.9</v>
      </c>
      <c r="T173" s="77">
        <v>95</v>
      </c>
      <c r="U173" s="77">
        <v>94.4</v>
      </c>
      <c r="V173" s="77">
        <v>88.5</v>
      </c>
      <c r="W173" s="81"/>
      <c r="X173" s="82"/>
      <c r="Y173" s="59"/>
      <c r="Z173" s="59"/>
      <c r="AA173" s="59"/>
      <c r="AB173" s="59"/>
      <c r="AC173" s="59"/>
      <c r="AD173" s="77"/>
      <c r="AE173" s="76"/>
    </row>
    <row r="174" spans="1:37">
      <c r="B174" s="483"/>
      <c r="C174" s="91" t="s">
        <v>19</v>
      </c>
      <c r="D174" s="77">
        <v>90</v>
      </c>
      <c r="E174" s="77">
        <v>90.2</v>
      </c>
      <c r="F174" s="77">
        <v>90</v>
      </c>
      <c r="G174" s="77">
        <v>89.9</v>
      </c>
      <c r="H174" s="77">
        <v>89.7</v>
      </c>
      <c r="I174" s="81"/>
      <c r="J174" s="82"/>
      <c r="K174" s="77">
        <v>81.3</v>
      </c>
      <c r="L174" s="77">
        <v>81.2</v>
      </c>
      <c r="M174" s="77">
        <v>81.099999999999994</v>
      </c>
      <c r="N174" s="77">
        <v>81.599999999999994</v>
      </c>
      <c r="O174" s="77">
        <v>80.5</v>
      </c>
      <c r="P174" s="81"/>
      <c r="Q174" s="82"/>
      <c r="R174" s="77">
        <v>71.400000000000006</v>
      </c>
      <c r="S174" s="77">
        <v>70</v>
      </c>
      <c r="T174" s="77">
        <v>70.8</v>
      </c>
      <c r="U174" s="77">
        <v>69.7</v>
      </c>
      <c r="V174" s="77">
        <v>70.599999999999994</v>
      </c>
      <c r="W174" s="81"/>
      <c r="X174" s="82"/>
      <c r="Y174" s="47">
        <v>61.6</v>
      </c>
      <c r="Z174" s="47">
        <v>55.2</v>
      </c>
      <c r="AA174" s="47">
        <v>59.6</v>
      </c>
      <c r="AB174" s="47">
        <v>58</v>
      </c>
      <c r="AC174" s="77">
        <v>55.3</v>
      </c>
      <c r="AD174" s="77"/>
      <c r="AE174" s="76"/>
    </row>
    <row r="175" spans="1:37" s="135" customFormat="1">
      <c r="A175" s="136"/>
      <c r="B175" s="483"/>
      <c r="C175" s="91" t="s">
        <v>110</v>
      </c>
      <c r="D175" s="77">
        <v>93.2</v>
      </c>
      <c r="E175" s="77">
        <v>94.8</v>
      </c>
      <c r="F175" s="77">
        <v>96.4</v>
      </c>
      <c r="G175" s="77">
        <v>92.5</v>
      </c>
      <c r="H175" s="77">
        <v>94.4</v>
      </c>
      <c r="I175" s="81"/>
      <c r="J175" s="82"/>
      <c r="K175" s="77">
        <v>88.2</v>
      </c>
      <c r="L175" s="77">
        <v>89.3</v>
      </c>
      <c r="M175" s="77">
        <v>96.9</v>
      </c>
      <c r="N175" s="77">
        <v>84.6</v>
      </c>
      <c r="O175" s="77">
        <v>92.8</v>
      </c>
      <c r="P175" s="81"/>
      <c r="Q175" s="82"/>
      <c r="R175" s="77">
        <v>70.8</v>
      </c>
      <c r="S175" s="77">
        <v>77.599999999999994</v>
      </c>
      <c r="T175" s="77">
        <v>78.400000000000006</v>
      </c>
      <c r="U175" s="77">
        <v>67.400000000000006</v>
      </c>
      <c r="V175" s="77">
        <v>81.5</v>
      </c>
      <c r="W175" s="81"/>
      <c r="X175" s="82"/>
      <c r="Y175" s="59"/>
      <c r="Z175" s="59"/>
      <c r="AA175" s="59"/>
      <c r="AB175" s="59"/>
      <c r="AC175" s="59"/>
      <c r="AD175" s="77"/>
      <c r="AE175" s="76"/>
      <c r="AJ175" s="139"/>
      <c r="AK175" s="139"/>
    </row>
    <row r="176" spans="1:37">
      <c r="B176" s="483"/>
      <c r="C176" s="91" t="s">
        <v>111</v>
      </c>
      <c r="D176" s="77">
        <v>92.1</v>
      </c>
      <c r="E176" s="77">
        <v>87</v>
      </c>
      <c r="F176" s="77">
        <v>88.3</v>
      </c>
      <c r="G176" s="77">
        <v>90.2</v>
      </c>
      <c r="H176" s="77">
        <v>88.6</v>
      </c>
      <c r="I176" s="81"/>
      <c r="J176" s="82"/>
      <c r="K176" s="77">
        <v>83.9</v>
      </c>
      <c r="L176" s="77">
        <v>75</v>
      </c>
      <c r="M176" s="77">
        <v>76.099999999999994</v>
      </c>
      <c r="N176" s="77">
        <v>81.8</v>
      </c>
      <c r="O176" s="77">
        <v>84</v>
      </c>
      <c r="P176" s="81"/>
      <c r="Q176" s="82"/>
      <c r="R176" s="77">
        <v>61.4</v>
      </c>
      <c r="S176" s="77">
        <v>56.8</v>
      </c>
      <c r="T176" s="77">
        <v>61.7</v>
      </c>
      <c r="U176" s="77">
        <v>67.099999999999994</v>
      </c>
      <c r="V176" s="77">
        <v>58.9</v>
      </c>
      <c r="W176" s="81"/>
      <c r="X176" s="82"/>
      <c r="Y176" s="59"/>
      <c r="Z176" s="47">
        <v>34.1</v>
      </c>
      <c r="AA176" s="47">
        <v>57.8</v>
      </c>
      <c r="AB176" s="47">
        <v>45</v>
      </c>
      <c r="AC176" s="77">
        <v>45.8</v>
      </c>
      <c r="AD176" s="77"/>
      <c r="AE176" s="76"/>
    </row>
    <row r="177" spans="2:31" ht="3.75" customHeight="1">
      <c r="B177" s="483"/>
      <c r="C177" s="37"/>
      <c r="D177" s="83"/>
      <c r="E177" s="83"/>
      <c r="F177" s="83"/>
      <c r="G177" s="83"/>
      <c r="H177" s="83"/>
      <c r="I177" s="81"/>
      <c r="J177" s="82"/>
      <c r="K177" s="83"/>
      <c r="L177" s="83"/>
      <c r="M177" s="83"/>
      <c r="N177" s="83"/>
      <c r="O177" s="83"/>
      <c r="P177" s="81"/>
      <c r="Q177" s="82"/>
      <c r="R177" s="83"/>
      <c r="S177" s="83"/>
      <c r="T177" s="83"/>
      <c r="U177" s="83"/>
      <c r="V177" s="83"/>
      <c r="W177" s="81"/>
      <c r="X177" s="82"/>
      <c r="Y177" s="83"/>
      <c r="Z177" s="83"/>
      <c r="AA177" s="83"/>
      <c r="AB177" s="83"/>
      <c r="AC177" s="83"/>
      <c r="AD177" s="77"/>
      <c r="AE177" s="76"/>
    </row>
    <row r="178" spans="2:31" ht="3.75" customHeight="1">
      <c r="B178" s="483"/>
      <c r="C178" s="37"/>
      <c r="D178" s="77"/>
      <c r="E178" s="77"/>
      <c r="F178" s="77"/>
      <c r="G178" s="77"/>
      <c r="H178" s="77"/>
      <c r="I178" s="81"/>
      <c r="J178" s="82"/>
      <c r="K178" s="77"/>
      <c r="L178" s="77"/>
      <c r="M178" s="77"/>
      <c r="N178" s="77"/>
      <c r="O178" s="77"/>
      <c r="P178" s="81"/>
      <c r="Q178" s="82"/>
      <c r="R178" s="77"/>
      <c r="S178" s="77"/>
      <c r="T178" s="77"/>
      <c r="U178" s="77"/>
      <c r="V178" s="77"/>
      <c r="W178" s="81"/>
      <c r="X178" s="82"/>
      <c r="Y178" s="77"/>
      <c r="Z178" s="77"/>
      <c r="AA178" s="77"/>
      <c r="AB178" s="77"/>
      <c r="AC178" s="77"/>
      <c r="AD178" s="77"/>
      <c r="AE178" s="76"/>
    </row>
    <row r="179" spans="2:31">
      <c r="B179" s="483"/>
      <c r="C179" s="18" t="s">
        <v>5</v>
      </c>
      <c r="D179" s="132" t="s">
        <v>115</v>
      </c>
      <c r="E179" s="132" t="s">
        <v>115</v>
      </c>
      <c r="F179" s="132" t="s">
        <v>115</v>
      </c>
      <c r="G179" s="132" t="s">
        <v>115</v>
      </c>
      <c r="H179" s="132" t="s">
        <v>115</v>
      </c>
      <c r="I179" s="81"/>
      <c r="J179" s="82"/>
      <c r="K179" s="132" t="s">
        <v>115</v>
      </c>
      <c r="L179" s="132" t="s">
        <v>115</v>
      </c>
      <c r="M179" s="132" t="s">
        <v>115</v>
      </c>
      <c r="N179" s="132" t="s">
        <v>115</v>
      </c>
      <c r="O179" s="132" t="s">
        <v>115</v>
      </c>
      <c r="P179" s="81"/>
      <c r="Q179" s="82"/>
      <c r="R179" s="132" t="s">
        <v>115</v>
      </c>
      <c r="S179" s="132" t="s">
        <v>115</v>
      </c>
      <c r="T179" s="132" t="s">
        <v>115</v>
      </c>
      <c r="U179" s="132" t="s">
        <v>115</v>
      </c>
      <c r="V179" s="132" t="s">
        <v>115</v>
      </c>
      <c r="W179" s="81"/>
      <c r="X179" s="82"/>
      <c r="Y179" s="132" t="s">
        <v>115</v>
      </c>
      <c r="Z179" s="132" t="s">
        <v>115</v>
      </c>
      <c r="AA179" s="132" t="s">
        <v>115</v>
      </c>
      <c r="AB179" s="132" t="s">
        <v>115</v>
      </c>
      <c r="AC179" s="132" t="s">
        <v>115</v>
      </c>
      <c r="AD179" s="50"/>
      <c r="AE179" s="76"/>
    </row>
    <row r="180" spans="2:31" ht="7.5" customHeight="1" thickBot="1">
      <c r="B180" s="4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5"/>
    </row>
    <row r="181" spans="2:31">
      <c r="B181" s="88"/>
      <c r="C181" s="86"/>
      <c r="D181" s="86"/>
      <c r="E181" s="86"/>
    </row>
    <row r="182" spans="2:31">
      <c r="C182" s="90" t="s">
        <v>124</v>
      </c>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row>
    <row r="183" spans="2:31">
      <c r="C183" s="90" t="s">
        <v>22</v>
      </c>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row>
    <row r="184" spans="2:31">
      <c r="C184" s="90" t="s">
        <v>17</v>
      </c>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row>
    <row r="185" spans="2:31" ht="45" customHeight="1">
      <c r="C185" s="481" t="s">
        <v>123</v>
      </c>
      <c r="D185" s="481"/>
      <c r="E185" s="481"/>
      <c r="F185" s="481"/>
      <c r="G185" s="481"/>
      <c r="H185" s="481"/>
      <c r="I185" s="481"/>
      <c r="J185" s="481"/>
      <c r="K185" s="481"/>
      <c r="L185" s="481"/>
      <c r="M185" s="481"/>
      <c r="N185" s="481"/>
      <c r="O185" s="481"/>
      <c r="P185" s="481"/>
      <c r="Q185" s="481"/>
      <c r="R185" s="481"/>
      <c r="S185" s="481"/>
      <c r="T185" s="481"/>
      <c r="U185" s="481"/>
      <c r="V185" s="481"/>
      <c r="W185" s="481"/>
      <c r="X185" s="481"/>
      <c r="Y185" s="481"/>
      <c r="Z185" s="481"/>
      <c r="AA185" s="481"/>
      <c r="AB185" s="481"/>
      <c r="AC185" s="481"/>
      <c r="AD185" s="481"/>
      <c r="AE185" s="481"/>
    </row>
  </sheetData>
  <mergeCells count="53">
    <mergeCell ref="B1:AE1"/>
    <mergeCell ref="B2:AE2"/>
    <mergeCell ref="B3:B30"/>
    <mergeCell ref="C3:AC3"/>
    <mergeCell ref="AL3:AQ5"/>
    <mergeCell ref="AL9:AQ9"/>
    <mergeCell ref="AL10:AQ10"/>
    <mergeCell ref="AL18:AQ18"/>
    <mergeCell ref="D19:H19"/>
    <mergeCell ref="K19:M19"/>
    <mergeCell ref="N19:O19"/>
    <mergeCell ref="R19:V19"/>
    <mergeCell ref="Y19:AC19"/>
    <mergeCell ref="AL19:AQ19"/>
    <mergeCell ref="B31:B58"/>
    <mergeCell ref="C31:AC31"/>
    <mergeCell ref="AM46:AQ47"/>
    <mergeCell ref="D47:H47"/>
    <mergeCell ref="K47:M47"/>
    <mergeCell ref="N47:O47"/>
    <mergeCell ref="R47:V47"/>
    <mergeCell ref="Y47:AC47"/>
    <mergeCell ref="B63:AE63"/>
    <mergeCell ref="B64:B91"/>
    <mergeCell ref="C64:AC64"/>
    <mergeCell ref="D80:H80"/>
    <mergeCell ref="K80:M80"/>
    <mergeCell ref="N80:O80"/>
    <mergeCell ref="R80:V80"/>
    <mergeCell ref="Y80:AC80"/>
    <mergeCell ref="B92:B119"/>
    <mergeCell ref="C92:AC92"/>
    <mergeCell ref="D108:H108"/>
    <mergeCell ref="K108:M108"/>
    <mergeCell ref="N108:O108"/>
    <mergeCell ref="R108:V108"/>
    <mergeCell ref="Y108:AC108"/>
    <mergeCell ref="B124:AE124"/>
    <mergeCell ref="B125:B152"/>
    <mergeCell ref="C125:AC125"/>
    <mergeCell ref="D141:H141"/>
    <mergeCell ref="K141:M141"/>
    <mergeCell ref="N141:O141"/>
    <mergeCell ref="R141:V141"/>
    <mergeCell ref="Y141:AC141"/>
    <mergeCell ref="C185:AE185"/>
    <mergeCell ref="B153:B180"/>
    <mergeCell ref="C153:AC153"/>
    <mergeCell ref="D169:H169"/>
    <mergeCell ref="K169:M169"/>
    <mergeCell ref="N169:O169"/>
    <mergeCell ref="R169:V169"/>
    <mergeCell ref="Y169:AC169"/>
  </mergeCells>
  <conditionalFormatting sqref="W17:X17 W19:X19 W12:X13 Y19:AD22 Y12:AD16 AM12:AO16 AL12:AL13 AP16:AQ16 AM23:AO30 AL23:AL25 D23:F28 D29:H30 G26:H28 R23:T28 U26:V28 K23:M28 N26:O28 Y23:AA28 AB26:AD28 W44:X47 W39:X41 Y46:AD50 Y39:AD44 G54:H56 U54:V56 N54:O56 AB54:AD56 W78:X78 W80:X80 W73:X74 Y80:AD83 Y73:AD77 D84:F89 G87:H89 R84:T89 U87:V89 K84:M89 N87:O89 AB87:AD89 W105:X108 W100:X102 Y107:AD111 Y100:AD105 G115:H117 U115:V117 N115:O117 AB115:AD117 Y84:AA89 Y51:AA56 R51:T56 K51:M56 D51:F56 D112:F117 K112:M117 R112:T117 Y112:AA117 K29:O30 R29:V30 Y29:AD30 D57:H57 K57:O57 R57:V57 Y57:AD57 D90:H91 K90:O91 R90:V91 Y90:AD91 D118:H118 K118:O118 R118:V118 Y118:AD118 D26:G26 D54:G54 D87:G87">
    <cfRule type="containsErrors" dxfId="423" priority="284">
      <formula>ISERROR(D12)</formula>
    </cfRule>
  </conditionalFormatting>
  <conditionalFormatting sqref="Y12">
    <cfRule type="expression" dxfId="422" priority="283">
      <formula>AND(ISERROR(Y12)=TRUE, ISTEXT(Y16)=TRUE)</formula>
    </cfRule>
  </conditionalFormatting>
  <conditionalFormatting sqref="Z12">
    <cfRule type="expression" dxfId="421" priority="282">
      <formula>AND(ISERROR(Z12)=TRUE, ISTEXT(Z16)=TRUE)</formula>
    </cfRule>
  </conditionalFormatting>
  <conditionalFormatting sqref="AA12">
    <cfRule type="expression" dxfId="420" priority="281">
      <formula>AND(ISERROR(AA12)=TRUE, ISTEXT(AA16)=TRUE)</formula>
    </cfRule>
  </conditionalFormatting>
  <conditionalFormatting sqref="AB12">
    <cfRule type="expression" dxfId="419" priority="280">
      <formula>AND(ISERROR(AB12)=TRUE, ISTEXT(AB16)=TRUE)</formula>
    </cfRule>
  </conditionalFormatting>
  <conditionalFormatting sqref="AC12:AD12">
    <cfRule type="expression" dxfId="418" priority="279">
      <formula>AND(ISERROR(AC12)=TRUE, ISTEXT(AC16)=TRUE)</formula>
    </cfRule>
  </conditionalFormatting>
  <conditionalFormatting sqref="Y39">
    <cfRule type="expression" dxfId="417" priority="278">
      <formula>AND(ISERROR(Y39)=TRUE, ISTEXT(Y43)=TRUE)</formula>
    </cfRule>
  </conditionalFormatting>
  <conditionalFormatting sqref="Z39">
    <cfRule type="expression" dxfId="416" priority="277">
      <formula>AND(ISERROR(Z39)=TRUE, ISTEXT(Z43)=TRUE)</formula>
    </cfRule>
  </conditionalFormatting>
  <conditionalFormatting sqref="AA39">
    <cfRule type="expression" dxfId="415" priority="276">
      <formula>AND(ISERROR(AA39)=TRUE, ISTEXT(AA43)=TRUE)</formula>
    </cfRule>
  </conditionalFormatting>
  <conditionalFormatting sqref="AB39">
    <cfRule type="expression" dxfId="414" priority="275">
      <formula>AND(ISERROR(AB39)=TRUE, ISTEXT(AB43)=TRUE)</formula>
    </cfRule>
  </conditionalFormatting>
  <conditionalFormatting sqref="AC39:AD39">
    <cfRule type="expression" dxfId="413" priority="274">
      <formula>AND(ISERROR(AC39)=TRUE, ISTEXT(AC43)=TRUE)</formula>
    </cfRule>
  </conditionalFormatting>
  <conditionalFormatting sqref="Z14:AD15 AM14:AO14">
    <cfRule type="expression" dxfId="412" priority="273">
      <formula>AND(ISERR(Z14)=TRUE, ISTEXT(Z16)=TRUE)</formula>
    </cfRule>
  </conditionalFormatting>
  <conditionalFormatting sqref="AM14:AO14">
    <cfRule type="expression" dxfId="411" priority="272">
      <formula>AND(AM14="#NULL!", ISTEXT(AM16)=TRUE)</formula>
    </cfRule>
  </conditionalFormatting>
  <conditionalFormatting sqref="AM14:AO14">
    <cfRule type="expression" dxfId="410" priority="271">
      <formula>AND(AM14="#NULL!", ISTEXT(AM16)=TRUE)</formula>
    </cfRule>
  </conditionalFormatting>
  <conditionalFormatting sqref="Y41:AD42">
    <cfRule type="expression" dxfId="409" priority="270">
      <formula>AND(Y41="#NULL!", ISTEXT(Y43)=TRUE)</formula>
    </cfRule>
  </conditionalFormatting>
  <conditionalFormatting sqref="Y14:AD15">
    <cfRule type="expression" dxfId="408" priority="269">
      <formula>AND(Y14="#NULL!", ISTEXT(Y16)=TRUE)</formula>
    </cfRule>
  </conditionalFormatting>
  <conditionalFormatting sqref="Y41:AD42">
    <cfRule type="expression" dxfId="407" priority="268">
      <formula>AND(Y41="#NULL!", ISTEXT(Y43)=TRUE)</formula>
    </cfRule>
  </conditionalFormatting>
  <conditionalFormatting sqref="Y41:AD42">
    <cfRule type="expression" dxfId="406" priority="267">
      <formula>AND(Y41="#NULL!", ISTEXT(Y43)=TRUE)</formula>
    </cfRule>
  </conditionalFormatting>
  <conditionalFormatting sqref="Y41:AD42">
    <cfRule type="expression" dxfId="405" priority="266">
      <formula>AND(Y41="#NULL!", ISTEXT(Y43)=TRUE)</formula>
    </cfRule>
  </conditionalFormatting>
  <conditionalFormatting sqref="Y41:AD42">
    <cfRule type="expression" dxfId="404" priority="265">
      <formula>AND(Y41="#NULL!", ISTEXT(Y43)=TRUE)</formula>
    </cfRule>
  </conditionalFormatting>
  <conditionalFormatting sqref="Y14:AD15">
    <cfRule type="expression" dxfId="403" priority="264">
      <formula>AND(Y14="#NULL!", ISTEXT(Y16)=TRUE)</formula>
    </cfRule>
  </conditionalFormatting>
  <conditionalFormatting sqref="Y14:AD15">
    <cfRule type="expression" dxfId="402" priority="263">
      <formula>AND(Y14="#NULL!", ISTEXT(Y16)=TRUE)</formula>
    </cfRule>
  </conditionalFormatting>
  <conditionalFormatting sqref="Y14:AD15">
    <cfRule type="expression" dxfId="401" priority="262">
      <formula>AND(Y14="#NULL!", ISTEXT(Y16)=TRUE)</formula>
    </cfRule>
  </conditionalFormatting>
  <conditionalFormatting sqref="Y14:AD15">
    <cfRule type="expression" dxfId="400" priority="261">
      <formula>AND(Y14="#NULL!", ISTEXT(Y16)=TRUE)</formula>
    </cfRule>
  </conditionalFormatting>
  <conditionalFormatting sqref="Y14:AD15">
    <cfRule type="expression" dxfId="399" priority="260">
      <formula>AND(Y14="#NULL!", ISTEXT(Y16)=TRUE)</formula>
    </cfRule>
  </conditionalFormatting>
  <conditionalFormatting sqref="Z42:AD42">
    <cfRule type="expression" dxfId="398" priority="259">
      <formula>AND(ISERR(Z42)=TRUE, ISTEXT(Z44)=TRUE)</formula>
    </cfRule>
  </conditionalFormatting>
  <conditionalFormatting sqref="Y42:AD42">
    <cfRule type="expression" dxfId="397" priority="258">
      <formula>AND(Y42="#NULL!", ISTEXT(Y44)=TRUE)</formula>
    </cfRule>
  </conditionalFormatting>
  <conditionalFormatting sqref="Y42:AD42">
    <cfRule type="expression" dxfId="396" priority="257">
      <formula>AND(Y42="#NULL!", ISTEXT(Y44)=TRUE)</formula>
    </cfRule>
  </conditionalFormatting>
  <conditionalFormatting sqref="Y42:AD42">
    <cfRule type="expression" dxfId="395" priority="256">
      <formula>AND(Y42="#NULL!", ISTEXT(Y44)=TRUE)</formula>
    </cfRule>
  </conditionalFormatting>
  <conditionalFormatting sqref="Y42:AD42">
    <cfRule type="expression" dxfId="394" priority="255">
      <formula>AND(Y42="#NULL!", ISTEXT(Y44)=TRUE)</formula>
    </cfRule>
  </conditionalFormatting>
  <conditionalFormatting sqref="Y42:AD42">
    <cfRule type="expression" dxfId="393" priority="254">
      <formula>AND(Y42="#NULL!", ISTEXT(Y44)=TRUE)</formula>
    </cfRule>
  </conditionalFormatting>
  <conditionalFormatting sqref="Y42:AD42">
    <cfRule type="expression" dxfId="392" priority="253">
      <formula>AND(Y42="#NULL!", ISTEXT(Y44)=TRUE)</formula>
    </cfRule>
  </conditionalFormatting>
  <conditionalFormatting sqref="AM12">
    <cfRule type="expression" dxfId="391" priority="252">
      <formula>AND(ISERROR(AM12)=TRUE, ISTEXT(AM16)=TRUE)</formula>
    </cfRule>
  </conditionalFormatting>
  <conditionalFormatting sqref="AN12">
    <cfRule type="expression" dxfId="390" priority="251">
      <formula>AND(ISERROR(AN12)=TRUE, ISTEXT(AN16)=TRUE)</formula>
    </cfRule>
  </conditionalFormatting>
  <conditionalFormatting sqref="AO12">
    <cfRule type="expression" dxfId="389" priority="250">
      <formula>AND(ISERROR(AO12)=TRUE, ISTEXT(AO16)=TRUE)</formula>
    </cfRule>
  </conditionalFormatting>
  <conditionalFormatting sqref="AP12:AQ15 AP23:AQ30 G23:H28 U23:V28 N23:O28 AB23:AD28 G51:H56 U51:V56 N51:O56 AB51:AD56 G84:H89 U84:V89 N84:O89 G112:H117 U112:V117 N112:O117 AB84:AD89 AB112:AD117 D23:G26 D51:G54 D84:G87 D112:G115 K112:N115 K84:N87 K51:N54 K23:N26 R51:U54 R23:U26 R112:U115 R84:U87 Y23:AB26 Y51:AB54">
    <cfRule type="cellIs" dxfId="388" priority="248" operator="equal">
      <formula>"#N/A"</formula>
    </cfRule>
    <cfRule type="cellIs" dxfId="387" priority="249" operator="equal">
      <formula>"#NULL!"</formula>
    </cfRule>
  </conditionalFormatting>
  <conditionalFormatting sqref="AM29:AO30">
    <cfRule type="expression" dxfId="386" priority="247">
      <formula>AND(ISERR(AM29)=TRUE, ISTEXT(#REF!)=TRUE)</formula>
    </cfRule>
  </conditionalFormatting>
  <conditionalFormatting sqref="AM26:AO30">
    <cfRule type="expression" dxfId="385" priority="246">
      <formula>AND(AM26="#NULL!", ISTEXT(#REF!)=TRUE)</formula>
    </cfRule>
  </conditionalFormatting>
  <conditionalFormatting sqref="AM26:AO30">
    <cfRule type="expression" dxfId="384" priority="245">
      <formula>AND(AM26="#NULL!", ISTEXT(#REF!)=TRUE)</formula>
    </cfRule>
  </conditionalFormatting>
  <conditionalFormatting sqref="AN15:AO15">
    <cfRule type="expression" dxfId="383" priority="244">
      <formula>AND(ISERR(AN15)=TRUE, ISTEXT(AN18)=TRUE)</formula>
    </cfRule>
  </conditionalFormatting>
  <conditionalFormatting sqref="AN15:AO15">
    <cfRule type="expression" dxfId="382" priority="243">
      <formula>AND(AN15="#NULL!", ISTEXT(AN18)=TRUE)</formula>
    </cfRule>
  </conditionalFormatting>
  <conditionalFormatting sqref="AN15:AO15">
    <cfRule type="expression" dxfId="381" priority="242">
      <formula>AND(AN15="#NULL!", ISTEXT(AN18)=TRUE)</formula>
    </cfRule>
  </conditionalFormatting>
  <conditionalFormatting sqref="AM15">
    <cfRule type="expression" dxfId="380" priority="241">
      <formula>AND(ISERR(AM15)=TRUE, ISTEXT(AL18)=TRUE)</formula>
    </cfRule>
  </conditionalFormatting>
  <conditionalFormatting sqref="AM15">
    <cfRule type="expression" dxfId="379" priority="240">
      <formula>AND(AM15="#NULL!", ISTEXT(AL18)=TRUE)</formula>
    </cfRule>
  </conditionalFormatting>
  <conditionalFormatting sqref="AM15">
    <cfRule type="expression" dxfId="378" priority="239">
      <formula>AND(AM15="#NULL!", ISTEXT(AL18)=TRUE)</formula>
    </cfRule>
  </conditionalFormatting>
  <conditionalFormatting sqref="AM23:AO23 D23:F23 R23:T23 K23:M23 Y23:AA23 D51:F51 R51:T51 K51:M51 Y51:AA51 D84:F84 R84:T84 K84:M84 D112:F112 R112:T112 K112:M112 Y112:AA112 Y84:AA84">
    <cfRule type="expression" dxfId="377" priority="238">
      <formula>AND(ISERROR(D23)=TRUE, ISTEXT(#REF!)=TRUE)</formula>
    </cfRule>
  </conditionalFormatting>
  <conditionalFormatting sqref="R26:V28 K26:N28 Y26:AB28 AC27:AC28 AC55:AC56 R87:V89 K87:N89 Y87:AB89 AC88:AC89 Y115:AB117 AC116:AC117 R115:V117 K115:N117 D115:H117 K54:N56 R54:V56 Y54:AB56 D26:H28 D54:H56 D87:H89">
    <cfRule type="expression" dxfId="376" priority="237">
      <formula>AND(ISERR(D26)=TRUE, ISTEXT(#REF!)=TRUE)</formula>
    </cfRule>
  </conditionalFormatting>
  <conditionalFormatting sqref="R26:V28 K26:O28 Y26:AD28 R87:V89 R115:V117 D115:H117 K87:O89 Y87:AD89 K115:O117 Y115:AD117 K54:O56 R54:V56 Y54:AD56 D26:H28 D54:H56 D87:H89">
    <cfRule type="expression" dxfId="375" priority="236">
      <formula>AND(D26="#NULL!", ISTEXT(#REF!)=TRUE)</formula>
    </cfRule>
  </conditionalFormatting>
  <conditionalFormatting sqref="R26:V28 K26:O28 Y26:AD28 R87:V89 R115:V117 D115:H117 K87:O89 Y87:AD89 K115:O117 Y115:AD117 K54:O56 R54:V56 Y54:AD56 D26:H28 D54:H56 D87:H89">
    <cfRule type="expression" dxfId="374" priority="235">
      <formula>AND(D26="#NULL!", ISTEXT(#REF!)=TRUE)</formula>
    </cfRule>
  </conditionalFormatting>
  <conditionalFormatting sqref="O26:O28 AC26:AD28 O54:O56 AC54:AD56 O87:O89 AC87:AD89 O115:O117 AC115:AD117">
    <cfRule type="expression" dxfId="373" priority="234">
      <formula>AND(ISERR(O26)=TRUE, ISTEXT(#REF!)=TRUE)</formula>
    </cfRule>
  </conditionalFormatting>
  <conditionalFormatting sqref="Y40">
    <cfRule type="expression" dxfId="372" priority="233">
      <formula>AND(ISERROR(Y40)=TRUE, ISTEXT(Y44)=TRUE)</formula>
    </cfRule>
  </conditionalFormatting>
  <conditionalFormatting sqref="Z40">
    <cfRule type="expression" dxfId="371" priority="232">
      <formula>AND(ISERROR(Z40)=TRUE, ISTEXT(Z44)=TRUE)</formula>
    </cfRule>
  </conditionalFormatting>
  <conditionalFormatting sqref="AA40">
    <cfRule type="expression" dxfId="370" priority="231">
      <formula>AND(ISERROR(AA40)=TRUE, ISTEXT(AA44)=TRUE)</formula>
    </cfRule>
  </conditionalFormatting>
  <conditionalFormatting sqref="AB40">
    <cfRule type="expression" dxfId="369" priority="230">
      <formula>AND(ISERROR(AB40)=TRUE, ISTEXT(AB44)=TRUE)</formula>
    </cfRule>
  </conditionalFormatting>
  <conditionalFormatting sqref="AC40:AD40">
    <cfRule type="expression" dxfId="368" priority="229">
      <formula>AND(ISERROR(AC40)=TRUE, ISTEXT(AC44)=TRUE)</formula>
    </cfRule>
  </conditionalFormatting>
  <conditionalFormatting sqref="Z42:AD43">
    <cfRule type="expression" dxfId="367" priority="228">
      <formula>AND(ISERR(Z42)=TRUE, ISTEXT(Z44)=TRUE)</formula>
    </cfRule>
  </conditionalFormatting>
  <conditionalFormatting sqref="Y42:AD43">
    <cfRule type="expression" dxfId="366" priority="227">
      <formula>AND(Y42="#NULL!", ISTEXT(Y44)=TRUE)</formula>
    </cfRule>
  </conditionalFormatting>
  <conditionalFormatting sqref="Y42:AD43">
    <cfRule type="expression" dxfId="365" priority="226">
      <formula>AND(Y42="#NULL!", ISTEXT(Y44)=TRUE)</formula>
    </cfRule>
  </conditionalFormatting>
  <conditionalFormatting sqref="Y42:AD43">
    <cfRule type="expression" dxfId="364" priority="225">
      <formula>AND(Y42="#NULL!", ISTEXT(Y44)=TRUE)</formula>
    </cfRule>
  </conditionalFormatting>
  <conditionalFormatting sqref="Y42:AD43">
    <cfRule type="expression" dxfId="363" priority="224">
      <formula>AND(Y42="#NULL!", ISTEXT(Y44)=TRUE)</formula>
    </cfRule>
  </conditionalFormatting>
  <conditionalFormatting sqref="Y42:AD43">
    <cfRule type="expression" dxfId="362" priority="223">
      <formula>AND(Y42="#NULL!", ISTEXT(Y44)=TRUE)</formula>
    </cfRule>
  </conditionalFormatting>
  <conditionalFormatting sqref="Y42:AD43">
    <cfRule type="expression" dxfId="361" priority="222">
      <formula>AND(Y42="#NULL!", ISTEXT(Y44)=TRUE)</formula>
    </cfRule>
  </conditionalFormatting>
  <conditionalFormatting sqref="Y73">
    <cfRule type="expression" dxfId="360" priority="221">
      <formula>AND(ISERROR(Y73)=TRUE, ISTEXT(Y77)=TRUE)</formula>
    </cfRule>
  </conditionalFormatting>
  <conditionalFormatting sqref="Z73">
    <cfRule type="expression" dxfId="359" priority="220">
      <formula>AND(ISERROR(Z73)=TRUE, ISTEXT(Z77)=TRUE)</formula>
    </cfRule>
  </conditionalFormatting>
  <conditionalFormatting sqref="AA73">
    <cfRule type="expression" dxfId="358" priority="219">
      <formula>AND(ISERROR(AA73)=TRUE, ISTEXT(AA77)=TRUE)</formula>
    </cfRule>
  </conditionalFormatting>
  <conditionalFormatting sqref="AB73">
    <cfRule type="expression" dxfId="357" priority="218">
      <formula>AND(ISERROR(AB73)=TRUE, ISTEXT(AB77)=TRUE)</formula>
    </cfRule>
  </conditionalFormatting>
  <conditionalFormatting sqref="AC73:AD73">
    <cfRule type="expression" dxfId="356" priority="217">
      <formula>AND(ISERROR(AC73)=TRUE, ISTEXT(AC77)=TRUE)</formula>
    </cfRule>
  </conditionalFormatting>
  <conditionalFormatting sqref="Y100">
    <cfRule type="expression" dxfId="355" priority="216">
      <formula>AND(ISERROR(Y100)=TRUE, ISTEXT(Y104)=TRUE)</formula>
    </cfRule>
  </conditionalFormatting>
  <conditionalFormatting sqref="Z100">
    <cfRule type="expression" dxfId="354" priority="215">
      <formula>AND(ISERROR(Z100)=TRUE, ISTEXT(Z104)=TRUE)</formula>
    </cfRule>
  </conditionalFormatting>
  <conditionalFormatting sqref="AA100">
    <cfRule type="expression" dxfId="353" priority="214">
      <formula>AND(ISERROR(AA100)=TRUE, ISTEXT(AA104)=TRUE)</formula>
    </cfRule>
  </conditionalFormatting>
  <conditionalFormatting sqref="AB100">
    <cfRule type="expression" dxfId="352" priority="213">
      <formula>AND(ISERROR(AB100)=TRUE, ISTEXT(AB104)=TRUE)</formula>
    </cfRule>
  </conditionalFormatting>
  <conditionalFormatting sqref="AC100:AD100">
    <cfRule type="expression" dxfId="351" priority="212">
      <formula>AND(ISERROR(AC100)=TRUE, ISTEXT(AC104)=TRUE)</formula>
    </cfRule>
  </conditionalFormatting>
  <conditionalFormatting sqref="Z75:AD76">
    <cfRule type="expression" dxfId="350" priority="211">
      <formula>AND(ISERR(Z75)=TRUE, ISTEXT(Z77)=TRUE)</formula>
    </cfRule>
  </conditionalFormatting>
  <conditionalFormatting sqref="Y102:AD103">
    <cfRule type="expression" dxfId="349" priority="210">
      <formula>AND(Y102="#NULL!", ISTEXT(Y104)=TRUE)</formula>
    </cfRule>
  </conditionalFormatting>
  <conditionalFormatting sqref="Y75:AD76">
    <cfRule type="expression" dxfId="348" priority="209">
      <formula>AND(Y75="#NULL!", ISTEXT(Y77)=TRUE)</formula>
    </cfRule>
  </conditionalFormatting>
  <conditionalFormatting sqref="Y102:AD103">
    <cfRule type="expression" dxfId="347" priority="208">
      <formula>AND(Y102="#NULL!", ISTEXT(Y104)=TRUE)</formula>
    </cfRule>
  </conditionalFormatting>
  <conditionalFormatting sqref="Y102:AD103">
    <cfRule type="expression" dxfId="346" priority="207">
      <formula>AND(Y102="#NULL!", ISTEXT(Y104)=TRUE)</formula>
    </cfRule>
  </conditionalFormatting>
  <conditionalFormatting sqref="Y102:AD103">
    <cfRule type="expression" dxfId="345" priority="206">
      <formula>AND(Y102="#NULL!", ISTEXT(Y104)=TRUE)</formula>
    </cfRule>
  </conditionalFormatting>
  <conditionalFormatting sqref="Y102:AD103">
    <cfRule type="expression" dxfId="344" priority="205">
      <formula>AND(Y102="#NULL!", ISTEXT(Y104)=TRUE)</formula>
    </cfRule>
  </conditionalFormatting>
  <conditionalFormatting sqref="Y75:AD76">
    <cfRule type="expression" dxfId="343" priority="204">
      <formula>AND(Y75="#NULL!", ISTEXT(Y77)=TRUE)</formula>
    </cfRule>
  </conditionalFormatting>
  <conditionalFormatting sqref="Y75:AD76">
    <cfRule type="expression" dxfId="342" priority="203">
      <formula>AND(Y75="#NULL!", ISTEXT(Y77)=TRUE)</formula>
    </cfRule>
  </conditionalFormatting>
  <conditionalFormatting sqref="Y75:AD76">
    <cfRule type="expression" dxfId="341" priority="202">
      <formula>AND(Y75="#NULL!", ISTEXT(Y77)=TRUE)</formula>
    </cfRule>
  </conditionalFormatting>
  <conditionalFormatting sqref="Y75:AD76">
    <cfRule type="expression" dxfId="340" priority="201">
      <formula>AND(Y75="#NULL!", ISTEXT(Y77)=TRUE)</formula>
    </cfRule>
  </conditionalFormatting>
  <conditionalFormatting sqref="Y75:AD76">
    <cfRule type="expression" dxfId="339" priority="200">
      <formula>AND(Y75="#NULL!", ISTEXT(Y77)=TRUE)</formula>
    </cfRule>
  </conditionalFormatting>
  <conditionalFormatting sqref="Z103:AD103">
    <cfRule type="expression" dxfId="338" priority="199">
      <formula>AND(ISERR(Z103)=TRUE, ISTEXT(Z105)=TRUE)</formula>
    </cfRule>
  </conditionalFormatting>
  <conditionalFormatting sqref="Y103:AD103">
    <cfRule type="expression" dxfId="337" priority="198">
      <formula>AND(Y103="#NULL!", ISTEXT(Y105)=TRUE)</formula>
    </cfRule>
  </conditionalFormatting>
  <conditionalFormatting sqref="Y103:AD103">
    <cfRule type="expression" dxfId="336" priority="197">
      <formula>AND(Y103="#NULL!", ISTEXT(Y105)=TRUE)</formula>
    </cfRule>
  </conditionalFormatting>
  <conditionalFormatting sqref="Y103:AD103">
    <cfRule type="expression" dxfId="335" priority="196">
      <formula>AND(Y103="#NULL!", ISTEXT(Y105)=TRUE)</formula>
    </cfRule>
  </conditionalFormatting>
  <conditionalFormatting sqref="Y103:AD103">
    <cfRule type="expression" dxfId="334" priority="195">
      <formula>AND(Y103="#NULL!", ISTEXT(Y105)=TRUE)</formula>
    </cfRule>
  </conditionalFormatting>
  <conditionalFormatting sqref="Y103:AD103">
    <cfRule type="expression" dxfId="333" priority="194">
      <formula>AND(Y103="#NULL!", ISTEXT(Y105)=TRUE)</formula>
    </cfRule>
  </conditionalFormatting>
  <conditionalFormatting sqref="Y103:AD103">
    <cfRule type="expression" dxfId="332" priority="193">
      <formula>AND(Y103="#NULL!", ISTEXT(Y105)=TRUE)</formula>
    </cfRule>
  </conditionalFormatting>
  <conditionalFormatting sqref="Y101">
    <cfRule type="expression" dxfId="331" priority="192">
      <formula>AND(ISERROR(Y101)=TRUE, ISTEXT(Y105)=TRUE)</formula>
    </cfRule>
  </conditionalFormatting>
  <conditionalFormatting sqref="Z101">
    <cfRule type="expression" dxfId="330" priority="191">
      <formula>AND(ISERROR(Z101)=TRUE, ISTEXT(Z105)=TRUE)</formula>
    </cfRule>
  </conditionalFormatting>
  <conditionalFormatting sqref="AA101">
    <cfRule type="expression" dxfId="329" priority="190">
      <formula>AND(ISERROR(AA101)=TRUE, ISTEXT(AA105)=TRUE)</formula>
    </cfRule>
  </conditionalFormatting>
  <conditionalFormatting sqref="AB101">
    <cfRule type="expression" dxfId="328" priority="189">
      <formula>AND(ISERROR(AB101)=TRUE, ISTEXT(AB105)=TRUE)</formula>
    </cfRule>
  </conditionalFormatting>
  <conditionalFormatting sqref="AC101:AD101">
    <cfRule type="expression" dxfId="327" priority="188">
      <formula>AND(ISERROR(AC101)=TRUE, ISTEXT(AC105)=TRUE)</formula>
    </cfRule>
  </conditionalFormatting>
  <conditionalFormatting sqref="Z103:AD104">
    <cfRule type="expression" dxfId="326" priority="187">
      <formula>AND(ISERR(Z103)=TRUE, ISTEXT(Z105)=TRUE)</formula>
    </cfRule>
  </conditionalFormatting>
  <conditionalFormatting sqref="Y103:AD104">
    <cfRule type="expression" dxfId="325" priority="186">
      <formula>AND(Y103="#NULL!", ISTEXT(Y105)=TRUE)</formula>
    </cfRule>
  </conditionalFormatting>
  <conditionalFormatting sqref="Y103:AD104">
    <cfRule type="expression" dxfId="324" priority="185">
      <formula>AND(Y103="#NULL!", ISTEXT(Y105)=TRUE)</formula>
    </cfRule>
  </conditionalFormatting>
  <conditionalFormatting sqref="Y103:AD104">
    <cfRule type="expression" dxfId="323" priority="184">
      <formula>AND(Y103="#NULL!", ISTEXT(Y105)=TRUE)</formula>
    </cfRule>
  </conditionalFormatting>
  <conditionalFormatting sqref="Y103:AD104">
    <cfRule type="expression" dxfId="322" priority="183">
      <formula>AND(Y103="#NULL!", ISTEXT(Y105)=TRUE)</formula>
    </cfRule>
  </conditionalFormatting>
  <conditionalFormatting sqref="Y103:AD104">
    <cfRule type="expression" dxfId="321" priority="182">
      <formula>AND(Y103="#NULL!", ISTEXT(Y105)=TRUE)</formula>
    </cfRule>
  </conditionalFormatting>
  <conditionalFormatting sqref="Y103:AD104">
    <cfRule type="expression" dxfId="320" priority="181">
      <formula>AND(Y103="#NULL!", ISTEXT(Y105)=TRUE)</formula>
    </cfRule>
  </conditionalFormatting>
  <conditionalFormatting sqref="Z112:AA112">
    <cfRule type="expression" dxfId="319" priority="180">
      <formula>AND(ISERROR(Z112)=TRUE, ISTEXT(#REF!)=TRUE)</formula>
    </cfRule>
  </conditionalFormatting>
  <conditionalFormatting sqref="E54">
    <cfRule type="expression" dxfId="318" priority="179">
      <formula>AND(ISERR(E54)=TRUE, ISTEXT(#REF!)=TRUE)</formula>
    </cfRule>
  </conditionalFormatting>
  <conditionalFormatting sqref="W139:X139 W141:X141 W134:X135 Y141:AD144 Y134:AD138 D151:H152 G148:H150 R145:T150 U148:V150 K145:M150 N148:O150 Y151:AD152 AB148:AD150 W166:X169 W161:X163 Y168:AD172 Y161:AD166 G176:H178 U176:V178 N176:O178 Y179:AD179 AB176:AD178 K151:O152 R151:V152 D179:H179 K179:O179 R179:V179 Y145:AA150 D173:F178 K173:M178 R173:T178 D145:F150 Y173:AA178">
    <cfRule type="containsErrors" dxfId="317" priority="178">
      <formula>ISERROR(D134)</formula>
    </cfRule>
  </conditionalFormatting>
  <conditionalFormatting sqref="G145:H150 U145:V150 N145:O150 G173:H178 U173:V178 N173:O178 AB145:AD150 AB173:AD178 D145:G148 D173:G176 K173:N176 K145:N148 R173:U176 R145:U148 Y145:AB148 Y173:AB176">
    <cfRule type="cellIs" dxfId="316" priority="176" operator="equal">
      <formula>"#N/A"</formula>
    </cfRule>
    <cfRule type="cellIs" dxfId="315" priority="177" operator="equal">
      <formula>"#NULL!"</formula>
    </cfRule>
  </conditionalFormatting>
  <conditionalFormatting sqref="R145:T145 K145:M145 D173:F173 R173:T173 K173:M173 Y145:AA145 D145:F145 Y173:AA173">
    <cfRule type="expression" dxfId="314" priority="175">
      <formula>AND(ISERROR(D145)=TRUE, ISTEXT(#REF!)=TRUE)</formula>
    </cfRule>
  </conditionalFormatting>
  <conditionalFormatting sqref="R148:V150 K148:N150 Y148:AB150 AC149:AC150 Y176:AB178 AC177:AC178 R176:V178 K176:N178 D176:H178 D148:H150">
    <cfRule type="expression" dxfId="313" priority="174">
      <formula>AND(ISERR(D148)=TRUE, ISTEXT(#REF!)=TRUE)</formula>
    </cfRule>
  </conditionalFormatting>
  <conditionalFormatting sqref="R148:V150 R176:V178 D176:H178 K148:O150 Y148:AD150 K176:O178 Y176:AD178 D148:H150">
    <cfRule type="expression" dxfId="312" priority="173">
      <formula>AND(D148="#NULL!", ISTEXT(#REF!)=TRUE)</formula>
    </cfRule>
  </conditionalFormatting>
  <conditionalFormatting sqref="R148:V150 R176:V178 D176:H178 K148:O150 Y148:AD150 K176:O178 Y176:AD178 D148:H150">
    <cfRule type="expression" dxfId="311" priority="172">
      <formula>AND(D148="#NULL!", ISTEXT(#REF!)=TRUE)</formula>
    </cfRule>
  </conditionalFormatting>
  <conditionalFormatting sqref="O148:O150 AC148:AD150 O176:O178 AC176:AD178">
    <cfRule type="expression" dxfId="310" priority="171">
      <formula>AND(ISERR(O148)=TRUE, ISTEXT(#REF!)=TRUE)</formula>
    </cfRule>
  </conditionalFormatting>
  <conditionalFormatting sqref="Y134">
    <cfRule type="expression" dxfId="309" priority="170">
      <formula>AND(ISERROR(Y134)=TRUE, ISTEXT(Y138)=TRUE)</formula>
    </cfRule>
  </conditionalFormatting>
  <conditionalFormatting sqref="Z134">
    <cfRule type="expression" dxfId="308" priority="169">
      <formula>AND(ISERROR(Z134)=TRUE, ISTEXT(Z138)=TRUE)</formula>
    </cfRule>
  </conditionalFormatting>
  <conditionalFormatting sqref="AA134">
    <cfRule type="expression" dxfId="307" priority="168">
      <formula>AND(ISERROR(AA134)=TRUE, ISTEXT(AA138)=TRUE)</formula>
    </cfRule>
  </conditionalFormatting>
  <conditionalFormatting sqref="AB134">
    <cfRule type="expression" dxfId="306" priority="167">
      <formula>AND(ISERROR(AB134)=TRUE, ISTEXT(AB138)=TRUE)</formula>
    </cfRule>
  </conditionalFormatting>
  <conditionalFormatting sqref="AC134:AD134">
    <cfRule type="expression" dxfId="305" priority="166">
      <formula>AND(ISERROR(AC134)=TRUE, ISTEXT(AC138)=TRUE)</formula>
    </cfRule>
  </conditionalFormatting>
  <conditionalFormatting sqref="Y161">
    <cfRule type="expression" dxfId="304" priority="165">
      <formula>AND(ISERROR(Y161)=TRUE, ISTEXT(Y165)=TRUE)</formula>
    </cfRule>
  </conditionalFormatting>
  <conditionalFormatting sqref="Z161">
    <cfRule type="expression" dxfId="303" priority="164">
      <formula>AND(ISERROR(Z161)=TRUE, ISTEXT(Z165)=TRUE)</formula>
    </cfRule>
  </conditionalFormatting>
  <conditionalFormatting sqref="AA161">
    <cfRule type="expression" dxfId="302" priority="163">
      <formula>AND(ISERROR(AA161)=TRUE, ISTEXT(AA165)=TRUE)</formula>
    </cfRule>
  </conditionalFormatting>
  <conditionalFormatting sqref="AB161">
    <cfRule type="expression" dxfId="301" priority="162">
      <formula>AND(ISERROR(AB161)=TRUE, ISTEXT(AB165)=TRUE)</formula>
    </cfRule>
  </conditionalFormatting>
  <conditionalFormatting sqref="AC161:AD161">
    <cfRule type="expression" dxfId="300" priority="161">
      <formula>AND(ISERROR(AC161)=TRUE, ISTEXT(AC165)=TRUE)</formula>
    </cfRule>
  </conditionalFormatting>
  <conditionalFormatting sqref="Z136:AD137">
    <cfRule type="expression" dxfId="299" priority="160">
      <formula>AND(ISERR(Z136)=TRUE, ISTEXT(Z138)=TRUE)</formula>
    </cfRule>
  </conditionalFormatting>
  <conditionalFormatting sqref="Y163:AD164">
    <cfRule type="expression" dxfId="298" priority="159">
      <formula>AND(Y163="#NULL!", ISTEXT(Y165)=TRUE)</formula>
    </cfRule>
  </conditionalFormatting>
  <conditionalFormatting sqref="Y136:AD137">
    <cfRule type="expression" dxfId="297" priority="158">
      <formula>AND(Y136="#NULL!", ISTEXT(Y138)=TRUE)</formula>
    </cfRule>
  </conditionalFormatting>
  <conditionalFormatting sqref="Y163:AD164">
    <cfRule type="expression" dxfId="296" priority="157">
      <formula>AND(Y163="#NULL!", ISTEXT(Y165)=TRUE)</formula>
    </cfRule>
  </conditionalFormatting>
  <conditionalFormatting sqref="Y163:AD164">
    <cfRule type="expression" dxfId="295" priority="156">
      <formula>AND(Y163="#NULL!", ISTEXT(Y165)=TRUE)</formula>
    </cfRule>
  </conditionalFormatting>
  <conditionalFormatting sqref="Y163:AD164">
    <cfRule type="expression" dxfId="294" priority="155">
      <formula>AND(Y163="#NULL!", ISTEXT(Y165)=TRUE)</formula>
    </cfRule>
  </conditionalFormatting>
  <conditionalFormatting sqref="Y163:AD164">
    <cfRule type="expression" dxfId="293" priority="154">
      <formula>AND(Y163="#NULL!", ISTEXT(Y165)=TRUE)</formula>
    </cfRule>
  </conditionalFormatting>
  <conditionalFormatting sqref="Y136:AD137">
    <cfRule type="expression" dxfId="292" priority="153">
      <formula>AND(Y136="#NULL!", ISTEXT(Y138)=TRUE)</formula>
    </cfRule>
  </conditionalFormatting>
  <conditionalFormatting sqref="Y136:AD137">
    <cfRule type="expression" dxfId="291" priority="152">
      <formula>AND(Y136="#NULL!", ISTEXT(Y138)=TRUE)</formula>
    </cfRule>
  </conditionalFormatting>
  <conditionalFormatting sqref="Y136:AD137">
    <cfRule type="expression" dxfId="290" priority="151">
      <formula>AND(Y136="#NULL!", ISTEXT(Y138)=TRUE)</formula>
    </cfRule>
  </conditionalFormatting>
  <conditionalFormatting sqref="Y136:AD137">
    <cfRule type="expression" dxfId="289" priority="150">
      <formula>AND(Y136="#NULL!", ISTEXT(Y138)=TRUE)</formula>
    </cfRule>
  </conditionalFormatting>
  <conditionalFormatting sqref="Y136:AD137">
    <cfRule type="expression" dxfId="288" priority="149">
      <formula>AND(Y136="#NULL!", ISTEXT(Y138)=TRUE)</formula>
    </cfRule>
  </conditionalFormatting>
  <conditionalFormatting sqref="Z164:AD164">
    <cfRule type="expression" dxfId="287" priority="148">
      <formula>AND(ISERR(Z164)=TRUE, ISTEXT(Z166)=TRUE)</formula>
    </cfRule>
  </conditionalFormatting>
  <conditionalFormatting sqref="Y164:AD164">
    <cfRule type="expression" dxfId="286" priority="147">
      <formula>AND(Y164="#NULL!", ISTEXT(Y166)=TRUE)</formula>
    </cfRule>
  </conditionalFormatting>
  <conditionalFormatting sqref="Y164:AD164">
    <cfRule type="expression" dxfId="285" priority="146">
      <formula>AND(Y164="#NULL!", ISTEXT(Y166)=TRUE)</formula>
    </cfRule>
  </conditionalFormatting>
  <conditionalFormatting sqref="Y164:AD164">
    <cfRule type="expression" dxfId="284" priority="145">
      <formula>AND(Y164="#NULL!", ISTEXT(Y166)=TRUE)</formula>
    </cfRule>
  </conditionalFormatting>
  <conditionalFormatting sqref="Y164:AD164">
    <cfRule type="expression" dxfId="283" priority="144">
      <formula>AND(Y164="#NULL!", ISTEXT(Y166)=TRUE)</formula>
    </cfRule>
  </conditionalFormatting>
  <conditionalFormatting sqref="Y164:AD164">
    <cfRule type="expression" dxfId="282" priority="143">
      <formula>AND(Y164="#NULL!", ISTEXT(Y166)=TRUE)</formula>
    </cfRule>
  </conditionalFormatting>
  <conditionalFormatting sqref="Y164:AD164">
    <cfRule type="expression" dxfId="281" priority="142">
      <formula>AND(Y164="#NULL!", ISTEXT(Y166)=TRUE)</formula>
    </cfRule>
  </conditionalFormatting>
  <conditionalFormatting sqref="Y162">
    <cfRule type="expression" dxfId="280" priority="141">
      <formula>AND(ISERROR(Y162)=TRUE, ISTEXT(Y166)=TRUE)</formula>
    </cfRule>
  </conditionalFormatting>
  <conditionalFormatting sqref="Z162">
    <cfRule type="expression" dxfId="279" priority="140">
      <formula>AND(ISERROR(Z162)=TRUE, ISTEXT(Z166)=TRUE)</formula>
    </cfRule>
  </conditionalFormatting>
  <conditionalFormatting sqref="AA162">
    <cfRule type="expression" dxfId="278" priority="139">
      <formula>AND(ISERROR(AA162)=TRUE, ISTEXT(AA166)=TRUE)</formula>
    </cfRule>
  </conditionalFormatting>
  <conditionalFormatting sqref="AB162">
    <cfRule type="expression" dxfId="277" priority="138">
      <formula>AND(ISERROR(AB162)=TRUE, ISTEXT(AB166)=TRUE)</formula>
    </cfRule>
  </conditionalFormatting>
  <conditionalFormatting sqref="AC162:AD162">
    <cfRule type="expression" dxfId="276" priority="137">
      <formula>AND(ISERROR(AC162)=TRUE, ISTEXT(AC166)=TRUE)</formula>
    </cfRule>
  </conditionalFormatting>
  <conditionalFormatting sqref="Z164:AD165">
    <cfRule type="expression" dxfId="275" priority="136">
      <formula>AND(ISERR(Z164)=TRUE, ISTEXT(Z166)=TRUE)</formula>
    </cfRule>
  </conditionalFormatting>
  <conditionalFormatting sqref="Y164:AD165">
    <cfRule type="expression" dxfId="274" priority="135">
      <formula>AND(Y164="#NULL!", ISTEXT(Y166)=TRUE)</formula>
    </cfRule>
  </conditionalFormatting>
  <conditionalFormatting sqref="Y164:AD165">
    <cfRule type="expression" dxfId="273" priority="134">
      <formula>AND(Y164="#NULL!", ISTEXT(Y166)=TRUE)</formula>
    </cfRule>
  </conditionalFormatting>
  <conditionalFormatting sqref="Y164:AD165">
    <cfRule type="expression" dxfId="272" priority="133">
      <formula>AND(Y164="#NULL!", ISTEXT(Y166)=TRUE)</formula>
    </cfRule>
  </conditionalFormatting>
  <conditionalFormatting sqref="Y164:AD165">
    <cfRule type="expression" dxfId="271" priority="132">
      <formula>AND(Y164="#NULL!", ISTEXT(Y166)=TRUE)</formula>
    </cfRule>
  </conditionalFormatting>
  <conditionalFormatting sqref="Y164:AD165">
    <cfRule type="expression" dxfId="270" priority="131">
      <formula>AND(Y164="#NULL!", ISTEXT(Y166)=TRUE)</formula>
    </cfRule>
  </conditionalFormatting>
  <conditionalFormatting sqref="Y164:AD165">
    <cfRule type="expression" dxfId="269" priority="130">
      <formula>AND(Y164="#NULL!", ISTEXT(Y166)=TRUE)</formula>
    </cfRule>
  </conditionalFormatting>
  <conditionalFormatting sqref="Z173:AA173">
    <cfRule type="expression" dxfId="268" priority="129">
      <formula>AND(ISERROR(Z173)=TRUE, ISTEXT(#REF!)=TRUE)</formula>
    </cfRule>
  </conditionalFormatting>
  <conditionalFormatting sqref="D29">
    <cfRule type="containsErrors" dxfId="267" priority="128">
      <formula>ISERROR(D29)</formula>
    </cfRule>
  </conditionalFormatting>
  <conditionalFormatting sqref="E29">
    <cfRule type="containsErrors" dxfId="266" priority="127">
      <formula>ISERROR(E29)</formula>
    </cfRule>
  </conditionalFormatting>
  <conditionalFormatting sqref="F29">
    <cfRule type="containsErrors" dxfId="265" priority="126">
      <formula>ISERROR(F29)</formula>
    </cfRule>
  </conditionalFormatting>
  <conditionalFormatting sqref="G29">
    <cfRule type="containsErrors" dxfId="264" priority="125">
      <formula>ISERROR(G29)</formula>
    </cfRule>
  </conditionalFormatting>
  <conditionalFormatting sqref="H29">
    <cfRule type="containsErrors" dxfId="263" priority="124">
      <formula>ISERROR(H29)</formula>
    </cfRule>
  </conditionalFormatting>
  <conditionalFormatting sqref="K29">
    <cfRule type="containsErrors" dxfId="262" priority="123">
      <formula>ISERROR(K29)</formula>
    </cfRule>
  </conditionalFormatting>
  <conditionalFormatting sqref="L29">
    <cfRule type="containsErrors" dxfId="261" priority="122">
      <formula>ISERROR(L29)</formula>
    </cfRule>
  </conditionalFormatting>
  <conditionalFormatting sqref="M29">
    <cfRule type="containsErrors" dxfId="260" priority="121">
      <formula>ISERROR(M29)</formula>
    </cfRule>
  </conditionalFormatting>
  <conditionalFormatting sqref="N29">
    <cfRule type="containsErrors" dxfId="259" priority="120">
      <formula>ISERROR(N29)</formula>
    </cfRule>
  </conditionalFormatting>
  <conditionalFormatting sqref="O29">
    <cfRule type="containsErrors" dxfId="258" priority="119">
      <formula>ISERROR(O29)</formula>
    </cfRule>
  </conditionalFormatting>
  <conditionalFormatting sqref="R29">
    <cfRule type="containsErrors" dxfId="257" priority="118">
      <formula>ISERROR(R29)</formula>
    </cfRule>
  </conditionalFormatting>
  <conditionalFormatting sqref="S29">
    <cfRule type="containsErrors" dxfId="256" priority="117">
      <formula>ISERROR(S29)</formula>
    </cfRule>
  </conditionalFormatting>
  <conditionalFormatting sqref="T29">
    <cfRule type="containsErrors" dxfId="255" priority="116">
      <formula>ISERROR(T29)</formula>
    </cfRule>
  </conditionalFormatting>
  <conditionalFormatting sqref="U29">
    <cfRule type="containsErrors" dxfId="254" priority="115">
      <formula>ISERROR(U29)</formula>
    </cfRule>
  </conditionalFormatting>
  <conditionalFormatting sqref="V29">
    <cfRule type="containsErrors" dxfId="253" priority="114">
      <formula>ISERROR(V29)</formula>
    </cfRule>
  </conditionalFormatting>
  <conditionalFormatting sqref="Y29">
    <cfRule type="containsErrors" dxfId="252" priority="113">
      <formula>ISERROR(Y29)</formula>
    </cfRule>
  </conditionalFormatting>
  <conditionalFormatting sqref="Z29">
    <cfRule type="containsErrors" dxfId="251" priority="112">
      <formula>ISERROR(Z29)</formula>
    </cfRule>
  </conditionalFormatting>
  <conditionalFormatting sqref="AA29">
    <cfRule type="containsErrors" dxfId="250" priority="111">
      <formula>ISERROR(AA29)</formula>
    </cfRule>
  </conditionalFormatting>
  <conditionalFormatting sqref="AB29">
    <cfRule type="containsErrors" dxfId="249" priority="110">
      <formula>ISERROR(AB29)</formula>
    </cfRule>
  </conditionalFormatting>
  <conditionalFormatting sqref="AC29">
    <cfRule type="containsErrors" dxfId="248" priority="109">
      <formula>ISERROR(AC29)</formula>
    </cfRule>
  </conditionalFormatting>
  <conditionalFormatting sqref="D57">
    <cfRule type="containsErrors" dxfId="247" priority="108">
      <formula>ISERROR(D57)</formula>
    </cfRule>
  </conditionalFormatting>
  <conditionalFormatting sqref="E57">
    <cfRule type="containsErrors" dxfId="246" priority="107">
      <formula>ISERROR(E57)</formula>
    </cfRule>
  </conditionalFormatting>
  <conditionalFormatting sqref="F57">
    <cfRule type="containsErrors" dxfId="245" priority="106">
      <formula>ISERROR(F57)</formula>
    </cfRule>
  </conditionalFormatting>
  <conditionalFormatting sqref="G57">
    <cfRule type="containsErrors" dxfId="244" priority="105">
      <formula>ISERROR(G57)</formula>
    </cfRule>
  </conditionalFormatting>
  <conditionalFormatting sqref="H57">
    <cfRule type="containsErrors" dxfId="243" priority="104">
      <formula>ISERROR(H57)</formula>
    </cfRule>
  </conditionalFormatting>
  <conditionalFormatting sqref="K57">
    <cfRule type="containsErrors" dxfId="242" priority="103">
      <formula>ISERROR(K57)</formula>
    </cfRule>
  </conditionalFormatting>
  <conditionalFormatting sqref="L57">
    <cfRule type="containsErrors" dxfId="241" priority="102">
      <formula>ISERROR(L57)</formula>
    </cfRule>
  </conditionalFormatting>
  <conditionalFormatting sqref="M57">
    <cfRule type="containsErrors" dxfId="240" priority="101">
      <formula>ISERROR(M57)</formula>
    </cfRule>
  </conditionalFormatting>
  <conditionalFormatting sqref="N57">
    <cfRule type="containsErrors" dxfId="239" priority="100">
      <formula>ISERROR(N57)</formula>
    </cfRule>
  </conditionalFormatting>
  <conditionalFormatting sqref="O57">
    <cfRule type="containsErrors" dxfId="238" priority="99">
      <formula>ISERROR(O57)</formula>
    </cfRule>
  </conditionalFormatting>
  <conditionalFormatting sqref="R57">
    <cfRule type="containsErrors" dxfId="237" priority="98">
      <formula>ISERROR(R57)</formula>
    </cfRule>
  </conditionalFormatting>
  <conditionalFormatting sqref="S57">
    <cfRule type="containsErrors" dxfId="236" priority="97">
      <formula>ISERROR(S57)</formula>
    </cfRule>
  </conditionalFormatting>
  <conditionalFormatting sqref="T57">
    <cfRule type="containsErrors" dxfId="235" priority="96">
      <formula>ISERROR(T57)</formula>
    </cfRule>
  </conditionalFormatting>
  <conditionalFormatting sqref="U57">
    <cfRule type="containsErrors" dxfId="234" priority="95">
      <formula>ISERROR(U57)</formula>
    </cfRule>
  </conditionalFormatting>
  <conditionalFormatting sqref="V57">
    <cfRule type="containsErrors" dxfId="233" priority="94">
      <formula>ISERROR(V57)</formula>
    </cfRule>
  </conditionalFormatting>
  <conditionalFormatting sqref="Y57">
    <cfRule type="containsErrors" dxfId="232" priority="93">
      <formula>ISERROR(Y57)</formula>
    </cfRule>
  </conditionalFormatting>
  <conditionalFormatting sqref="Z57">
    <cfRule type="containsErrors" dxfId="231" priority="92">
      <formula>ISERROR(Z57)</formula>
    </cfRule>
  </conditionalFormatting>
  <conditionalFormatting sqref="AA57">
    <cfRule type="containsErrors" dxfId="230" priority="91">
      <formula>ISERROR(AA57)</formula>
    </cfRule>
  </conditionalFormatting>
  <conditionalFormatting sqref="AB57">
    <cfRule type="containsErrors" dxfId="229" priority="90">
      <formula>ISERROR(AB57)</formula>
    </cfRule>
  </conditionalFormatting>
  <conditionalFormatting sqref="AC57">
    <cfRule type="containsErrors" dxfId="228" priority="89">
      <formula>ISERROR(AC57)</formula>
    </cfRule>
  </conditionalFormatting>
  <conditionalFormatting sqref="D90">
    <cfRule type="containsErrors" dxfId="227" priority="88">
      <formula>ISERROR(D90)</formula>
    </cfRule>
  </conditionalFormatting>
  <conditionalFormatting sqref="E90">
    <cfRule type="containsErrors" dxfId="226" priority="87">
      <formula>ISERROR(E90)</formula>
    </cfRule>
  </conditionalFormatting>
  <conditionalFormatting sqref="F90">
    <cfRule type="containsErrors" dxfId="225" priority="86">
      <formula>ISERROR(F90)</formula>
    </cfRule>
  </conditionalFormatting>
  <conditionalFormatting sqref="G90">
    <cfRule type="containsErrors" dxfId="224" priority="85">
      <formula>ISERROR(G90)</formula>
    </cfRule>
  </conditionalFormatting>
  <conditionalFormatting sqref="H90">
    <cfRule type="containsErrors" dxfId="223" priority="84">
      <formula>ISERROR(H90)</formula>
    </cfRule>
  </conditionalFormatting>
  <conditionalFormatting sqref="K90">
    <cfRule type="containsErrors" dxfId="222" priority="83">
      <formula>ISERROR(K90)</formula>
    </cfRule>
  </conditionalFormatting>
  <conditionalFormatting sqref="L90">
    <cfRule type="containsErrors" dxfId="221" priority="82">
      <formula>ISERROR(L90)</formula>
    </cfRule>
  </conditionalFormatting>
  <conditionalFormatting sqref="M90">
    <cfRule type="containsErrors" dxfId="220" priority="81">
      <formula>ISERROR(M90)</formula>
    </cfRule>
  </conditionalFormatting>
  <conditionalFormatting sqref="N90">
    <cfRule type="containsErrors" dxfId="219" priority="80">
      <formula>ISERROR(N90)</formula>
    </cfRule>
  </conditionalFormatting>
  <conditionalFormatting sqref="O90">
    <cfRule type="containsErrors" dxfId="218" priority="79">
      <formula>ISERROR(O90)</formula>
    </cfRule>
  </conditionalFormatting>
  <conditionalFormatting sqref="R90">
    <cfRule type="containsErrors" dxfId="217" priority="78">
      <formula>ISERROR(R90)</formula>
    </cfRule>
  </conditionalFormatting>
  <conditionalFormatting sqref="S90">
    <cfRule type="containsErrors" dxfId="216" priority="77">
      <formula>ISERROR(S90)</formula>
    </cfRule>
  </conditionalFormatting>
  <conditionalFormatting sqref="T90">
    <cfRule type="containsErrors" dxfId="215" priority="76">
      <formula>ISERROR(T90)</formula>
    </cfRule>
  </conditionalFormatting>
  <conditionalFormatting sqref="U90">
    <cfRule type="containsErrors" dxfId="214" priority="75">
      <formula>ISERROR(U90)</formula>
    </cfRule>
  </conditionalFormatting>
  <conditionalFormatting sqref="V90">
    <cfRule type="containsErrors" dxfId="213" priority="74">
      <formula>ISERROR(V90)</formula>
    </cfRule>
  </conditionalFormatting>
  <conditionalFormatting sqref="Y90">
    <cfRule type="containsErrors" dxfId="212" priority="73">
      <formula>ISERROR(Y90)</formula>
    </cfRule>
  </conditionalFormatting>
  <conditionalFormatting sqref="Z90">
    <cfRule type="containsErrors" dxfId="211" priority="72">
      <formula>ISERROR(Z90)</formula>
    </cfRule>
  </conditionalFormatting>
  <conditionalFormatting sqref="AA90">
    <cfRule type="containsErrors" dxfId="210" priority="71">
      <formula>ISERROR(AA90)</formula>
    </cfRule>
  </conditionalFormatting>
  <conditionalFormatting sqref="AB90">
    <cfRule type="containsErrors" dxfId="209" priority="70">
      <formula>ISERROR(AB90)</formula>
    </cfRule>
  </conditionalFormatting>
  <conditionalFormatting sqref="AC90">
    <cfRule type="containsErrors" dxfId="208" priority="69">
      <formula>ISERROR(AC90)</formula>
    </cfRule>
  </conditionalFormatting>
  <conditionalFormatting sqref="D118">
    <cfRule type="containsErrors" dxfId="207" priority="68">
      <formula>ISERROR(D118)</formula>
    </cfRule>
  </conditionalFormatting>
  <conditionalFormatting sqref="E118">
    <cfRule type="containsErrors" dxfId="206" priority="67">
      <formula>ISERROR(E118)</formula>
    </cfRule>
  </conditionalFormatting>
  <conditionalFormatting sqref="F118">
    <cfRule type="containsErrors" dxfId="205" priority="66">
      <formula>ISERROR(F118)</formula>
    </cfRule>
  </conditionalFormatting>
  <conditionalFormatting sqref="G118">
    <cfRule type="containsErrors" dxfId="204" priority="65">
      <formula>ISERROR(G118)</formula>
    </cfRule>
  </conditionalFormatting>
  <conditionalFormatting sqref="H118">
    <cfRule type="containsErrors" dxfId="203" priority="64">
      <formula>ISERROR(H118)</formula>
    </cfRule>
  </conditionalFormatting>
  <conditionalFormatting sqref="K118">
    <cfRule type="containsErrors" dxfId="202" priority="63">
      <formula>ISERROR(K118)</formula>
    </cfRule>
  </conditionalFormatting>
  <conditionalFormatting sqref="L118">
    <cfRule type="containsErrors" dxfId="201" priority="62">
      <formula>ISERROR(L118)</formula>
    </cfRule>
  </conditionalFormatting>
  <conditionalFormatting sqref="M118">
    <cfRule type="containsErrors" dxfId="200" priority="61">
      <formula>ISERROR(M118)</formula>
    </cfRule>
  </conditionalFormatting>
  <conditionalFormatting sqref="N118">
    <cfRule type="containsErrors" dxfId="199" priority="60">
      <formula>ISERROR(N118)</formula>
    </cfRule>
  </conditionalFormatting>
  <conditionalFormatting sqref="O118">
    <cfRule type="containsErrors" dxfId="198" priority="59">
      <formula>ISERROR(O118)</formula>
    </cfRule>
  </conditionalFormatting>
  <conditionalFormatting sqref="R118">
    <cfRule type="containsErrors" dxfId="197" priority="58">
      <formula>ISERROR(R118)</formula>
    </cfRule>
  </conditionalFormatting>
  <conditionalFormatting sqref="S118">
    <cfRule type="containsErrors" dxfId="196" priority="57">
      <formula>ISERROR(S118)</formula>
    </cfRule>
  </conditionalFormatting>
  <conditionalFormatting sqref="T118">
    <cfRule type="containsErrors" dxfId="195" priority="56">
      <formula>ISERROR(T118)</formula>
    </cfRule>
  </conditionalFormatting>
  <conditionalFormatting sqref="U118">
    <cfRule type="containsErrors" dxfId="194" priority="55">
      <formula>ISERROR(U118)</formula>
    </cfRule>
  </conditionalFormatting>
  <conditionalFormatting sqref="V118">
    <cfRule type="containsErrors" dxfId="193" priority="54">
      <formula>ISERROR(V118)</formula>
    </cfRule>
  </conditionalFormatting>
  <conditionalFormatting sqref="Y118">
    <cfRule type="containsErrors" dxfId="192" priority="53">
      <formula>ISERROR(Y118)</formula>
    </cfRule>
  </conditionalFormatting>
  <conditionalFormatting sqref="Z118">
    <cfRule type="containsErrors" dxfId="191" priority="52">
      <formula>ISERROR(Z118)</formula>
    </cfRule>
  </conditionalFormatting>
  <conditionalFormatting sqref="AA118">
    <cfRule type="containsErrors" dxfId="190" priority="51">
      <formula>ISERROR(AA118)</formula>
    </cfRule>
  </conditionalFormatting>
  <conditionalFormatting sqref="AB118">
    <cfRule type="containsErrors" dxfId="189" priority="50">
      <formula>ISERROR(AB118)</formula>
    </cfRule>
  </conditionalFormatting>
  <conditionalFormatting sqref="AC118">
    <cfRule type="containsErrors" dxfId="188" priority="49">
      <formula>ISERROR(AC118)</formula>
    </cfRule>
  </conditionalFormatting>
  <conditionalFormatting sqref="D151:H151">
    <cfRule type="containsErrors" dxfId="187" priority="48">
      <formula>ISERROR(D151)</formula>
    </cfRule>
  </conditionalFormatting>
  <conditionalFormatting sqref="D151">
    <cfRule type="containsErrors" dxfId="186" priority="47">
      <formula>ISERROR(D151)</formula>
    </cfRule>
  </conditionalFormatting>
  <conditionalFormatting sqref="E151">
    <cfRule type="containsErrors" dxfId="185" priority="46">
      <formula>ISERROR(E151)</formula>
    </cfRule>
  </conditionalFormatting>
  <conditionalFormatting sqref="F151">
    <cfRule type="containsErrors" dxfId="184" priority="45">
      <formula>ISERROR(F151)</formula>
    </cfRule>
  </conditionalFormatting>
  <conditionalFormatting sqref="G151">
    <cfRule type="containsErrors" dxfId="183" priority="44">
      <formula>ISERROR(G151)</formula>
    </cfRule>
  </conditionalFormatting>
  <conditionalFormatting sqref="H151">
    <cfRule type="containsErrors" dxfId="182" priority="43">
      <formula>ISERROR(H151)</formula>
    </cfRule>
  </conditionalFormatting>
  <conditionalFormatting sqref="K151:O151">
    <cfRule type="containsErrors" dxfId="181" priority="42">
      <formula>ISERROR(K151)</formula>
    </cfRule>
  </conditionalFormatting>
  <conditionalFormatting sqref="K151">
    <cfRule type="containsErrors" dxfId="180" priority="41">
      <formula>ISERROR(K151)</formula>
    </cfRule>
  </conditionalFormatting>
  <conditionalFormatting sqref="L151">
    <cfRule type="containsErrors" dxfId="179" priority="40">
      <formula>ISERROR(L151)</formula>
    </cfRule>
  </conditionalFormatting>
  <conditionalFormatting sqref="M151">
    <cfRule type="containsErrors" dxfId="178" priority="39">
      <formula>ISERROR(M151)</formula>
    </cfRule>
  </conditionalFormatting>
  <conditionalFormatting sqref="N151">
    <cfRule type="containsErrors" dxfId="177" priority="38">
      <formula>ISERROR(N151)</formula>
    </cfRule>
  </conditionalFormatting>
  <conditionalFormatting sqref="O151">
    <cfRule type="containsErrors" dxfId="176" priority="37">
      <formula>ISERROR(O151)</formula>
    </cfRule>
  </conditionalFormatting>
  <conditionalFormatting sqref="R151:V151">
    <cfRule type="containsErrors" dxfId="175" priority="36">
      <formula>ISERROR(R151)</formula>
    </cfRule>
  </conditionalFormatting>
  <conditionalFormatting sqref="R151">
    <cfRule type="containsErrors" dxfId="174" priority="35">
      <formula>ISERROR(R151)</formula>
    </cfRule>
  </conditionalFormatting>
  <conditionalFormatting sqref="S151">
    <cfRule type="containsErrors" dxfId="173" priority="34">
      <formula>ISERROR(S151)</formula>
    </cfRule>
  </conditionalFormatting>
  <conditionalFormatting sqref="T151">
    <cfRule type="containsErrors" dxfId="172" priority="33">
      <formula>ISERROR(T151)</formula>
    </cfRule>
  </conditionalFormatting>
  <conditionalFormatting sqref="U151">
    <cfRule type="containsErrors" dxfId="171" priority="32">
      <formula>ISERROR(U151)</formula>
    </cfRule>
  </conditionalFormatting>
  <conditionalFormatting sqref="V151">
    <cfRule type="containsErrors" dxfId="170" priority="31">
      <formula>ISERROR(V151)</formula>
    </cfRule>
  </conditionalFormatting>
  <conditionalFormatting sqref="Y151:AC151">
    <cfRule type="containsErrors" dxfId="169" priority="30">
      <formula>ISERROR(Y151)</formula>
    </cfRule>
  </conditionalFormatting>
  <conditionalFormatting sqref="Y151">
    <cfRule type="containsErrors" dxfId="168" priority="29">
      <formula>ISERROR(Y151)</formula>
    </cfRule>
  </conditionalFormatting>
  <conditionalFormatting sqref="Z151">
    <cfRule type="containsErrors" dxfId="167" priority="28">
      <formula>ISERROR(Z151)</formula>
    </cfRule>
  </conditionalFormatting>
  <conditionalFormatting sqref="AA151">
    <cfRule type="containsErrors" dxfId="166" priority="27">
      <formula>ISERROR(AA151)</formula>
    </cfRule>
  </conditionalFormatting>
  <conditionalFormatting sqref="AB151">
    <cfRule type="containsErrors" dxfId="165" priority="26">
      <formula>ISERROR(AB151)</formula>
    </cfRule>
  </conditionalFormatting>
  <conditionalFormatting sqref="AC151">
    <cfRule type="containsErrors" dxfId="164" priority="25">
      <formula>ISERROR(AC151)</formula>
    </cfRule>
  </conditionalFormatting>
  <conditionalFormatting sqref="D179:H179">
    <cfRule type="containsErrors" dxfId="163" priority="24">
      <formula>ISERROR(D179)</formula>
    </cfRule>
  </conditionalFormatting>
  <conditionalFormatting sqref="D179">
    <cfRule type="containsErrors" dxfId="162" priority="23">
      <formula>ISERROR(D179)</formula>
    </cfRule>
  </conditionalFormatting>
  <conditionalFormatting sqref="E179">
    <cfRule type="containsErrors" dxfId="161" priority="22">
      <formula>ISERROR(E179)</formula>
    </cfRule>
  </conditionalFormatting>
  <conditionalFormatting sqref="F179">
    <cfRule type="containsErrors" dxfId="160" priority="21">
      <formula>ISERROR(F179)</formula>
    </cfRule>
  </conditionalFormatting>
  <conditionalFormatting sqref="G179">
    <cfRule type="containsErrors" dxfId="159" priority="20">
      <formula>ISERROR(G179)</formula>
    </cfRule>
  </conditionalFormatting>
  <conditionalFormatting sqref="H179">
    <cfRule type="containsErrors" dxfId="158" priority="19">
      <formula>ISERROR(H179)</formula>
    </cfRule>
  </conditionalFormatting>
  <conditionalFormatting sqref="D179:H179 K179:O179">
    <cfRule type="containsErrors" dxfId="157" priority="18">
      <formula>ISERROR(D179)</formula>
    </cfRule>
  </conditionalFormatting>
  <conditionalFormatting sqref="D179 K179">
    <cfRule type="containsErrors" dxfId="156" priority="17">
      <formula>ISERROR(D179)</formula>
    </cfRule>
  </conditionalFormatting>
  <conditionalFormatting sqref="E179 L179">
    <cfRule type="containsErrors" dxfId="155" priority="16">
      <formula>ISERROR(E179)</formula>
    </cfRule>
  </conditionalFormatting>
  <conditionalFormatting sqref="F179 M179">
    <cfRule type="containsErrors" dxfId="154" priority="15">
      <formula>ISERROR(F179)</formula>
    </cfRule>
  </conditionalFormatting>
  <conditionalFormatting sqref="G179 N179">
    <cfRule type="containsErrors" dxfId="153" priority="14">
      <formula>ISERROR(G179)</formula>
    </cfRule>
  </conditionalFormatting>
  <conditionalFormatting sqref="H179 O179">
    <cfRule type="containsErrors" dxfId="152" priority="13">
      <formula>ISERROR(H179)</formula>
    </cfRule>
  </conditionalFormatting>
  <conditionalFormatting sqref="R179:V179">
    <cfRule type="containsErrors" dxfId="151" priority="12">
      <formula>ISERROR(R179)</formula>
    </cfRule>
  </conditionalFormatting>
  <conditionalFormatting sqref="R179">
    <cfRule type="containsErrors" dxfId="150" priority="11">
      <formula>ISERROR(R179)</formula>
    </cfRule>
  </conditionalFormatting>
  <conditionalFormatting sqref="S179">
    <cfRule type="containsErrors" dxfId="149" priority="10">
      <formula>ISERROR(S179)</formula>
    </cfRule>
  </conditionalFormatting>
  <conditionalFormatting sqref="T179">
    <cfRule type="containsErrors" dxfId="148" priority="9">
      <formula>ISERROR(T179)</formula>
    </cfRule>
  </conditionalFormatting>
  <conditionalFormatting sqref="U179">
    <cfRule type="containsErrors" dxfId="147" priority="8">
      <formula>ISERROR(U179)</formula>
    </cfRule>
  </conditionalFormatting>
  <conditionalFormatting sqref="V179">
    <cfRule type="containsErrors" dxfId="146" priority="7">
      <formula>ISERROR(V179)</formula>
    </cfRule>
  </conditionalFormatting>
  <conditionalFormatting sqref="Y179:AC179">
    <cfRule type="containsErrors" dxfId="145" priority="6">
      <formula>ISERROR(Y179)</formula>
    </cfRule>
  </conditionalFormatting>
  <conditionalFormatting sqref="Y179">
    <cfRule type="containsErrors" dxfId="144" priority="5">
      <formula>ISERROR(Y179)</formula>
    </cfRule>
  </conditionalFormatting>
  <conditionalFormatting sqref="Z179">
    <cfRule type="containsErrors" dxfId="143" priority="4">
      <formula>ISERROR(Z179)</formula>
    </cfRule>
  </conditionalFormatting>
  <conditionalFormatting sqref="AA179">
    <cfRule type="containsErrors" dxfId="142" priority="3">
      <formula>ISERROR(AA179)</formula>
    </cfRule>
  </conditionalFormatting>
  <conditionalFormatting sqref="AB179">
    <cfRule type="containsErrors" dxfId="141" priority="2">
      <formula>ISERROR(AB179)</formula>
    </cfRule>
  </conditionalFormatting>
  <conditionalFormatting sqref="AC179">
    <cfRule type="containsErrors" dxfId="140" priority="1">
      <formula>ISERROR(AC179)</formula>
    </cfRule>
  </conditionalFormatting>
  <printOptions horizontalCentered="1" verticalCentered="1"/>
  <pageMargins left="0.2" right="0.2" top="0.25" bottom="0.25" header="0" footer="0"/>
  <pageSetup scale="65" orientation="landscape" r:id="rId1"/>
  <headerFooter>
    <oddFooter>&amp;L&amp;"Times New Roman,Regular"&amp;10Massachusetts Department of Elementary and Secondary Education&amp;R&amp;"Times New Roman,Regular"&amp;10Data  Display for Sturgis Charter Public School</oddFooter>
  </headerFooter>
  <rowBreaks count="2" manualBreakCount="2">
    <brk id="62" min="1" max="31" man="1"/>
    <brk id="123" min="1" max="31" man="1"/>
  </rowBreaks>
  <drawing r:id="rId2"/>
</worksheet>
</file>

<file path=xl/worksheets/sheet3.xml><?xml version="1.0" encoding="utf-8"?>
<worksheet xmlns="http://schemas.openxmlformats.org/spreadsheetml/2006/main" xmlns:r="http://schemas.openxmlformats.org/officeDocument/2006/relationships">
  <sheetPr>
    <tabColor theme="9"/>
  </sheetPr>
  <dimension ref="A1:Y185"/>
  <sheetViews>
    <sheetView showGridLines="0" showRowColHeaders="0" zoomScale="90" zoomScaleNormal="90" zoomScaleSheetLayoutView="100" zoomScalePageLayoutView="85" workbookViewId="0"/>
  </sheetViews>
  <sheetFormatPr defaultRowHeight="15"/>
  <cols>
    <col min="1" max="1" width="1.140625" style="269" customWidth="1"/>
    <col min="2" max="2" width="4.28515625" style="135" customWidth="1"/>
    <col min="3" max="3" width="28.85546875" style="135" customWidth="1"/>
    <col min="4" max="8" width="10.7109375" style="135" customWidth="1"/>
    <col min="9" max="10" width="7.140625" style="135" customWidth="1"/>
    <col min="11" max="15" width="10.7109375" style="135" customWidth="1"/>
    <col min="16" max="16" width="7.85546875" style="135" customWidth="1"/>
    <col min="17" max="17" width="3.42578125" style="135" customWidth="1"/>
    <col min="18" max="18" width="2" style="135" customWidth="1"/>
    <col min="19" max="19" width="2.140625" style="135" customWidth="1"/>
    <col min="20" max="16384" width="9.140625" style="135"/>
  </cols>
  <sheetData>
    <row r="1" spans="2:25" ht="16.5" thickBot="1">
      <c r="B1" s="494"/>
      <c r="C1" s="494"/>
      <c r="D1" s="494"/>
      <c r="E1" s="494"/>
      <c r="F1" s="494"/>
      <c r="G1" s="494"/>
      <c r="H1" s="494"/>
      <c r="I1" s="494"/>
      <c r="J1" s="494"/>
      <c r="K1" s="494"/>
      <c r="L1" s="494"/>
      <c r="M1" s="494"/>
      <c r="N1" s="494"/>
      <c r="O1" s="494"/>
      <c r="P1" s="494"/>
      <c r="Q1" s="494"/>
    </row>
    <row r="2" spans="2:25" s="269" customFormat="1" ht="60" customHeight="1">
      <c r="B2" s="487" t="s">
        <v>203</v>
      </c>
      <c r="C2" s="488"/>
      <c r="D2" s="488"/>
      <c r="E2" s="488"/>
      <c r="F2" s="488"/>
      <c r="G2" s="488"/>
      <c r="H2" s="488"/>
      <c r="I2" s="488"/>
      <c r="J2" s="488"/>
      <c r="K2" s="488"/>
      <c r="L2" s="488"/>
      <c r="M2" s="488"/>
      <c r="N2" s="488"/>
      <c r="O2" s="488"/>
      <c r="P2" s="488"/>
      <c r="Q2" s="489"/>
      <c r="R2" s="135"/>
      <c r="S2" s="135"/>
      <c r="T2" s="135"/>
      <c r="U2" s="135"/>
      <c r="V2" s="135"/>
      <c r="W2" s="135"/>
      <c r="X2" s="135"/>
      <c r="Y2" s="135"/>
    </row>
    <row r="3" spans="2:25" s="269" customFormat="1" ht="14.25" customHeight="1">
      <c r="B3" s="498" t="s">
        <v>23</v>
      </c>
      <c r="C3" s="275"/>
      <c r="D3" s="275"/>
      <c r="E3" s="275"/>
      <c r="F3" s="275"/>
      <c r="G3" s="275"/>
      <c r="H3" s="275"/>
      <c r="I3" s="275"/>
      <c r="J3" s="275"/>
      <c r="K3" s="275"/>
      <c r="L3" s="275"/>
      <c r="M3" s="275"/>
      <c r="N3" s="275"/>
      <c r="O3" s="275"/>
      <c r="P3" s="275"/>
      <c r="Q3" s="276"/>
      <c r="R3" s="135"/>
      <c r="S3" s="135"/>
      <c r="T3" s="135"/>
      <c r="U3" s="493"/>
      <c r="V3" s="493"/>
      <c r="W3" s="493"/>
      <c r="X3" s="493"/>
      <c r="Y3" s="493"/>
    </row>
    <row r="4" spans="2:25" s="269" customFormat="1" ht="15" customHeight="1">
      <c r="B4" s="483"/>
      <c r="C4" s="33"/>
      <c r="D4" s="33"/>
      <c r="E4" s="33"/>
      <c r="F4" s="33"/>
      <c r="G4" s="33"/>
      <c r="H4" s="33"/>
      <c r="I4" s="34"/>
      <c r="J4" s="35"/>
      <c r="K4" s="33"/>
      <c r="L4" s="33"/>
      <c r="M4" s="33"/>
      <c r="N4" s="33"/>
      <c r="O4" s="33"/>
      <c r="P4" s="33"/>
      <c r="Q4" s="36"/>
      <c r="R4" s="135"/>
      <c r="S4" s="135"/>
      <c r="T4" s="135"/>
      <c r="U4" s="493"/>
      <c r="V4" s="493"/>
      <c r="W4" s="493"/>
      <c r="X4" s="493"/>
      <c r="Y4" s="493"/>
    </row>
    <row r="5" spans="2:25" s="269" customFormat="1" ht="15" customHeight="1">
      <c r="B5" s="483"/>
      <c r="C5" s="37"/>
      <c r="D5" s="37"/>
      <c r="E5" s="37"/>
      <c r="F5" s="37"/>
      <c r="G5" s="37"/>
      <c r="H5" s="37"/>
      <c r="I5" s="38"/>
      <c r="J5" s="39"/>
      <c r="K5" s="37"/>
      <c r="L5" s="37"/>
      <c r="M5" s="37"/>
      <c r="N5" s="37"/>
      <c r="O5" s="37"/>
      <c r="P5" s="37"/>
      <c r="Q5" s="43"/>
      <c r="R5" s="135"/>
      <c r="S5" s="135"/>
      <c r="T5" s="135"/>
      <c r="U5" s="493"/>
      <c r="V5" s="493"/>
      <c r="W5" s="493"/>
      <c r="X5" s="493"/>
      <c r="Y5" s="493"/>
    </row>
    <row r="6" spans="2:25" s="269" customFormat="1" ht="15" customHeight="1">
      <c r="B6" s="483"/>
      <c r="C6" s="37"/>
      <c r="D6" s="37"/>
      <c r="E6" s="37"/>
      <c r="F6" s="37"/>
      <c r="G6" s="37"/>
      <c r="H6" s="37"/>
      <c r="I6" s="38"/>
      <c r="J6" s="39"/>
      <c r="K6" s="37"/>
      <c r="L6" s="37"/>
      <c r="M6" s="37"/>
      <c r="N6" s="37"/>
      <c r="O6" s="37"/>
      <c r="P6" s="37"/>
      <c r="Q6" s="43"/>
      <c r="R6" s="135"/>
      <c r="S6" s="135"/>
      <c r="T6" s="135"/>
    </row>
    <row r="7" spans="2:25" s="269" customFormat="1" ht="15" customHeight="1">
      <c r="B7" s="483"/>
      <c r="C7" s="37"/>
      <c r="D7" s="37"/>
      <c r="E7" s="37"/>
      <c r="F7" s="37"/>
      <c r="G7" s="37"/>
      <c r="H7" s="37"/>
      <c r="I7" s="38"/>
      <c r="J7" s="39"/>
      <c r="K7" s="37"/>
      <c r="L7" s="37"/>
      <c r="M7" s="37"/>
      <c r="N7" s="37"/>
      <c r="O7" s="37"/>
      <c r="P7" s="37"/>
      <c r="Q7" s="43"/>
      <c r="R7" s="135"/>
      <c r="S7" s="135"/>
      <c r="T7" s="135"/>
    </row>
    <row r="8" spans="2:25" s="269" customFormat="1" ht="15" customHeight="1">
      <c r="B8" s="483"/>
      <c r="C8" s="37"/>
      <c r="D8" s="37"/>
      <c r="E8" s="37"/>
      <c r="F8" s="37"/>
      <c r="G8" s="37"/>
      <c r="H8" s="37"/>
      <c r="I8" s="38"/>
      <c r="J8" s="39"/>
      <c r="K8" s="37"/>
      <c r="L8" s="37"/>
      <c r="M8" s="37"/>
      <c r="N8" s="37"/>
      <c r="O8" s="37"/>
      <c r="P8" s="37"/>
      <c r="Q8" s="43"/>
      <c r="R8" s="135"/>
      <c r="S8" s="135"/>
      <c r="T8" s="135"/>
    </row>
    <row r="9" spans="2:25" s="269" customFormat="1" ht="15" customHeight="1">
      <c r="B9" s="483"/>
      <c r="C9" s="37"/>
      <c r="D9" s="37"/>
      <c r="E9" s="37"/>
      <c r="F9" s="37"/>
      <c r="G9" s="37"/>
      <c r="H9" s="37"/>
      <c r="I9" s="38"/>
      <c r="J9" s="39"/>
      <c r="K9" s="37"/>
      <c r="L9" s="37"/>
      <c r="M9" s="37"/>
      <c r="N9" s="37"/>
      <c r="O9" s="37"/>
      <c r="P9" s="37"/>
      <c r="Q9" s="43"/>
      <c r="R9" s="135"/>
      <c r="S9" s="135"/>
      <c r="T9" s="135"/>
      <c r="U9" s="497"/>
      <c r="V9" s="497"/>
      <c r="W9" s="497"/>
      <c r="X9" s="497"/>
      <c r="Y9" s="497"/>
    </row>
    <row r="10" spans="2:25" s="269" customFormat="1" ht="15" customHeight="1">
      <c r="B10" s="483"/>
      <c r="C10" s="37"/>
      <c r="D10" s="37"/>
      <c r="E10" s="37"/>
      <c r="F10" s="37"/>
      <c r="G10" s="37"/>
      <c r="H10" s="37"/>
      <c r="I10" s="38"/>
      <c r="J10" s="39"/>
      <c r="K10" s="37"/>
      <c r="L10" s="37"/>
      <c r="M10" s="37"/>
      <c r="N10" s="37"/>
      <c r="O10" s="37"/>
      <c r="P10" s="37"/>
      <c r="Q10" s="43"/>
      <c r="R10" s="135"/>
      <c r="S10" s="135"/>
      <c r="T10" s="135"/>
      <c r="U10" s="497"/>
      <c r="V10" s="497"/>
      <c r="W10" s="497"/>
      <c r="X10" s="497"/>
      <c r="Y10" s="497"/>
    </row>
    <row r="11" spans="2:25" s="269" customFormat="1" ht="15" customHeight="1">
      <c r="B11" s="483"/>
      <c r="C11" s="37"/>
      <c r="D11" s="37"/>
      <c r="E11" s="37"/>
      <c r="F11" s="37"/>
      <c r="G11" s="37"/>
      <c r="H11" s="37"/>
      <c r="I11" s="38"/>
      <c r="J11" s="39"/>
      <c r="K11" s="37"/>
      <c r="L11" s="37"/>
      <c r="M11" s="37"/>
      <c r="N11" s="37"/>
      <c r="O11" s="37"/>
      <c r="P11" s="37"/>
      <c r="Q11" s="43"/>
      <c r="R11" s="135"/>
      <c r="S11" s="135"/>
      <c r="T11" s="135"/>
      <c r="U11" s="26"/>
      <c r="V11" s="26"/>
      <c r="W11" s="26"/>
      <c r="X11" s="26"/>
      <c r="Y11" s="26"/>
    </row>
    <row r="12" spans="2:25" s="269" customFormat="1">
      <c r="B12" s="483"/>
      <c r="C12" s="37"/>
      <c r="D12" s="37"/>
      <c r="E12" s="37"/>
      <c r="F12" s="37"/>
      <c r="G12" s="37"/>
      <c r="H12" s="37"/>
      <c r="I12" s="38"/>
      <c r="J12" s="39"/>
      <c r="K12" s="37"/>
      <c r="L12" s="37"/>
      <c r="M12" s="37"/>
      <c r="N12" s="37"/>
      <c r="O12" s="37"/>
      <c r="P12" s="37"/>
      <c r="Q12" s="43"/>
      <c r="R12" s="135"/>
      <c r="S12" s="135"/>
      <c r="T12" s="135"/>
      <c r="U12" s="140"/>
      <c r="V12" s="140"/>
      <c r="W12" s="140"/>
      <c r="X12" s="29"/>
      <c r="Y12" s="29"/>
    </row>
    <row r="13" spans="2:25" s="269" customFormat="1">
      <c r="B13" s="483"/>
      <c r="C13" s="37"/>
      <c r="D13" s="37"/>
      <c r="E13" s="37"/>
      <c r="F13" s="37"/>
      <c r="G13" s="37"/>
      <c r="H13" s="37"/>
      <c r="I13" s="38"/>
      <c r="J13" s="39"/>
      <c r="K13" s="37"/>
      <c r="L13" s="37"/>
      <c r="M13" s="37"/>
      <c r="N13" s="37"/>
      <c r="O13" s="37"/>
      <c r="P13" s="37"/>
      <c r="Q13" s="43"/>
      <c r="R13" s="135"/>
      <c r="S13" s="135"/>
      <c r="T13" s="135"/>
      <c r="U13" s="140"/>
      <c r="V13" s="140"/>
      <c r="W13" s="140"/>
      <c r="X13" s="29"/>
      <c r="Y13" s="29"/>
    </row>
    <row r="14" spans="2:25" s="269" customFormat="1">
      <c r="B14" s="483"/>
      <c r="C14" s="37"/>
      <c r="D14" s="37"/>
      <c r="E14" s="37"/>
      <c r="F14" s="37"/>
      <c r="G14" s="37"/>
      <c r="H14" s="37"/>
      <c r="I14" s="38"/>
      <c r="J14" s="39"/>
      <c r="K14" s="37"/>
      <c r="L14" s="37"/>
      <c r="M14" s="37"/>
      <c r="N14" s="37"/>
      <c r="O14" s="37"/>
      <c r="P14" s="37"/>
      <c r="Q14" s="43"/>
      <c r="R14" s="135"/>
      <c r="S14" s="135"/>
      <c r="T14" s="135"/>
      <c r="U14" s="140"/>
      <c r="V14" s="140"/>
      <c r="W14" s="140"/>
      <c r="X14" s="134"/>
      <c r="Y14" s="134"/>
    </row>
    <row r="15" spans="2:25" s="269" customFormat="1">
      <c r="B15" s="483"/>
      <c r="C15" s="37"/>
      <c r="D15" s="37"/>
      <c r="E15" s="37"/>
      <c r="F15" s="37"/>
      <c r="G15" s="37"/>
      <c r="H15" s="37"/>
      <c r="I15" s="38"/>
      <c r="J15" s="39"/>
      <c r="K15" s="37"/>
      <c r="L15" s="37"/>
      <c r="M15" s="37"/>
      <c r="N15" s="37"/>
      <c r="O15" s="37"/>
      <c r="P15" s="37"/>
      <c r="Q15" s="43"/>
      <c r="R15" s="135"/>
      <c r="S15" s="135"/>
      <c r="T15" s="135"/>
      <c r="U15" s="140"/>
      <c r="V15" s="140"/>
      <c r="W15" s="140"/>
      <c r="X15" s="134"/>
      <c r="Y15" s="134"/>
    </row>
    <row r="16" spans="2:25" s="269" customFormat="1">
      <c r="B16" s="483"/>
      <c r="C16" s="37"/>
      <c r="D16" s="37"/>
      <c r="E16" s="37"/>
      <c r="F16" s="37"/>
      <c r="G16" s="37"/>
      <c r="H16" s="37"/>
      <c r="I16" s="38"/>
      <c r="J16" s="39"/>
      <c r="K16" s="37"/>
      <c r="L16" s="37"/>
      <c r="M16" s="37"/>
      <c r="N16" s="37"/>
      <c r="O16" s="37"/>
      <c r="P16" s="37"/>
      <c r="Q16" s="43"/>
      <c r="R16" s="135"/>
      <c r="S16" s="135"/>
      <c r="T16" s="135"/>
      <c r="U16" s="24"/>
      <c r="V16" s="24"/>
      <c r="W16" s="24"/>
      <c r="X16" s="24"/>
      <c r="Y16" s="24"/>
    </row>
    <row r="17" spans="2:25" s="269" customFormat="1">
      <c r="B17" s="483"/>
      <c r="C17" s="37"/>
      <c r="D17" s="37"/>
      <c r="E17" s="37"/>
      <c r="F17" s="37"/>
      <c r="G17" s="37"/>
      <c r="H17" s="37"/>
      <c r="I17" s="38"/>
      <c r="J17" s="39"/>
      <c r="K17" s="37"/>
      <c r="L17" s="37"/>
      <c r="M17" s="37"/>
      <c r="N17" s="37"/>
      <c r="O17" s="37"/>
      <c r="P17" s="37"/>
      <c r="Q17" s="43"/>
      <c r="R17" s="135"/>
      <c r="S17" s="135"/>
      <c r="T17" s="135"/>
    </row>
    <row r="18" spans="2:25" s="269" customFormat="1">
      <c r="B18" s="483"/>
      <c r="C18" s="37"/>
      <c r="D18" s="37"/>
      <c r="E18" s="37"/>
      <c r="F18" s="37"/>
      <c r="G18" s="37"/>
      <c r="H18" s="37"/>
      <c r="I18" s="38"/>
      <c r="J18" s="39"/>
      <c r="K18" s="37"/>
      <c r="L18" s="37"/>
      <c r="M18" s="37"/>
      <c r="N18" s="37"/>
      <c r="O18" s="37"/>
      <c r="P18" s="37"/>
      <c r="Q18" s="43"/>
      <c r="R18" s="135"/>
      <c r="S18" s="135"/>
      <c r="T18" s="135"/>
      <c r="U18" s="497"/>
      <c r="V18" s="497"/>
      <c r="W18" s="497"/>
      <c r="X18" s="497"/>
      <c r="Y18" s="497"/>
    </row>
    <row r="19" spans="2:25" s="269" customFormat="1" ht="15.75">
      <c r="B19" s="483"/>
      <c r="C19" s="37"/>
      <c r="D19" s="486" t="s">
        <v>15</v>
      </c>
      <c r="E19" s="486"/>
      <c r="F19" s="486"/>
      <c r="G19" s="499" t="s">
        <v>16</v>
      </c>
      <c r="H19" s="486"/>
      <c r="I19" s="38"/>
      <c r="J19" s="39"/>
      <c r="K19" s="492" t="s">
        <v>6</v>
      </c>
      <c r="L19" s="492"/>
      <c r="M19" s="492"/>
      <c r="N19" s="492"/>
      <c r="O19" s="492"/>
      <c r="P19" s="53"/>
      <c r="Q19" s="43"/>
      <c r="R19" s="135"/>
      <c r="S19" s="135"/>
      <c r="T19" s="135"/>
      <c r="U19" s="497"/>
      <c r="V19" s="497"/>
      <c r="W19" s="497"/>
      <c r="X19" s="497"/>
      <c r="Y19" s="497"/>
    </row>
    <row r="20" spans="2:25">
      <c r="B20" s="483"/>
      <c r="C20" s="37"/>
      <c r="D20" s="53">
        <v>2012</v>
      </c>
      <c r="E20" s="53">
        <v>2013</v>
      </c>
      <c r="F20" s="53">
        <v>2014</v>
      </c>
      <c r="G20" s="5">
        <v>2015</v>
      </c>
      <c r="H20" s="53">
        <v>2016</v>
      </c>
      <c r="I20" s="38"/>
      <c r="J20" s="39"/>
      <c r="K20" s="53">
        <v>2012</v>
      </c>
      <c r="L20" s="53">
        <v>2013</v>
      </c>
      <c r="M20" s="53">
        <v>2014</v>
      </c>
      <c r="N20" s="53">
        <v>2015</v>
      </c>
      <c r="O20" s="53">
        <v>2016</v>
      </c>
      <c r="P20" s="147"/>
      <c r="Q20" s="43"/>
      <c r="U20" s="26"/>
      <c r="V20" s="26"/>
      <c r="W20" s="26"/>
      <c r="X20" s="26"/>
      <c r="Y20" s="26"/>
    </row>
    <row r="21" spans="2:25" ht="3.75" customHeight="1">
      <c r="B21" s="483"/>
      <c r="C21" s="37"/>
      <c r="D21" s="56"/>
      <c r="E21" s="56"/>
      <c r="F21" s="56"/>
      <c r="G21" s="9"/>
      <c r="H21" s="56"/>
      <c r="I21" s="38"/>
      <c r="J21" s="39"/>
      <c r="K21" s="56"/>
      <c r="L21" s="56"/>
      <c r="M21" s="56"/>
      <c r="N21" s="56"/>
      <c r="O21" s="56"/>
      <c r="P21" s="147"/>
      <c r="Q21" s="43"/>
      <c r="U21" s="26"/>
      <c r="V21" s="26"/>
      <c r="W21" s="26"/>
      <c r="X21" s="26"/>
      <c r="Y21" s="26"/>
    </row>
    <row r="22" spans="2:25" ht="3.75" customHeight="1">
      <c r="B22" s="483"/>
      <c r="C22" s="37"/>
      <c r="D22" s="147"/>
      <c r="E22" s="147"/>
      <c r="F22" s="277"/>
      <c r="G22" s="147"/>
      <c r="H22" s="147"/>
      <c r="I22" s="38"/>
      <c r="J22" s="39"/>
      <c r="K22" s="147"/>
      <c r="L22" s="147"/>
      <c r="M22" s="147"/>
      <c r="N22" s="147"/>
      <c r="O22" s="147"/>
      <c r="P22" s="147"/>
      <c r="Q22" s="43"/>
      <c r="U22" s="26"/>
      <c r="V22" s="26"/>
      <c r="W22" s="26"/>
      <c r="X22" s="26"/>
      <c r="Y22" s="26"/>
    </row>
    <row r="23" spans="2:25">
      <c r="B23" s="483"/>
      <c r="C23" s="438" t="s">
        <v>212</v>
      </c>
      <c r="D23" s="278"/>
      <c r="E23" s="278"/>
      <c r="F23" s="279">
        <v>85.8</v>
      </c>
      <c r="G23" s="278">
        <v>61.4</v>
      </c>
      <c r="H23" s="278">
        <v>59.2</v>
      </c>
      <c r="I23" s="57"/>
      <c r="J23" s="58"/>
      <c r="K23" s="278"/>
      <c r="L23" s="278"/>
      <c r="M23" s="278">
        <v>15.5</v>
      </c>
      <c r="N23" s="278">
        <v>17.399999999999999</v>
      </c>
      <c r="O23" s="278">
        <v>15.8</v>
      </c>
      <c r="P23" s="11"/>
      <c r="Q23" s="43"/>
      <c r="U23" s="140"/>
      <c r="V23" s="140"/>
      <c r="W23" s="140"/>
      <c r="X23" s="31"/>
      <c r="Y23" s="31"/>
    </row>
    <row r="24" spans="2:25">
      <c r="B24" s="483"/>
      <c r="C24" s="438" t="s">
        <v>213</v>
      </c>
      <c r="D24" s="278">
        <v>87.4</v>
      </c>
      <c r="E24" s="278">
        <v>85.9</v>
      </c>
      <c r="F24" s="279">
        <v>88</v>
      </c>
      <c r="G24" s="278">
        <v>56.2</v>
      </c>
      <c r="H24" s="278">
        <v>57.7</v>
      </c>
      <c r="I24" s="57"/>
      <c r="J24" s="58"/>
      <c r="K24" s="278">
        <v>28.4</v>
      </c>
      <c r="L24" s="278">
        <v>26</v>
      </c>
      <c r="M24" s="278">
        <v>24.2</v>
      </c>
      <c r="N24" s="278">
        <v>22.2</v>
      </c>
      <c r="O24" s="278">
        <v>18.7</v>
      </c>
      <c r="P24" s="11"/>
      <c r="Q24" s="43"/>
      <c r="U24" s="140"/>
      <c r="V24" s="140"/>
      <c r="W24" s="140"/>
      <c r="X24" s="31"/>
      <c r="Y24" s="31"/>
    </row>
    <row r="25" spans="2:25">
      <c r="B25" s="483"/>
      <c r="C25" s="280" t="s">
        <v>177</v>
      </c>
      <c r="D25" s="278" t="s">
        <v>119</v>
      </c>
      <c r="E25" s="278"/>
      <c r="F25" s="279">
        <v>70.3</v>
      </c>
      <c r="G25" s="278">
        <v>45.5</v>
      </c>
      <c r="H25" s="278">
        <v>45.5</v>
      </c>
      <c r="I25" s="57"/>
      <c r="J25" s="58"/>
      <c r="K25" s="278"/>
      <c r="L25" s="278"/>
      <c r="M25" s="278">
        <v>13.7</v>
      </c>
      <c r="N25" s="278">
        <v>14.5</v>
      </c>
      <c r="O25" s="278">
        <v>14.9</v>
      </c>
      <c r="P25" s="11"/>
      <c r="Q25" s="43"/>
      <c r="U25" s="133"/>
      <c r="V25" s="133"/>
      <c r="W25" s="133"/>
      <c r="X25" s="133"/>
      <c r="Y25" s="134"/>
    </row>
    <row r="26" spans="2:25">
      <c r="B26" s="483"/>
      <c r="C26" s="280" t="s">
        <v>178</v>
      </c>
      <c r="D26" s="278">
        <v>62.527274707939618</v>
      </c>
      <c r="E26" s="278">
        <v>66.520260338107562</v>
      </c>
      <c r="F26" s="279">
        <v>71.70841987515395</v>
      </c>
      <c r="G26" s="278">
        <v>42.649609240733191</v>
      </c>
      <c r="H26" s="278">
        <v>42.34033417705394</v>
      </c>
      <c r="I26" s="57"/>
      <c r="J26" s="58"/>
      <c r="K26" s="278">
        <v>16.409145815298086</v>
      </c>
      <c r="L26" s="278">
        <v>16.740979880220248</v>
      </c>
      <c r="M26" s="278">
        <v>16.222395843689057</v>
      </c>
      <c r="N26" s="278">
        <v>17.048632660746467</v>
      </c>
      <c r="O26" s="278">
        <v>16.873765781981302</v>
      </c>
      <c r="P26" s="11"/>
      <c r="Q26" s="43"/>
      <c r="U26" s="133"/>
      <c r="V26" s="133"/>
      <c r="W26" s="133"/>
      <c r="X26" s="133"/>
      <c r="Y26" s="134"/>
    </row>
    <row r="27" spans="2:25">
      <c r="B27" s="483"/>
      <c r="C27" s="438" t="s">
        <v>175</v>
      </c>
      <c r="D27" s="278">
        <v>69.5</v>
      </c>
      <c r="E27" s="278">
        <v>71.7</v>
      </c>
      <c r="F27" s="281">
        <v>77.7</v>
      </c>
      <c r="G27" s="282">
        <v>49.3</v>
      </c>
      <c r="H27" s="282">
        <v>49.5</v>
      </c>
      <c r="I27" s="57"/>
      <c r="J27" s="58"/>
      <c r="K27" s="278">
        <v>18.7</v>
      </c>
      <c r="L27" s="278">
        <v>19.2</v>
      </c>
      <c r="M27" s="282">
        <v>19.5</v>
      </c>
      <c r="N27" s="282">
        <v>19.5</v>
      </c>
      <c r="O27" s="282">
        <v>19.600000000000001</v>
      </c>
      <c r="P27" s="11"/>
      <c r="Q27" s="43"/>
      <c r="U27" s="140"/>
      <c r="V27" s="140"/>
      <c r="W27" s="140"/>
      <c r="X27" s="140"/>
      <c r="Y27" s="31"/>
    </row>
    <row r="28" spans="2:25" ht="3.75" customHeight="1">
      <c r="B28" s="483"/>
      <c r="C28" s="37"/>
      <c r="D28" s="60"/>
      <c r="E28" s="60"/>
      <c r="F28" s="15"/>
      <c r="G28" s="60"/>
      <c r="H28" s="60"/>
      <c r="I28" s="57"/>
      <c r="J28" s="58"/>
      <c r="K28" s="60"/>
      <c r="L28" s="60"/>
      <c r="M28" s="60"/>
      <c r="N28" s="60"/>
      <c r="O28" s="60"/>
      <c r="P28" s="11"/>
      <c r="Q28" s="43"/>
      <c r="U28" s="140"/>
      <c r="V28" s="140"/>
      <c r="W28" s="140"/>
      <c r="X28" s="134"/>
      <c r="Y28" s="134"/>
    </row>
    <row r="29" spans="2:25" ht="3.75" customHeight="1">
      <c r="B29" s="483"/>
      <c r="C29" s="37"/>
      <c r="D29" s="47"/>
      <c r="E29" s="47"/>
      <c r="F29" s="14"/>
      <c r="G29" s="47"/>
      <c r="H29" s="47"/>
      <c r="I29" s="57"/>
      <c r="J29" s="58"/>
      <c r="K29" s="47"/>
      <c r="L29" s="47"/>
      <c r="M29" s="47"/>
      <c r="N29" s="47"/>
      <c r="O29" s="47"/>
      <c r="P29" s="11"/>
      <c r="Q29" s="43"/>
      <c r="U29" s="140"/>
      <c r="V29" s="140"/>
      <c r="W29" s="140"/>
      <c r="X29" s="134"/>
      <c r="Y29" s="134"/>
    </row>
    <row r="30" spans="2:25" ht="11.25" customHeight="1">
      <c r="B30" s="483"/>
      <c r="C30" s="18" t="s">
        <v>179</v>
      </c>
      <c r="D30" s="132"/>
      <c r="E30" s="132"/>
      <c r="F30" s="178" t="s">
        <v>182</v>
      </c>
      <c r="G30" s="132" t="s">
        <v>183</v>
      </c>
      <c r="H30" s="132" t="s">
        <v>184</v>
      </c>
      <c r="I30" s="57"/>
      <c r="J30" s="58"/>
      <c r="K30" s="132"/>
      <c r="L30" s="132"/>
      <c r="M30" s="132" t="s">
        <v>182</v>
      </c>
      <c r="N30" s="132" t="s">
        <v>183</v>
      </c>
      <c r="O30" s="132" t="s">
        <v>184</v>
      </c>
      <c r="P30" s="11"/>
      <c r="Q30" s="43"/>
      <c r="U30" s="140"/>
      <c r="V30" s="140"/>
      <c r="W30" s="140"/>
      <c r="X30" s="134"/>
      <c r="Y30" s="134"/>
    </row>
    <row r="31" spans="2:25" ht="11.25" customHeight="1">
      <c r="B31" s="483"/>
      <c r="C31" s="18" t="s">
        <v>180</v>
      </c>
      <c r="D31" s="132" t="s">
        <v>181</v>
      </c>
      <c r="E31" s="132" t="s">
        <v>181</v>
      </c>
      <c r="F31" s="178" t="s">
        <v>181</v>
      </c>
      <c r="G31" s="132" t="s">
        <v>181</v>
      </c>
      <c r="H31" s="132" t="s">
        <v>181</v>
      </c>
      <c r="I31" s="57"/>
      <c r="J31" s="58"/>
      <c r="K31" s="132" t="s">
        <v>181</v>
      </c>
      <c r="L31" s="132" t="s">
        <v>181</v>
      </c>
      <c r="M31" s="132" t="s">
        <v>181</v>
      </c>
      <c r="N31" s="132" t="s">
        <v>181</v>
      </c>
      <c r="O31" s="132" t="s">
        <v>181</v>
      </c>
      <c r="P31" s="11"/>
      <c r="Q31" s="43"/>
      <c r="U31" s="140"/>
      <c r="V31" s="140"/>
      <c r="W31" s="140"/>
      <c r="X31" s="134"/>
      <c r="Y31" s="134"/>
    </row>
    <row r="32" spans="2:25" ht="7.5" customHeight="1" thickBot="1">
      <c r="B32" s="483"/>
      <c r="C32" s="61"/>
      <c r="D32" s="62"/>
      <c r="E32" s="62"/>
      <c r="F32" s="62"/>
      <c r="G32" s="62"/>
      <c r="H32" s="62"/>
      <c r="I32" s="63"/>
      <c r="J32" s="63"/>
      <c r="K32" s="62"/>
      <c r="L32" s="62"/>
      <c r="M32" s="62"/>
      <c r="N32" s="62"/>
      <c r="O32" s="62"/>
      <c r="P32" s="63"/>
      <c r="Q32" s="64"/>
      <c r="U32" s="140"/>
      <c r="V32" s="140"/>
      <c r="W32" s="140"/>
      <c r="X32" s="134"/>
      <c r="Y32" s="134"/>
    </row>
    <row r="33" spans="2:25" ht="15" customHeight="1">
      <c r="B33" s="483"/>
      <c r="C33" s="13"/>
      <c r="D33" s="13"/>
      <c r="E33" s="13"/>
      <c r="F33" s="13"/>
      <c r="G33" s="13"/>
      <c r="H33" s="13"/>
      <c r="I33" s="13"/>
      <c r="J33" s="13"/>
      <c r="K33" s="13"/>
      <c r="L33" s="13"/>
      <c r="M33" s="13"/>
      <c r="N33" s="13"/>
      <c r="O33" s="13"/>
      <c r="P33" s="13"/>
      <c r="Q33" s="65"/>
      <c r="U33" s="269"/>
      <c r="V33" s="269"/>
      <c r="W33" s="269"/>
      <c r="X33" s="269"/>
      <c r="Y33" s="269"/>
    </row>
    <row r="34" spans="2:25" ht="15" customHeight="1">
      <c r="B34" s="483"/>
      <c r="C34" s="66"/>
      <c r="D34" s="66"/>
      <c r="E34" s="66"/>
      <c r="F34" s="66"/>
      <c r="G34" s="66"/>
      <c r="H34" s="66"/>
      <c r="I34" s="67"/>
      <c r="J34" s="68"/>
      <c r="K34" s="66"/>
      <c r="L34" s="66"/>
      <c r="M34" s="66"/>
      <c r="N34" s="66"/>
      <c r="O34" s="66"/>
      <c r="P34" s="66"/>
      <c r="Q34" s="69"/>
      <c r="U34" s="269"/>
      <c r="V34" s="269"/>
      <c r="W34" s="269"/>
      <c r="X34" s="269"/>
      <c r="Y34" s="269"/>
    </row>
    <row r="35" spans="2:25" ht="15" customHeight="1">
      <c r="B35" s="483"/>
      <c r="C35" s="70"/>
      <c r="D35" s="70"/>
      <c r="E35" s="70"/>
      <c r="F35" s="70"/>
      <c r="G35" s="70"/>
      <c r="H35" s="70"/>
      <c r="I35" s="71"/>
      <c r="J35" s="72"/>
      <c r="K35" s="70"/>
      <c r="L35" s="70"/>
      <c r="M35" s="70"/>
      <c r="N35" s="70"/>
      <c r="O35" s="70"/>
      <c r="P35" s="70"/>
      <c r="Q35" s="76"/>
    </row>
    <row r="36" spans="2:25" ht="15" customHeight="1">
      <c r="B36" s="483"/>
      <c r="C36" s="70"/>
      <c r="D36" s="70"/>
      <c r="E36" s="70"/>
      <c r="F36" s="70"/>
      <c r="G36" s="70"/>
      <c r="H36" s="70"/>
      <c r="I36" s="71"/>
      <c r="J36" s="72"/>
      <c r="K36" s="70"/>
      <c r="L36" s="70"/>
      <c r="M36" s="70"/>
      <c r="N36" s="70"/>
      <c r="O36" s="70"/>
      <c r="P36" s="70"/>
      <c r="Q36" s="76"/>
    </row>
    <row r="37" spans="2:25" ht="15" customHeight="1">
      <c r="B37" s="483"/>
      <c r="C37" s="70"/>
      <c r="D37" s="70"/>
      <c r="E37" s="70"/>
      <c r="F37" s="70"/>
      <c r="G37" s="70"/>
      <c r="H37" s="70"/>
      <c r="I37" s="71"/>
      <c r="J37" s="72"/>
      <c r="K37" s="70"/>
      <c r="L37" s="70"/>
      <c r="M37" s="70"/>
      <c r="N37" s="70"/>
      <c r="O37" s="70"/>
      <c r="P37" s="70"/>
      <c r="Q37" s="76"/>
    </row>
    <row r="38" spans="2:25" ht="15" customHeight="1">
      <c r="B38" s="483"/>
      <c r="C38" s="70"/>
      <c r="D38" s="70"/>
      <c r="E38" s="70"/>
      <c r="F38" s="70"/>
      <c r="G38" s="70"/>
      <c r="H38" s="70"/>
      <c r="I38" s="71"/>
      <c r="J38" s="72"/>
      <c r="K38" s="70"/>
      <c r="L38" s="70"/>
      <c r="M38" s="70"/>
      <c r="N38" s="70"/>
      <c r="O38" s="70"/>
      <c r="P38" s="70"/>
      <c r="Q38" s="76"/>
    </row>
    <row r="39" spans="2:25" ht="15" customHeight="1">
      <c r="B39" s="483"/>
      <c r="C39" s="70"/>
      <c r="D39" s="70"/>
      <c r="E39" s="70"/>
      <c r="F39" s="70"/>
      <c r="G39" s="70"/>
      <c r="H39" s="70"/>
      <c r="I39" s="71"/>
      <c r="J39" s="72"/>
      <c r="K39" s="70"/>
      <c r="L39" s="70"/>
      <c r="M39" s="70"/>
      <c r="N39" s="70"/>
      <c r="O39" s="70"/>
      <c r="P39" s="70"/>
      <c r="Q39" s="76"/>
    </row>
    <row r="40" spans="2:25" ht="15" customHeight="1">
      <c r="B40" s="483"/>
      <c r="C40" s="70"/>
      <c r="D40" s="70"/>
      <c r="E40" s="70"/>
      <c r="F40" s="70"/>
      <c r="G40" s="70"/>
      <c r="H40" s="70"/>
      <c r="I40" s="71"/>
      <c r="J40" s="72"/>
      <c r="K40" s="70"/>
      <c r="L40" s="70"/>
      <c r="M40" s="70"/>
      <c r="N40" s="70"/>
      <c r="O40" s="70"/>
      <c r="P40" s="70"/>
      <c r="Q40" s="76"/>
    </row>
    <row r="41" spans="2:25" ht="14.25" customHeight="1">
      <c r="B41" s="483"/>
      <c r="C41" s="70"/>
      <c r="D41" s="70"/>
      <c r="E41" s="70"/>
      <c r="F41" s="70"/>
      <c r="G41" s="70"/>
      <c r="H41" s="70"/>
      <c r="I41" s="71"/>
      <c r="J41" s="72"/>
      <c r="K41" s="70"/>
      <c r="L41" s="70"/>
      <c r="M41" s="70"/>
      <c r="N41" s="70"/>
      <c r="O41" s="70"/>
      <c r="P41" s="70"/>
      <c r="Q41" s="76"/>
    </row>
    <row r="42" spans="2:25">
      <c r="B42" s="483"/>
      <c r="C42" s="70"/>
      <c r="D42" s="70"/>
      <c r="E42" s="70"/>
      <c r="F42" s="70"/>
      <c r="G42" s="70"/>
      <c r="H42" s="70"/>
      <c r="I42" s="71"/>
      <c r="J42" s="72"/>
      <c r="K42" s="70"/>
      <c r="L42" s="70"/>
      <c r="M42" s="70"/>
      <c r="N42" s="70"/>
      <c r="O42" s="70"/>
      <c r="P42" s="70"/>
      <c r="Q42" s="76"/>
    </row>
    <row r="43" spans="2:25">
      <c r="B43" s="483"/>
      <c r="C43" s="70"/>
      <c r="D43" s="70"/>
      <c r="E43" s="70"/>
      <c r="F43" s="70"/>
      <c r="G43" s="70"/>
      <c r="H43" s="70"/>
      <c r="I43" s="71"/>
      <c r="J43" s="72"/>
      <c r="K43" s="70"/>
      <c r="L43" s="70"/>
      <c r="M43" s="70"/>
      <c r="N43" s="70"/>
      <c r="O43" s="70"/>
      <c r="P43" s="70"/>
      <c r="Q43" s="76"/>
    </row>
    <row r="44" spans="2:25">
      <c r="B44" s="483"/>
      <c r="C44" s="70"/>
      <c r="D44" s="70"/>
      <c r="E44" s="70"/>
      <c r="F44" s="70"/>
      <c r="G44" s="70"/>
      <c r="H44" s="70"/>
      <c r="I44" s="71"/>
      <c r="J44" s="72"/>
      <c r="K44" s="70"/>
      <c r="L44" s="70"/>
      <c r="M44" s="70"/>
      <c r="N44" s="70"/>
      <c r="O44" s="70"/>
      <c r="P44" s="70"/>
      <c r="Q44" s="76"/>
    </row>
    <row r="45" spans="2:25">
      <c r="B45" s="483"/>
      <c r="C45" s="70"/>
      <c r="D45" s="70"/>
      <c r="E45" s="70"/>
      <c r="F45" s="70"/>
      <c r="G45" s="70"/>
      <c r="H45" s="70"/>
      <c r="I45" s="71"/>
      <c r="J45" s="72"/>
      <c r="K45" s="70"/>
      <c r="L45" s="70"/>
      <c r="M45" s="70"/>
      <c r="N45" s="70"/>
      <c r="O45" s="70"/>
      <c r="P45" s="70"/>
      <c r="Q45" s="76"/>
    </row>
    <row r="46" spans="2:25">
      <c r="B46" s="483"/>
      <c r="C46" s="70"/>
      <c r="D46" s="70"/>
      <c r="E46" s="70"/>
      <c r="F46" s="70"/>
      <c r="G46" s="70"/>
      <c r="H46" s="70"/>
      <c r="I46" s="71"/>
      <c r="J46" s="72"/>
      <c r="K46" s="70"/>
      <c r="L46" s="70"/>
      <c r="M46" s="70"/>
      <c r="N46" s="70"/>
      <c r="O46" s="70"/>
      <c r="P46" s="70"/>
      <c r="Q46" s="76"/>
    </row>
    <row r="47" spans="2:25">
      <c r="B47" s="483"/>
      <c r="C47" s="70"/>
      <c r="D47" s="70"/>
      <c r="E47" s="70"/>
      <c r="F47" s="70"/>
      <c r="G47" s="70"/>
      <c r="H47" s="70"/>
      <c r="I47" s="71"/>
      <c r="J47" s="72"/>
      <c r="K47" s="70"/>
      <c r="L47" s="70"/>
      <c r="M47" s="70"/>
      <c r="N47" s="70"/>
      <c r="O47" s="70"/>
      <c r="P47" s="70"/>
      <c r="Q47" s="76"/>
    </row>
    <row r="48" spans="2:25">
      <c r="B48" s="483"/>
      <c r="C48" s="70"/>
      <c r="D48" s="70"/>
      <c r="E48" s="70"/>
      <c r="F48" s="70"/>
      <c r="G48" s="70"/>
      <c r="H48" s="70"/>
      <c r="I48" s="71"/>
      <c r="J48" s="72"/>
      <c r="K48" s="70"/>
      <c r="L48" s="70"/>
      <c r="M48" s="70"/>
      <c r="N48" s="70"/>
      <c r="O48" s="70"/>
      <c r="P48" s="70"/>
      <c r="Q48" s="76"/>
      <c r="U48" s="493"/>
      <c r="V48" s="493"/>
      <c r="W48" s="493"/>
      <c r="X48" s="493"/>
      <c r="Y48" s="493"/>
    </row>
    <row r="49" spans="1:25" ht="15.75">
      <c r="B49" s="483"/>
      <c r="C49" s="70"/>
      <c r="D49" s="492" t="s">
        <v>7</v>
      </c>
      <c r="E49" s="492"/>
      <c r="F49" s="492"/>
      <c r="G49" s="492"/>
      <c r="H49" s="492"/>
      <c r="I49" s="71"/>
      <c r="J49" s="72"/>
      <c r="K49" s="486" t="s">
        <v>25</v>
      </c>
      <c r="L49" s="486"/>
      <c r="M49" s="486"/>
      <c r="N49" s="486"/>
      <c r="O49" s="486"/>
      <c r="P49" s="80"/>
      <c r="Q49" s="76"/>
      <c r="U49" s="493"/>
      <c r="V49" s="493"/>
      <c r="W49" s="493"/>
      <c r="X49" s="493"/>
      <c r="Y49" s="493"/>
    </row>
    <row r="50" spans="1:25">
      <c r="B50" s="483"/>
      <c r="C50" s="70"/>
      <c r="D50" s="53">
        <v>2012</v>
      </c>
      <c r="E50" s="53">
        <v>2013</v>
      </c>
      <c r="F50" s="53">
        <v>2014</v>
      </c>
      <c r="G50" s="53">
        <v>2015</v>
      </c>
      <c r="H50" s="53">
        <v>2016</v>
      </c>
      <c r="I50" s="71"/>
      <c r="J50" s="72"/>
      <c r="K50" s="53">
        <v>2012</v>
      </c>
      <c r="L50" s="53">
        <v>2013</v>
      </c>
      <c r="M50" s="53">
        <v>2014</v>
      </c>
      <c r="N50" s="53">
        <v>2015</v>
      </c>
      <c r="O50" s="53">
        <v>2016</v>
      </c>
      <c r="P50" s="147"/>
      <c r="Q50" s="76"/>
    </row>
    <row r="51" spans="1:25" ht="3.75" customHeight="1">
      <c r="B51" s="483"/>
      <c r="C51" s="70"/>
      <c r="D51" s="56"/>
      <c r="E51" s="56"/>
      <c r="F51" s="56"/>
      <c r="G51" s="56"/>
      <c r="H51" s="56"/>
      <c r="I51" s="71"/>
      <c r="J51" s="72"/>
      <c r="K51" s="56"/>
      <c r="L51" s="56"/>
      <c r="M51" s="56"/>
      <c r="N51" s="56"/>
      <c r="O51" s="56"/>
      <c r="P51" s="147"/>
      <c r="Q51" s="76"/>
    </row>
    <row r="52" spans="1:25" ht="3.75" customHeight="1">
      <c r="B52" s="483"/>
      <c r="C52" s="70"/>
      <c r="D52" s="147"/>
      <c r="E52" s="147"/>
      <c r="F52" s="147"/>
      <c r="G52" s="147"/>
      <c r="H52" s="147"/>
      <c r="I52" s="71"/>
      <c r="J52" s="72"/>
      <c r="K52" s="147"/>
      <c r="L52" s="147"/>
      <c r="M52" s="147"/>
      <c r="N52" s="147"/>
      <c r="O52" s="147"/>
      <c r="P52" s="147"/>
      <c r="Q52" s="76"/>
    </row>
    <row r="53" spans="1:25">
      <c r="B53" s="483"/>
      <c r="C53" s="438" t="s">
        <v>212</v>
      </c>
      <c r="D53" s="278"/>
      <c r="E53" s="278"/>
      <c r="F53" s="278">
        <v>19.899999999999999</v>
      </c>
      <c r="G53" s="278">
        <v>22.4</v>
      </c>
      <c r="H53" s="278">
        <v>17.600000000000001</v>
      </c>
      <c r="I53" s="81"/>
      <c r="J53" s="82"/>
      <c r="K53" s="278"/>
      <c r="L53" s="278"/>
      <c r="M53" s="278">
        <v>35.9</v>
      </c>
      <c r="N53" s="278">
        <v>22.7</v>
      </c>
      <c r="O53" s="278">
        <v>21.2</v>
      </c>
      <c r="P53" s="12"/>
      <c r="Q53" s="76"/>
    </row>
    <row r="54" spans="1:25">
      <c r="B54" s="483"/>
      <c r="C54" s="438" t="s">
        <v>213</v>
      </c>
      <c r="D54" s="278">
        <v>30.9</v>
      </c>
      <c r="E54" s="278">
        <v>25.2</v>
      </c>
      <c r="F54" s="278">
        <v>23.1</v>
      </c>
      <c r="G54" s="278">
        <v>24.4</v>
      </c>
      <c r="H54" s="278">
        <v>23</v>
      </c>
      <c r="I54" s="81"/>
      <c r="J54" s="82"/>
      <c r="K54" s="278">
        <v>42.6</v>
      </c>
      <c r="L54" s="278">
        <v>42</v>
      </c>
      <c r="M54" s="278">
        <v>41.8</v>
      </c>
      <c r="N54" s="278">
        <v>44.4</v>
      </c>
      <c r="O54" s="278">
        <v>50.2</v>
      </c>
      <c r="P54" s="12"/>
      <c r="Q54" s="76"/>
    </row>
    <row r="55" spans="1:25">
      <c r="B55" s="483"/>
      <c r="C55" s="280" t="s">
        <v>177</v>
      </c>
      <c r="D55" s="278"/>
      <c r="E55" s="278"/>
      <c r="F55" s="278">
        <v>28</v>
      </c>
      <c r="G55" s="278">
        <v>26.7</v>
      </c>
      <c r="H55" s="278">
        <v>25.6</v>
      </c>
      <c r="I55" s="81"/>
      <c r="J55" s="82"/>
      <c r="K55" s="278"/>
      <c r="L55" s="278"/>
      <c r="M55" s="278">
        <v>36.9</v>
      </c>
      <c r="N55" s="278">
        <v>36.5</v>
      </c>
      <c r="O55" s="278">
        <v>36.6</v>
      </c>
      <c r="P55" s="12"/>
      <c r="Q55" s="76"/>
    </row>
    <row r="56" spans="1:25">
      <c r="B56" s="483"/>
      <c r="C56" s="280" t="s">
        <v>178</v>
      </c>
      <c r="D56" s="278">
        <v>17.248319601665454</v>
      </c>
      <c r="E56" s="278">
        <v>17.06224297475417</v>
      </c>
      <c r="F56" s="278">
        <v>15.820718493928663</v>
      </c>
      <c r="G56" s="278">
        <v>16.009648968182173</v>
      </c>
      <c r="H56" s="278">
        <v>15.894284205105128</v>
      </c>
      <c r="I56" s="81"/>
      <c r="J56" s="82"/>
      <c r="K56" s="278">
        <v>32.208582188708533</v>
      </c>
      <c r="L56" s="278">
        <v>33.28501901068126</v>
      </c>
      <c r="M56" s="278">
        <v>35.307187869487692</v>
      </c>
      <c r="N56" s="278">
        <v>36.825222178023324</v>
      </c>
      <c r="O56" s="278">
        <v>36.85249933674352</v>
      </c>
      <c r="P56" s="12"/>
      <c r="Q56" s="76"/>
    </row>
    <row r="57" spans="1:25">
      <c r="B57" s="483"/>
      <c r="C57" s="268" t="s">
        <v>175</v>
      </c>
      <c r="D57" s="278">
        <v>30.6</v>
      </c>
      <c r="E57" s="278">
        <v>30.7</v>
      </c>
      <c r="F57" s="282">
        <v>29.9</v>
      </c>
      <c r="G57" s="282">
        <v>29.8</v>
      </c>
      <c r="H57" s="282">
        <v>30.3</v>
      </c>
      <c r="I57" s="81"/>
      <c r="J57" s="82"/>
      <c r="K57" s="278">
        <v>44.8</v>
      </c>
      <c r="L57" s="278">
        <v>45.4</v>
      </c>
      <c r="M57" s="282">
        <v>46.3</v>
      </c>
      <c r="N57" s="282">
        <v>47.4</v>
      </c>
      <c r="O57" s="282">
        <v>47.8</v>
      </c>
      <c r="P57" s="12"/>
      <c r="Q57" s="76"/>
    </row>
    <row r="58" spans="1:25" ht="3.75" customHeight="1">
      <c r="B58" s="483"/>
      <c r="C58" s="37"/>
      <c r="D58" s="83"/>
      <c r="E58" s="83"/>
      <c r="F58" s="83"/>
      <c r="G58" s="83"/>
      <c r="H58" s="83"/>
      <c r="I58" s="81"/>
      <c r="J58" s="82"/>
      <c r="K58" s="83"/>
      <c r="L58" s="83"/>
      <c r="M58" s="83"/>
      <c r="N58" s="83"/>
      <c r="O58" s="83"/>
      <c r="P58" s="12"/>
      <c r="Q58" s="76"/>
    </row>
    <row r="59" spans="1:25" ht="3.75" customHeight="1">
      <c r="B59" s="483"/>
      <c r="C59" s="37"/>
      <c r="D59" s="77"/>
      <c r="E59" s="77"/>
      <c r="F59" s="77"/>
      <c r="G59" s="77"/>
      <c r="H59" s="77"/>
      <c r="I59" s="81"/>
      <c r="J59" s="82"/>
      <c r="K59" s="77"/>
      <c r="L59" s="77"/>
      <c r="M59" s="77"/>
      <c r="N59" s="77"/>
      <c r="O59" s="77"/>
      <c r="P59" s="12"/>
      <c r="Q59" s="76"/>
    </row>
    <row r="60" spans="1:25" ht="11.25" customHeight="1">
      <c r="B60" s="483"/>
      <c r="C60" s="18" t="s">
        <v>179</v>
      </c>
      <c r="D60" s="132"/>
      <c r="E60" s="132"/>
      <c r="F60" s="132" t="s">
        <v>182</v>
      </c>
      <c r="G60" s="132" t="s">
        <v>183</v>
      </c>
      <c r="H60" s="132" t="s">
        <v>184</v>
      </c>
      <c r="I60" s="81"/>
      <c r="J60" s="82"/>
      <c r="K60" s="132"/>
      <c r="L60" s="132"/>
      <c r="M60" s="132" t="s">
        <v>182</v>
      </c>
      <c r="N60" s="132" t="s">
        <v>183</v>
      </c>
      <c r="O60" s="132" t="s">
        <v>184</v>
      </c>
      <c r="P60" s="12"/>
      <c r="Q60" s="76"/>
    </row>
    <row r="61" spans="1:25" ht="11.25" customHeight="1">
      <c r="B61" s="483"/>
      <c r="C61" s="18" t="s">
        <v>180</v>
      </c>
      <c r="D61" s="132" t="s">
        <v>181</v>
      </c>
      <c r="E61" s="132" t="s">
        <v>181</v>
      </c>
      <c r="F61" s="132" t="s">
        <v>181</v>
      </c>
      <c r="G61" s="132" t="s">
        <v>181</v>
      </c>
      <c r="H61" s="132" t="s">
        <v>181</v>
      </c>
      <c r="I61" s="81"/>
      <c r="J61" s="82"/>
      <c r="K61" s="132" t="s">
        <v>181</v>
      </c>
      <c r="L61" s="132" t="s">
        <v>181</v>
      </c>
      <c r="M61" s="132" t="s">
        <v>181</v>
      </c>
      <c r="N61" s="132" t="s">
        <v>181</v>
      </c>
      <c r="O61" s="132" t="s">
        <v>181</v>
      </c>
      <c r="P61" s="12"/>
      <c r="Q61" s="76"/>
    </row>
    <row r="62" spans="1:25" ht="7.5" customHeight="1" thickBot="1">
      <c r="B62" s="484"/>
      <c r="C62" s="84"/>
      <c r="D62" s="84"/>
      <c r="E62" s="84"/>
      <c r="F62" s="84"/>
      <c r="G62" s="84"/>
      <c r="H62" s="84"/>
      <c r="I62" s="84"/>
      <c r="J62" s="84"/>
      <c r="K62" s="84"/>
      <c r="L62" s="84"/>
      <c r="M62" s="84"/>
      <c r="N62" s="84"/>
      <c r="O62" s="84"/>
      <c r="P62" s="84"/>
      <c r="Q62" s="85"/>
    </row>
    <row r="63" spans="1:25">
      <c r="B63" s="88"/>
      <c r="C63" s="86"/>
      <c r="D63" s="86"/>
      <c r="E63" s="86"/>
      <c r="F63" s="86"/>
    </row>
    <row r="64" spans="1:25" s="17" customFormat="1" ht="27" customHeight="1">
      <c r="A64" s="16"/>
      <c r="C64" s="475"/>
      <c r="D64" s="475"/>
      <c r="E64" s="475"/>
      <c r="F64" s="475"/>
      <c r="G64" s="475"/>
      <c r="H64" s="475"/>
      <c r="I64" s="475"/>
      <c r="J64" s="475"/>
      <c r="K64" s="475"/>
      <c r="L64" s="475"/>
      <c r="M64" s="475"/>
      <c r="N64" s="475"/>
      <c r="O64" s="475"/>
      <c r="P64" s="475"/>
      <c r="Q64" s="475"/>
    </row>
    <row r="65" spans="2:17" ht="15" customHeight="1">
      <c r="C65" s="89"/>
      <c r="D65" s="89"/>
      <c r="E65" s="89"/>
      <c r="F65" s="89"/>
      <c r="G65" s="89"/>
      <c r="H65" s="89"/>
      <c r="I65" s="89"/>
      <c r="J65" s="89"/>
      <c r="K65" s="89"/>
      <c r="L65" s="89"/>
      <c r="M65" s="89"/>
      <c r="N65" s="89"/>
      <c r="O65" s="89"/>
      <c r="P65" s="89"/>
      <c r="Q65" s="89"/>
    </row>
    <row r="66" spans="2:17" ht="15" customHeight="1">
      <c r="C66" s="90"/>
      <c r="D66" s="90"/>
      <c r="E66" s="90"/>
      <c r="F66" s="90"/>
      <c r="G66" s="90"/>
      <c r="H66" s="90"/>
      <c r="I66" s="90"/>
      <c r="J66" s="90"/>
      <c r="K66" s="90"/>
      <c r="L66" s="90"/>
      <c r="M66" s="90"/>
      <c r="N66" s="90"/>
      <c r="O66" s="90"/>
      <c r="P66" s="90"/>
      <c r="Q66" s="90"/>
    </row>
    <row r="67" spans="2:17" ht="60" hidden="1" customHeight="1">
      <c r="B67" s="487" t="s">
        <v>18</v>
      </c>
      <c r="C67" s="488"/>
      <c r="D67" s="488"/>
      <c r="E67" s="488"/>
      <c r="F67" s="488"/>
      <c r="G67" s="488"/>
      <c r="H67" s="488"/>
      <c r="I67" s="488"/>
      <c r="J67" s="488"/>
      <c r="K67" s="488"/>
      <c r="L67" s="488"/>
      <c r="M67" s="488"/>
      <c r="N67" s="488"/>
      <c r="O67" s="488"/>
      <c r="P67" s="488"/>
      <c r="Q67" s="488"/>
    </row>
    <row r="68" spans="2:17" ht="15" hidden="1" customHeight="1">
      <c r="B68" s="498" t="s">
        <v>8</v>
      </c>
      <c r="C68" s="500"/>
      <c r="D68" s="500"/>
      <c r="E68" s="500"/>
      <c r="F68" s="500"/>
      <c r="G68" s="500"/>
      <c r="H68" s="500"/>
      <c r="I68" s="500"/>
      <c r="J68" s="500"/>
      <c r="K68" s="500"/>
      <c r="L68" s="500"/>
      <c r="M68" s="500"/>
      <c r="N68" s="500"/>
      <c r="O68" s="500"/>
      <c r="P68" s="500"/>
      <c r="Q68" s="500"/>
    </row>
    <row r="69" spans="2:17" ht="15" hidden="1" customHeight="1">
      <c r="B69" s="483"/>
      <c r="C69" s="33"/>
      <c r="D69" s="33"/>
      <c r="E69" s="33"/>
      <c r="F69" s="33"/>
      <c r="G69" s="33"/>
      <c r="H69" s="33"/>
      <c r="I69" s="34"/>
      <c r="J69" s="35"/>
      <c r="K69" s="33"/>
      <c r="L69" s="33"/>
      <c r="M69" s="33"/>
      <c r="N69" s="33"/>
      <c r="O69" s="33"/>
      <c r="P69" s="34"/>
      <c r="Q69" s="33"/>
    </row>
    <row r="70" spans="2:17" ht="15" hidden="1" customHeight="1">
      <c r="B70" s="483"/>
      <c r="C70" s="37"/>
      <c r="D70" s="37"/>
      <c r="E70" s="37"/>
      <c r="F70" s="37"/>
      <c r="G70" s="37"/>
      <c r="H70" s="37"/>
      <c r="I70" s="38"/>
      <c r="J70" s="39"/>
      <c r="K70" s="37"/>
      <c r="L70" s="37"/>
      <c r="M70" s="37"/>
      <c r="N70" s="37"/>
      <c r="O70" s="37"/>
      <c r="P70" s="38"/>
      <c r="Q70" s="37"/>
    </row>
    <row r="71" spans="2:17" ht="15" hidden="1" customHeight="1">
      <c r="B71" s="483"/>
      <c r="C71" s="37"/>
      <c r="D71" s="37"/>
      <c r="E71" s="37"/>
      <c r="F71" s="37"/>
      <c r="G71" s="37"/>
      <c r="H71" s="37"/>
      <c r="I71" s="38"/>
      <c r="J71" s="39"/>
      <c r="K71" s="37"/>
      <c r="L71" s="37"/>
      <c r="M71" s="37"/>
      <c r="N71" s="37"/>
      <c r="O71" s="37"/>
      <c r="P71" s="38"/>
      <c r="Q71" s="37"/>
    </row>
    <row r="72" spans="2:17" ht="15" hidden="1" customHeight="1">
      <c r="B72" s="483"/>
      <c r="C72" s="37"/>
      <c r="D72" s="37"/>
      <c r="E72" s="37"/>
      <c r="F72" s="37"/>
      <c r="G72" s="37"/>
      <c r="H72" s="37"/>
      <c r="I72" s="38"/>
      <c r="J72" s="39"/>
      <c r="K72" s="37"/>
      <c r="L72" s="37"/>
      <c r="M72" s="37"/>
      <c r="N72" s="37"/>
      <c r="O72" s="37"/>
      <c r="P72" s="38"/>
      <c r="Q72" s="37"/>
    </row>
    <row r="73" spans="2:17" ht="15" hidden="1" customHeight="1">
      <c r="B73" s="483"/>
      <c r="C73" s="37"/>
      <c r="D73" s="37"/>
      <c r="E73" s="37"/>
      <c r="F73" s="37"/>
      <c r="G73" s="37"/>
      <c r="H73" s="37"/>
      <c r="I73" s="38"/>
      <c r="J73" s="39"/>
      <c r="K73" s="37"/>
      <c r="L73" s="37"/>
      <c r="M73" s="37"/>
      <c r="N73" s="37"/>
      <c r="O73" s="37"/>
      <c r="P73" s="38"/>
      <c r="Q73" s="37"/>
    </row>
    <row r="74" spans="2:17" ht="15" hidden="1" customHeight="1">
      <c r="B74" s="483"/>
      <c r="C74" s="37"/>
      <c r="D74" s="37"/>
      <c r="E74" s="37"/>
      <c r="F74" s="37"/>
      <c r="G74" s="37"/>
      <c r="H74" s="37"/>
      <c r="I74" s="38"/>
      <c r="J74" s="39"/>
      <c r="K74" s="37"/>
      <c r="L74" s="37"/>
      <c r="M74" s="37"/>
      <c r="N74" s="37"/>
      <c r="O74" s="37"/>
      <c r="P74" s="38"/>
      <c r="Q74" s="37"/>
    </row>
    <row r="75" spans="2:17" ht="15" hidden="1" customHeight="1">
      <c r="B75" s="483"/>
      <c r="C75" s="37"/>
      <c r="D75" s="37"/>
      <c r="E75" s="37"/>
      <c r="F75" s="37"/>
      <c r="G75" s="37"/>
      <c r="H75" s="37"/>
      <c r="I75" s="38"/>
      <c r="J75" s="39"/>
      <c r="K75" s="37"/>
      <c r="L75" s="37"/>
      <c r="M75" s="37"/>
      <c r="N75" s="37"/>
      <c r="O75" s="37"/>
      <c r="P75" s="38"/>
      <c r="Q75" s="37"/>
    </row>
    <row r="76" spans="2:17" ht="15" hidden="1" customHeight="1">
      <c r="B76" s="483"/>
      <c r="C76" s="37"/>
      <c r="D76" s="37"/>
      <c r="E76" s="37"/>
      <c r="F76" s="37"/>
      <c r="G76" s="37"/>
      <c r="H76" s="37"/>
      <c r="I76" s="38"/>
      <c r="J76" s="39"/>
      <c r="K76" s="37"/>
      <c r="L76" s="37"/>
      <c r="M76" s="37"/>
      <c r="N76" s="37"/>
      <c r="O76" s="37"/>
      <c r="P76" s="38"/>
      <c r="Q76" s="37"/>
    </row>
    <row r="77" spans="2:17" ht="15" hidden="1" customHeight="1">
      <c r="B77" s="483"/>
      <c r="C77" s="37"/>
      <c r="D77" s="37"/>
      <c r="E77" s="37"/>
      <c r="F77" s="37"/>
      <c r="G77" s="37"/>
      <c r="H77" s="37"/>
      <c r="I77" s="38"/>
      <c r="J77" s="39"/>
      <c r="K77" s="37"/>
      <c r="L77" s="37"/>
      <c r="M77" s="37"/>
      <c r="N77" s="37"/>
      <c r="O77" s="37"/>
      <c r="P77" s="38"/>
      <c r="Q77" s="37"/>
    </row>
    <row r="78" spans="2:17" ht="15" hidden="1" customHeight="1">
      <c r="B78" s="483"/>
      <c r="C78" s="37"/>
      <c r="D78" s="37"/>
      <c r="E78" s="37"/>
      <c r="F78" s="37"/>
      <c r="G78" s="37"/>
      <c r="H78" s="37"/>
      <c r="I78" s="38"/>
      <c r="J78" s="39"/>
      <c r="K78" s="37"/>
      <c r="L78" s="37"/>
      <c r="M78" s="37"/>
      <c r="N78" s="37"/>
      <c r="O78" s="37"/>
      <c r="P78" s="38"/>
      <c r="Q78" s="37"/>
    </row>
    <row r="79" spans="2:17" ht="15" hidden="1" customHeight="1">
      <c r="B79" s="483"/>
      <c r="C79" s="37"/>
      <c r="D79" s="37"/>
      <c r="E79" s="37"/>
      <c r="F79" s="37"/>
      <c r="G79" s="37"/>
      <c r="H79" s="37"/>
      <c r="I79" s="38"/>
      <c r="J79" s="39"/>
      <c r="K79" s="37"/>
      <c r="L79" s="37"/>
      <c r="M79" s="37"/>
      <c r="N79" s="37"/>
      <c r="O79" s="37"/>
      <c r="P79" s="38"/>
      <c r="Q79" s="37"/>
    </row>
    <row r="80" spans="2:17" ht="15" hidden="1" customHeight="1">
      <c r="B80" s="483"/>
      <c r="C80" s="37"/>
      <c r="D80" s="37"/>
      <c r="E80" s="37"/>
      <c r="F80" s="37"/>
      <c r="G80" s="37"/>
      <c r="H80" s="37"/>
      <c r="I80" s="38"/>
      <c r="J80" s="39"/>
      <c r="K80" s="37"/>
      <c r="L80" s="37"/>
      <c r="M80" s="37"/>
      <c r="N80" s="37"/>
      <c r="O80" s="37"/>
      <c r="P80" s="38"/>
      <c r="Q80" s="37"/>
    </row>
    <row r="81" spans="2:17" ht="15" hidden="1" customHeight="1">
      <c r="B81" s="483"/>
      <c r="C81" s="37"/>
      <c r="D81" s="37"/>
      <c r="E81" s="37"/>
      <c r="F81" s="37"/>
      <c r="G81" s="37"/>
      <c r="H81" s="37"/>
      <c r="I81" s="38"/>
      <c r="J81" s="39"/>
      <c r="K81" s="37"/>
      <c r="L81" s="37"/>
      <c r="M81" s="37"/>
      <c r="N81" s="37"/>
      <c r="O81" s="37"/>
      <c r="P81" s="38"/>
      <c r="Q81" s="37"/>
    </row>
    <row r="82" spans="2:17" ht="15" hidden="1" customHeight="1">
      <c r="B82" s="483"/>
      <c r="C82" s="37"/>
      <c r="D82" s="37"/>
      <c r="E82" s="37"/>
      <c r="F82" s="37"/>
      <c r="G82" s="37"/>
      <c r="H82" s="37"/>
      <c r="I82" s="38"/>
      <c r="J82" s="39"/>
      <c r="K82" s="37"/>
      <c r="L82" s="37"/>
      <c r="M82" s="37"/>
      <c r="N82" s="37"/>
      <c r="O82" s="37"/>
      <c r="P82" s="38"/>
      <c r="Q82" s="37"/>
    </row>
    <row r="83" spans="2:17" ht="15" hidden="1" customHeight="1">
      <c r="B83" s="483"/>
      <c r="C83" s="37"/>
      <c r="D83" s="37"/>
      <c r="E83" s="37"/>
      <c r="F83" s="37"/>
      <c r="G83" s="37"/>
      <c r="H83" s="37"/>
      <c r="I83" s="38"/>
      <c r="J83" s="39"/>
      <c r="K83" s="37"/>
      <c r="L83" s="37"/>
      <c r="M83" s="37"/>
      <c r="N83" s="37"/>
      <c r="O83" s="37"/>
      <c r="P83" s="38"/>
      <c r="Q83" s="37"/>
    </row>
    <row r="84" spans="2:17" ht="15" hidden="1" customHeight="1">
      <c r="B84" s="483"/>
      <c r="C84" s="37"/>
      <c r="D84" s="492" t="s">
        <v>3</v>
      </c>
      <c r="E84" s="492"/>
      <c r="F84" s="492"/>
      <c r="G84" s="492"/>
      <c r="H84" s="492"/>
      <c r="I84" s="38"/>
      <c r="J84" s="39"/>
      <c r="K84" s="486" t="s">
        <v>15</v>
      </c>
      <c r="L84" s="486"/>
      <c r="M84" s="486"/>
      <c r="N84" s="486"/>
      <c r="O84" s="267" t="s">
        <v>16</v>
      </c>
      <c r="P84" s="51"/>
      <c r="Q84" s="53"/>
    </row>
    <row r="85" spans="2:17" ht="15" hidden="1" customHeight="1">
      <c r="B85" s="483"/>
      <c r="C85" s="37"/>
      <c r="D85" s="53">
        <v>2012</v>
      </c>
      <c r="E85" s="53"/>
      <c r="F85" s="53">
        <v>2013</v>
      </c>
      <c r="G85" s="53">
        <v>2014</v>
      </c>
      <c r="H85" s="5">
        <v>2015</v>
      </c>
      <c r="I85" s="38"/>
      <c r="J85" s="39"/>
      <c r="K85" s="53">
        <v>2012</v>
      </c>
      <c r="L85" s="53"/>
      <c r="M85" s="53">
        <v>2013</v>
      </c>
      <c r="N85" s="53">
        <v>2014</v>
      </c>
      <c r="O85" s="5">
        <v>2015</v>
      </c>
      <c r="P85" s="54"/>
      <c r="Q85" s="147"/>
    </row>
    <row r="86" spans="2:17" ht="3.75" hidden="1" customHeight="1">
      <c r="B86" s="483"/>
      <c r="C86" s="37"/>
      <c r="D86" s="56"/>
      <c r="E86" s="56"/>
      <c r="F86" s="56"/>
      <c r="G86" s="56"/>
      <c r="H86" s="9"/>
      <c r="I86" s="38"/>
      <c r="J86" s="39"/>
      <c r="K86" s="56"/>
      <c r="L86" s="56"/>
      <c r="M86" s="56"/>
      <c r="N86" s="56"/>
      <c r="O86" s="9"/>
      <c r="P86" s="54"/>
      <c r="Q86" s="147"/>
    </row>
    <row r="87" spans="2:17" ht="3.75" hidden="1" customHeight="1">
      <c r="B87" s="483"/>
      <c r="C87" s="37"/>
      <c r="D87" s="147"/>
      <c r="E87" s="147"/>
      <c r="F87" s="147"/>
      <c r="G87" s="147"/>
      <c r="H87" s="8"/>
      <c r="I87" s="38"/>
      <c r="J87" s="39"/>
      <c r="K87" s="147"/>
      <c r="L87" s="147"/>
      <c r="M87" s="147"/>
      <c r="N87" s="147"/>
      <c r="O87" s="8"/>
      <c r="P87" s="54"/>
      <c r="Q87" s="147"/>
    </row>
    <row r="88" spans="2:17" hidden="1">
      <c r="B88" s="483"/>
      <c r="C88" s="1" t="s">
        <v>9</v>
      </c>
      <c r="D88" s="47"/>
      <c r="E88" s="47"/>
      <c r="F88" s="47">
        <v>79</v>
      </c>
      <c r="G88" s="47">
        <v>65</v>
      </c>
      <c r="H88" s="87">
        <v>44</v>
      </c>
      <c r="I88" s="57"/>
      <c r="J88" s="58"/>
      <c r="K88" s="47"/>
      <c r="L88" s="47"/>
      <c r="M88" s="47">
        <v>75</v>
      </c>
      <c r="N88" s="47">
        <v>66</v>
      </c>
      <c r="O88" s="87">
        <v>42</v>
      </c>
      <c r="P88" s="57"/>
      <c r="Q88" s="11"/>
    </row>
    <row r="89" spans="2:17" hidden="1">
      <c r="B89" s="483"/>
      <c r="C89" s="1" t="s">
        <v>19</v>
      </c>
      <c r="D89" s="47"/>
      <c r="E89" s="47"/>
      <c r="F89" s="47">
        <v>66</v>
      </c>
      <c r="G89" s="47">
        <v>60</v>
      </c>
      <c r="H89" s="87">
        <v>60</v>
      </c>
      <c r="I89" s="57"/>
      <c r="J89" s="58"/>
      <c r="K89" s="47"/>
      <c r="L89" s="47"/>
      <c r="M89" s="47">
        <v>49</v>
      </c>
      <c r="N89" s="47">
        <v>43</v>
      </c>
      <c r="O89" s="87">
        <v>42</v>
      </c>
      <c r="P89" s="57"/>
      <c r="Q89" s="11"/>
    </row>
    <row r="90" spans="2:17" hidden="1">
      <c r="B90" s="483"/>
      <c r="C90" s="1" t="s">
        <v>32</v>
      </c>
      <c r="D90" s="47"/>
      <c r="E90" s="47"/>
      <c r="F90" s="47">
        <v>48</v>
      </c>
      <c r="G90" s="47">
        <v>45</v>
      </c>
      <c r="H90" s="87">
        <v>44</v>
      </c>
      <c r="I90" s="57"/>
      <c r="J90" s="58"/>
      <c r="K90" s="47"/>
      <c r="L90" s="47"/>
      <c r="M90" s="47">
        <v>44</v>
      </c>
      <c r="N90" s="47">
        <v>42</v>
      </c>
      <c r="O90" s="87">
        <v>40</v>
      </c>
      <c r="P90" s="57"/>
      <c r="Q90" s="11"/>
    </row>
    <row r="91" spans="2:17" ht="3.75" hidden="1" customHeight="1">
      <c r="B91" s="483"/>
      <c r="C91" s="37"/>
      <c r="D91" s="60"/>
      <c r="E91" s="60"/>
      <c r="F91" s="60"/>
      <c r="G91" s="60"/>
      <c r="H91" s="4"/>
      <c r="I91" s="57"/>
      <c r="J91" s="58"/>
      <c r="K91" s="60"/>
      <c r="L91" s="60"/>
      <c r="M91" s="60"/>
      <c r="N91" s="60"/>
      <c r="O91" s="4"/>
      <c r="P91" s="57"/>
      <c r="Q91" s="11"/>
    </row>
    <row r="92" spans="2:17" ht="3.75" hidden="1" customHeight="1">
      <c r="B92" s="483"/>
      <c r="C92" s="37"/>
      <c r="D92" s="47"/>
      <c r="E92" s="47"/>
      <c r="F92" s="47"/>
      <c r="G92" s="47"/>
      <c r="H92" s="87"/>
      <c r="I92" s="57"/>
      <c r="J92" s="58"/>
      <c r="K92" s="47"/>
      <c r="L92" s="47"/>
      <c r="M92" s="47"/>
      <c r="N92" s="47"/>
      <c r="O92" s="87"/>
      <c r="P92" s="57"/>
      <c r="Q92" s="11"/>
    </row>
    <row r="93" spans="2:17" hidden="1">
      <c r="B93" s="483"/>
      <c r="C93" s="1" t="s">
        <v>5</v>
      </c>
      <c r="D93" s="50" t="s">
        <v>11</v>
      </c>
      <c r="E93" s="50"/>
      <c r="F93" s="50" t="s">
        <v>12</v>
      </c>
      <c r="G93" s="50" t="s">
        <v>13</v>
      </c>
      <c r="H93" s="7" t="s">
        <v>14</v>
      </c>
      <c r="I93" s="57"/>
      <c r="J93" s="58"/>
      <c r="K93" s="50" t="s">
        <v>11</v>
      </c>
      <c r="L93" s="50"/>
      <c r="M93" s="50" t="s">
        <v>12</v>
      </c>
      <c r="N93" s="50" t="s">
        <v>13</v>
      </c>
      <c r="O93" s="7" t="s">
        <v>14</v>
      </c>
      <c r="P93" s="57"/>
      <c r="Q93" s="11"/>
    </row>
    <row r="94" spans="2:17" ht="7.5" hidden="1" customHeight="1" thickBot="1">
      <c r="B94" s="484"/>
      <c r="C94" s="61"/>
      <c r="D94" s="62"/>
      <c r="E94" s="62"/>
      <c r="F94" s="62"/>
      <c r="G94" s="62"/>
      <c r="H94" s="62"/>
      <c r="I94" s="63"/>
      <c r="J94" s="63"/>
      <c r="K94" s="62"/>
      <c r="L94" s="62"/>
      <c r="M94" s="62"/>
      <c r="N94" s="62"/>
      <c r="O94" s="62"/>
      <c r="P94" s="63"/>
      <c r="Q94" s="63"/>
    </row>
    <row r="95" spans="2:17" ht="15" hidden="1" customHeight="1">
      <c r="B95" s="501" t="s">
        <v>10</v>
      </c>
      <c r="C95" s="485"/>
      <c r="D95" s="485"/>
      <c r="E95" s="485"/>
      <c r="F95" s="485"/>
      <c r="G95" s="485"/>
      <c r="H95" s="485"/>
      <c r="I95" s="485"/>
      <c r="J95" s="485"/>
      <c r="K95" s="485"/>
      <c r="L95" s="485"/>
      <c r="M95" s="485"/>
      <c r="N95" s="485"/>
      <c r="O95" s="485"/>
      <c r="P95" s="485"/>
      <c r="Q95" s="485"/>
    </row>
    <row r="96" spans="2:17" ht="15" hidden="1" customHeight="1">
      <c r="B96" s="502"/>
      <c r="C96" s="66"/>
      <c r="D96" s="66"/>
      <c r="E96" s="66"/>
      <c r="F96" s="66"/>
      <c r="G96" s="66"/>
      <c r="H96" s="66"/>
      <c r="I96" s="67"/>
      <c r="J96" s="68"/>
      <c r="K96" s="66"/>
      <c r="L96" s="66"/>
      <c r="M96" s="66"/>
      <c r="N96" s="66"/>
      <c r="O96" s="66"/>
      <c r="P96" s="67"/>
      <c r="Q96" s="66"/>
    </row>
    <row r="97" spans="2:17" ht="15" hidden="1" customHeight="1">
      <c r="B97" s="502"/>
      <c r="C97" s="70"/>
      <c r="D97" s="70"/>
      <c r="E97" s="70"/>
      <c r="F97" s="70"/>
      <c r="G97" s="70"/>
      <c r="H97" s="70"/>
      <c r="I97" s="71"/>
      <c r="J97" s="72"/>
      <c r="K97" s="70"/>
      <c r="L97" s="70"/>
      <c r="M97" s="70"/>
      <c r="N97" s="70"/>
      <c r="O97" s="70"/>
      <c r="P97" s="71"/>
      <c r="Q97" s="70"/>
    </row>
    <row r="98" spans="2:17" ht="15" hidden="1" customHeight="1">
      <c r="B98" s="502"/>
      <c r="C98" s="70"/>
      <c r="D98" s="70"/>
      <c r="E98" s="70"/>
      <c r="F98" s="70"/>
      <c r="G98" s="70"/>
      <c r="H98" s="70"/>
      <c r="I98" s="71"/>
      <c r="J98" s="72"/>
      <c r="K98" s="70"/>
      <c r="L98" s="70"/>
      <c r="M98" s="70"/>
      <c r="N98" s="70"/>
      <c r="O98" s="70"/>
      <c r="P98" s="71"/>
      <c r="Q98" s="70"/>
    </row>
    <row r="99" spans="2:17" ht="15" hidden="1" customHeight="1">
      <c r="B99" s="502"/>
      <c r="C99" s="70"/>
      <c r="D99" s="70"/>
      <c r="E99" s="70"/>
      <c r="F99" s="70"/>
      <c r="G99" s="70"/>
      <c r="H99" s="70"/>
      <c r="I99" s="71"/>
      <c r="J99" s="72"/>
      <c r="K99" s="70"/>
      <c r="L99" s="70"/>
      <c r="M99" s="70"/>
      <c r="N99" s="70"/>
      <c r="O99" s="70"/>
      <c r="P99" s="71"/>
      <c r="Q99" s="70"/>
    </row>
    <row r="100" spans="2:17" ht="15" hidden="1" customHeight="1">
      <c r="B100" s="502"/>
      <c r="C100" s="70"/>
      <c r="D100" s="70"/>
      <c r="E100" s="70"/>
      <c r="F100" s="70"/>
      <c r="G100" s="70"/>
      <c r="H100" s="70"/>
      <c r="I100" s="71"/>
      <c r="J100" s="72"/>
      <c r="K100" s="70"/>
      <c r="L100" s="70"/>
      <c r="M100" s="70"/>
      <c r="N100" s="70"/>
      <c r="O100" s="70"/>
      <c r="P100" s="71"/>
      <c r="Q100" s="70"/>
    </row>
    <row r="101" spans="2:17" ht="15" hidden="1" customHeight="1">
      <c r="B101" s="502"/>
      <c r="C101" s="70"/>
      <c r="D101" s="70"/>
      <c r="E101" s="70"/>
      <c r="F101" s="70"/>
      <c r="G101" s="70"/>
      <c r="H101" s="70"/>
      <c r="I101" s="71"/>
      <c r="J101" s="72"/>
      <c r="K101" s="70"/>
      <c r="L101" s="70"/>
      <c r="M101" s="70"/>
      <c r="N101" s="70"/>
      <c r="O101" s="70"/>
      <c r="P101" s="71"/>
      <c r="Q101" s="70"/>
    </row>
    <row r="102" spans="2:17" ht="15" hidden="1" customHeight="1">
      <c r="B102" s="502"/>
      <c r="C102" s="70"/>
      <c r="D102" s="70"/>
      <c r="E102" s="70"/>
      <c r="F102" s="70"/>
      <c r="G102" s="70"/>
      <c r="H102" s="70"/>
      <c r="I102" s="71"/>
      <c r="J102" s="72"/>
      <c r="K102" s="70"/>
      <c r="L102" s="70"/>
      <c r="M102" s="70"/>
      <c r="N102" s="70"/>
      <c r="O102" s="70"/>
      <c r="P102" s="71"/>
      <c r="Q102" s="70"/>
    </row>
    <row r="103" spans="2:17" ht="15" hidden="1" customHeight="1">
      <c r="B103" s="502"/>
      <c r="C103" s="70"/>
      <c r="D103" s="70"/>
      <c r="E103" s="70"/>
      <c r="F103" s="70"/>
      <c r="G103" s="70"/>
      <c r="H103" s="70"/>
      <c r="I103" s="71"/>
      <c r="J103" s="72"/>
      <c r="K103" s="70"/>
      <c r="L103" s="70"/>
      <c r="M103" s="70"/>
      <c r="N103" s="70"/>
      <c r="O103" s="70"/>
      <c r="P103" s="71"/>
      <c r="Q103" s="70"/>
    </row>
    <row r="104" spans="2:17" ht="15" hidden="1" customHeight="1">
      <c r="B104" s="502"/>
      <c r="C104" s="70"/>
      <c r="D104" s="70"/>
      <c r="E104" s="70"/>
      <c r="F104" s="70"/>
      <c r="G104" s="70"/>
      <c r="H104" s="70"/>
      <c r="I104" s="71"/>
      <c r="J104" s="72"/>
      <c r="K104" s="70"/>
      <c r="L104" s="70"/>
      <c r="M104" s="70"/>
      <c r="N104" s="70"/>
      <c r="O104" s="70"/>
      <c r="P104" s="71"/>
      <c r="Q104" s="70"/>
    </row>
    <row r="105" spans="2:17" ht="15" hidden="1" customHeight="1">
      <c r="B105" s="502"/>
      <c r="C105" s="70"/>
      <c r="D105" s="70"/>
      <c r="E105" s="70"/>
      <c r="F105" s="70"/>
      <c r="G105" s="70"/>
      <c r="H105" s="70"/>
      <c r="I105" s="71"/>
      <c r="J105" s="72"/>
      <c r="K105" s="70"/>
      <c r="L105" s="70"/>
      <c r="M105" s="70"/>
      <c r="N105" s="70"/>
      <c r="O105" s="70"/>
      <c r="P105" s="71"/>
      <c r="Q105" s="70"/>
    </row>
    <row r="106" spans="2:17" ht="15" hidden="1" customHeight="1">
      <c r="B106" s="502"/>
      <c r="C106" s="70"/>
      <c r="D106" s="70"/>
      <c r="E106" s="70"/>
      <c r="F106" s="70"/>
      <c r="G106" s="70"/>
      <c r="H106" s="70"/>
      <c r="I106" s="71"/>
      <c r="J106" s="72"/>
      <c r="K106" s="70"/>
      <c r="L106" s="70"/>
      <c r="M106" s="70"/>
      <c r="N106" s="70"/>
      <c r="O106" s="70"/>
      <c r="P106" s="71"/>
      <c r="Q106" s="70"/>
    </row>
    <row r="107" spans="2:17" ht="15" hidden="1" customHeight="1">
      <c r="B107" s="502"/>
      <c r="C107" s="70"/>
      <c r="D107" s="70"/>
      <c r="E107" s="70"/>
      <c r="F107" s="70"/>
      <c r="G107" s="70"/>
      <c r="H107" s="70"/>
      <c r="I107" s="71"/>
      <c r="J107" s="72"/>
      <c r="K107" s="70"/>
      <c r="L107" s="70"/>
      <c r="M107" s="70"/>
      <c r="N107" s="70"/>
      <c r="O107" s="70"/>
      <c r="P107" s="71"/>
      <c r="Q107" s="70"/>
    </row>
    <row r="108" spans="2:17" ht="15" hidden="1" customHeight="1">
      <c r="B108" s="502"/>
      <c r="C108" s="70"/>
      <c r="D108" s="70"/>
      <c r="E108" s="70"/>
      <c r="F108" s="70"/>
      <c r="G108" s="70"/>
      <c r="H108" s="70"/>
      <c r="I108" s="71"/>
      <c r="J108" s="72"/>
      <c r="K108" s="70"/>
      <c r="L108" s="70"/>
      <c r="M108" s="70"/>
      <c r="N108" s="70"/>
      <c r="O108" s="70"/>
      <c r="P108" s="71"/>
      <c r="Q108" s="70"/>
    </row>
    <row r="109" spans="2:17" ht="15" hidden="1" customHeight="1">
      <c r="B109" s="502"/>
      <c r="C109" s="70"/>
      <c r="D109" s="70"/>
      <c r="E109" s="70"/>
      <c r="F109" s="70"/>
      <c r="G109" s="70"/>
      <c r="H109" s="70"/>
      <c r="I109" s="71"/>
      <c r="J109" s="72"/>
      <c r="K109" s="70"/>
      <c r="L109" s="70"/>
      <c r="M109" s="70"/>
      <c r="N109" s="70"/>
      <c r="O109" s="70"/>
      <c r="P109" s="71"/>
      <c r="Q109" s="70"/>
    </row>
    <row r="110" spans="2:17" ht="15" hidden="1" customHeight="1">
      <c r="B110" s="502"/>
      <c r="C110" s="70"/>
      <c r="D110" s="70"/>
      <c r="E110" s="70"/>
      <c r="F110" s="70"/>
      <c r="G110" s="70"/>
      <c r="H110" s="70"/>
      <c r="I110" s="71"/>
      <c r="J110" s="72"/>
      <c r="K110" s="70"/>
      <c r="L110" s="70"/>
      <c r="M110" s="70"/>
      <c r="N110" s="70"/>
      <c r="O110" s="70"/>
      <c r="P110" s="71"/>
      <c r="Q110" s="70"/>
    </row>
    <row r="111" spans="2:17" ht="15" hidden="1" customHeight="1">
      <c r="B111" s="502"/>
      <c r="C111" s="70"/>
      <c r="D111" s="486" t="s">
        <v>3</v>
      </c>
      <c r="E111" s="486"/>
      <c r="F111" s="486"/>
      <c r="G111" s="486"/>
      <c r="H111" s="486"/>
      <c r="I111" s="71"/>
      <c r="J111" s="72"/>
      <c r="K111" s="486" t="s">
        <v>15</v>
      </c>
      <c r="L111" s="486"/>
      <c r="M111" s="486"/>
      <c r="N111" s="486"/>
      <c r="O111" s="267" t="s">
        <v>16</v>
      </c>
      <c r="P111" s="78"/>
      <c r="Q111" s="80"/>
    </row>
    <row r="112" spans="2:17" hidden="1">
      <c r="B112" s="502"/>
      <c r="C112" s="70"/>
      <c r="D112" s="53">
        <v>2012</v>
      </c>
      <c r="E112" s="53"/>
      <c r="F112" s="53">
        <v>2013</v>
      </c>
      <c r="G112" s="53">
        <v>2014</v>
      </c>
      <c r="H112" s="5">
        <v>2015</v>
      </c>
      <c r="I112" s="71"/>
      <c r="J112" s="72"/>
      <c r="K112" s="53">
        <v>2012</v>
      </c>
      <c r="L112" s="53"/>
      <c r="M112" s="53">
        <v>2013</v>
      </c>
      <c r="N112" s="53">
        <v>2014</v>
      </c>
      <c r="O112" s="5">
        <v>2015</v>
      </c>
      <c r="P112" s="54"/>
      <c r="Q112" s="147"/>
    </row>
    <row r="113" spans="2:17" ht="3.75" hidden="1" customHeight="1">
      <c r="B113" s="502"/>
      <c r="C113" s="70"/>
      <c r="D113" s="56"/>
      <c r="E113" s="56"/>
      <c r="F113" s="56"/>
      <c r="G113" s="56"/>
      <c r="H113" s="9"/>
      <c r="I113" s="71"/>
      <c r="J113" s="72"/>
      <c r="K113" s="56"/>
      <c r="L113" s="56"/>
      <c r="M113" s="56"/>
      <c r="N113" s="56"/>
      <c r="O113" s="9"/>
      <c r="P113" s="54"/>
      <c r="Q113" s="147"/>
    </row>
    <row r="114" spans="2:17" ht="3.75" hidden="1" customHeight="1">
      <c r="B114" s="502"/>
      <c r="C114" s="70"/>
      <c r="D114" s="147"/>
      <c r="E114" s="147"/>
      <c r="F114" s="147"/>
      <c r="G114" s="147"/>
      <c r="H114" s="8"/>
      <c r="I114" s="71"/>
      <c r="J114" s="72"/>
      <c r="K114" s="147"/>
      <c r="L114" s="147"/>
      <c r="M114" s="147"/>
      <c r="N114" s="147"/>
      <c r="O114" s="8"/>
      <c r="P114" s="54"/>
      <c r="Q114" s="147"/>
    </row>
    <row r="115" spans="2:17" hidden="1">
      <c r="B115" s="502"/>
      <c r="C115" s="1" t="s">
        <v>9</v>
      </c>
      <c r="D115" s="77"/>
      <c r="E115" s="77"/>
      <c r="F115" s="2"/>
      <c r="G115" s="77">
        <v>24</v>
      </c>
      <c r="H115" s="6">
        <v>41</v>
      </c>
      <c r="I115" s="81"/>
      <c r="J115" s="82"/>
      <c r="K115" s="77"/>
      <c r="L115" s="77"/>
      <c r="M115" s="2"/>
      <c r="N115" s="77">
        <v>24.5</v>
      </c>
      <c r="O115" s="6">
        <v>40</v>
      </c>
      <c r="P115" s="81"/>
      <c r="Q115" s="12"/>
    </row>
    <row r="116" spans="2:17" hidden="1">
      <c r="B116" s="502"/>
      <c r="C116" s="1" t="s">
        <v>19</v>
      </c>
      <c r="D116" s="77"/>
      <c r="E116" s="77"/>
      <c r="F116" s="2"/>
      <c r="G116" s="77">
        <v>50</v>
      </c>
      <c r="H116" s="6">
        <v>50</v>
      </c>
      <c r="I116" s="81"/>
      <c r="J116" s="82"/>
      <c r="K116" s="77"/>
      <c r="L116" s="77"/>
      <c r="M116" s="2"/>
      <c r="N116" s="77">
        <v>44</v>
      </c>
      <c r="O116" s="6">
        <v>44</v>
      </c>
      <c r="P116" s="81"/>
      <c r="Q116" s="12"/>
    </row>
    <row r="117" spans="2:17" hidden="1">
      <c r="B117" s="502"/>
      <c r="C117" s="1" t="s">
        <v>32</v>
      </c>
      <c r="D117" s="77"/>
      <c r="E117" s="77"/>
      <c r="F117" s="2"/>
      <c r="G117" s="77">
        <v>46</v>
      </c>
      <c r="H117" s="6">
        <v>48</v>
      </c>
      <c r="I117" s="81"/>
      <c r="J117" s="82"/>
      <c r="K117" s="77"/>
      <c r="L117" s="77"/>
      <c r="M117" s="2"/>
      <c r="N117" s="77">
        <v>44.5</v>
      </c>
      <c r="O117" s="6">
        <v>46</v>
      </c>
      <c r="P117" s="81"/>
      <c r="Q117" s="12"/>
    </row>
    <row r="118" spans="2:17" ht="3.75" hidden="1" customHeight="1">
      <c r="B118" s="502"/>
      <c r="C118" s="37"/>
      <c r="D118" s="83"/>
      <c r="E118" s="83"/>
      <c r="F118" s="83"/>
      <c r="G118" s="83"/>
      <c r="H118" s="3"/>
      <c r="I118" s="81"/>
      <c r="J118" s="82"/>
      <c r="K118" s="83"/>
      <c r="L118" s="83"/>
      <c r="M118" s="83"/>
      <c r="N118" s="83"/>
      <c r="O118" s="3"/>
      <c r="P118" s="81"/>
      <c r="Q118" s="12"/>
    </row>
    <row r="119" spans="2:17" ht="3.75" hidden="1" customHeight="1">
      <c r="B119" s="502"/>
      <c r="C119" s="37"/>
      <c r="D119" s="77"/>
      <c r="E119" s="77"/>
      <c r="F119" s="77"/>
      <c r="G119" s="77"/>
      <c r="H119" s="6"/>
      <c r="I119" s="81"/>
      <c r="J119" s="82"/>
      <c r="K119" s="77"/>
      <c r="L119" s="77"/>
      <c r="M119" s="77"/>
      <c r="N119" s="77"/>
      <c r="O119" s="6"/>
      <c r="P119" s="81"/>
      <c r="Q119" s="12"/>
    </row>
    <row r="120" spans="2:17" hidden="1">
      <c r="B120" s="502"/>
      <c r="C120" s="1" t="s">
        <v>5</v>
      </c>
      <c r="D120" s="50" t="s">
        <v>11</v>
      </c>
      <c r="E120" s="50"/>
      <c r="F120" s="50" t="s">
        <v>12</v>
      </c>
      <c r="G120" s="50" t="s">
        <v>13</v>
      </c>
      <c r="H120" s="7" t="s">
        <v>14</v>
      </c>
      <c r="I120" s="81"/>
      <c r="J120" s="82"/>
      <c r="K120" s="50" t="s">
        <v>11</v>
      </c>
      <c r="L120" s="50"/>
      <c r="M120" s="50" t="s">
        <v>12</v>
      </c>
      <c r="N120" s="50" t="s">
        <v>13</v>
      </c>
      <c r="O120" s="7" t="s">
        <v>14</v>
      </c>
      <c r="P120" s="81"/>
      <c r="Q120" s="12"/>
    </row>
    <row r="121" spans="2:17" ht="7.5" hidden="1" customHeight="1" thickBot="1">
      <c r="B121" s="503"/>
      <c r="C121" s="84"/>
      <c r="D121" s="84"/>
      <c r="E121" s="84"/>
      <c r="F121" s="84"/>
      <c r="G121" s="84"/>
      <c r="H121" s="84"/>
      <c r="I121" s="84"/>
      <c r="J121" s="84"/>
      <c r="K121" s="84"/>
      <c r="L121" s="84"/>
      <c r="M121" s="84"/>
      <c r="N121" s="84"/>
      <c r="O121" s="84"/>
      <c r="P121" s="84"/>
      <c r="Q121" s="84"/>
    </row>
    <row r="122" spans="2:17" hidden="1">
      <c r="B122" s="88"/>
      <c r="C122" s="86"/>
      <c r="D122" s="86"/>
      <c r="E122" s="86"/>
      <c r="F122" s="86"/>
    </row>
    <row r="123" spans="2:17" hidden="1">
      <c r="C123" s="89"/>
      <c r="D123" s="89"/>
      <c r="E123" s="89"/>
      <c r="F123" s="89"/>
      <c r="G123" s="89"/>
      <c r="H123" s="89"/>
      <c r="I123" s="89"/>
      <c r="J123" s="89"/>
      <c r="K123" s="89"/>
      <c r="L123" s="89"/>
      <c r="M123" s="89"/>
      <c r="N123" s="89"/>
      <c r="O123" s="89"/>
      <c r="P123" s="89"/>
      <c r="Q123" s="89"/>
    </row>
    <row r="124" spans="2:17" hidden="1">
      <c r="C124" s="89"/>
      <c r="D124" s="89"/>
      <c r="E124" s="89"/>
      <c r="F124" s="89"/>
      <c r="G124" s="89"/>
      <c r="H124" s="89"/>
      <c r="I124" s="89"/>
      <c r="J124" s="89"/>
      <c r="K124" s="89"/>
      <c r="L124" s="89"/>
      <c r="M124" s="89"/>
      <c r="N124" s="89"/>
      <c r="O124" s="89"/>
      <c r="P124" s="89"/>
      <c r="Q124" s="89"/>
    </row>
    <row r="125" spans="2:17" hidden="1">
      <c r="C125" s="90"/>
      <c r="D125" s="90"/>
      <c r="E125" s="90"/>
      <c r="F125" s="90"/>
      <c r="G125" s="90"/>
      <c r="H125" s="90"/>
      <c r="I125" s="90"/>
      <c r="J125" s="90"/>
      <c r="K125" s="90"/>
      <c r="L125" s="90"/>
      <c r="M125" s="90"/>
      <c r="N125" s="90"/>
      <c r="O125" s="90"/>
      <c r="P125" s="90"/>
      <c r="Q125" s="90"/>
    </row>
    <row r="126" spans="2:17" ht="60" hidden="1" customHeight="1">
      <c r="B126" s="487" t="s">
        <v>108</v>
      </c>
      <c r="C126" s="488"/>
      <c r="D126" s="488"/>
      <c r="E126" s="488"/>
      <c r="F126" s="488"/>
      <c r="G126" s="488"/>
      <c r="H126" s="488"/>
      <c r="I126" s="488"/>
      <c r="J126" s="488"/>
      <c r="K126" s="488"/>
      <c r="L126" s="488"/>
      <c r="M126" s="488"/>
      <c r="N126" s="488"/>
      <c r="O126" s="488"/>
      <c r="P126" s="488"/>
      <c r="Q126" s="488"/>
    </row>
    <row r="127" spans="2:17" ht="18.75" hidden="1">
      <c r="B127" s="498" t="s">
        <v>21</v>
      </c>
      <c r="C127" s="500"/>
      <c r="D127" s="500"/>
      <c r="E127" s="500"/>
      <c r="F127" s="500"/>
      <c r="G127" s="500"/>
      <c r="H127" s="500"/>
      <c r="I127" s="500"/>
      <c r="J127" s="500"/>
      <c r="K127" s="500"/>
      <c r="L127" s="500"/>
      <c r="M127" s="500"/>
      <c r="N127" s="500"/>
      <c r="O127" s="500"/>
      <c r="P127" s="500"/>
      <c r="Q127" s="500"/>
    </row>
    <row r="128" spans="2:17" ht="18.75" hidden="1">
      <c r="B128" s="483"/>
      <c r="C128" s="33"/>
      <c r="D128" s="33"/>
      <c r="E128" s="33"/>
      <c r="F128" s="33"/>
      <c r="G128" s="33"/>
      <c r="H128" s="33"/>
      <c r="I128" s="34"/>
      <c r="J128" s="35"/>
      <c r="K128" s="33"/>
      <c r="L128" s="33"/>
      <c r="M128" s="33"/>
      <c r="N128" s="33"/>
      <c r="O128" s="33"/>
      <c r="P128" s="34"/>
      <c r="Q128" s="33"/>
    </row>
    <row r="129" spans="2:17" ht="15" hidden="1" customHeight="1">
      <c r="B129" s="483"/>
      <c r="C129" s="37"/>
      <c r="D129" s="37"/>
      <c r="E129" s="37"/>
      <c r="F129" s="37"/>
      <c r="G129" s="37"/>
      <c r="H129" s="37"/>
      <c r="I129" s="38"/>
      <c r="J129" s="39"/>
      <c r="K129" s="37"/>
      <c r="L129" s="37"/>
      <c r="M129" s="37"/>
      <c r="N129" s="37"/>
      <c r="O129" s="37"/>
      <c r="P129" s="38"/>
      <c r="Q129" s="37"/>
    </row>
    <row r="130" spans="2:17" ht="15" hidden="1" customHeight="1">
      <c r="B130" s="483"/>
      <c r="C130" s="37"/>
      <c r="D130" s="37"/>
      <c r="E130" s="37"/>
      <c r="F130" s="37"/>
      <c r="G130" s="37"/>
      <c r="H130" s="37"/>
      <c r="I130" s="38"/>
      <c r="J130" s="39"/>
      <c r="K130" s="37"/>
      <c r="L130" s="37"/>
      <c r="M130" s="37"/>
      <c r="N130" s="37"/>
      <c r="O130" s="37"/>
      <c r="P130" s="38"/>
      <c r="Q130" s="37"/>
    </row>
    <row r="131" spans="2:17" ht="15" hidden="1" customHeight="1">
      <c r="B131" s="483"/>
      <c r="C131" s="37"/>
      <c r="D131" s="37"/>
      <c r="E131" s="37"/>
      <c r="F131" s="37"/>
      <c r="G131" s="37"/>
      <c r="H131" s="37"/>
      <c r="I131" s="38"/>
      <c r="J131" s="39"/>
      <c r="K131" s="37"/>
      <c r="L131" s="37"/>
      <c r="M131" s="37"/>
      <c r="N131" s="37"/>
      <c r="O131" s="37"/>
      <c r="P131" s="38"/>
      <c r="Q131" s="37"/>
    </row>
    <row r="132" spans="2:17" ht="15" hidden="1" customHeight="1">
      <c r="B132" s="483"/>
      <c r="C132" s="37"/>
      <c r="D132" s="37"/>
      <c r="E132" s="37"/>
      <c r="F132" s="37"/>
      <c r="G132" s="37"/>
      <c r="H132" s="37"/>
      <c r="I132" s="38"/>
      <c r="J132" s="39"/>
      <c r="K132" s="37"/>
      <c r="L132" s="37"/>
      <c r="M132" s="37"/>
      <c r="N132" s="37"/>
      <c r="O132" s="37"/>
      <c r="P132" s="38"/>
      <c r="Q132" s="37"/>
    </row>
    <row r="133" spans="2:17" ht="15" hidden="1" customHeight="1">
      <c r="B133" s="483"/>
      <c r="C133" s="37"/>
      <c r="D133" s="37"/>
      <c r="E133" s="37"/>
      <c r="F133" s="37"/>
      <c r="G133" s="37"/>
      <c r="H133" s="37"/>
      <c r="I133" s="38"/>
      <c r="J133" s="39"/>
      <c r="K133" s="37"/>
      <c r="L133" s="37"/>
      <c r="M133" s="37"/>
      <c r="N133" s="37"/>
      <c r="O133" s="37"/>
      <c r="P133" s="38"/>
      <c r="Q133" s="37"/>
    </row>
    <row r="134" spans="2:17" ht="15" hidden="1" customHeight="1">
      <c r="B134" s="483"/>
      <c r="C134" s="37"/>
      <c r="D134" s="37"/>
      <c r="E134" s="37"/>
      <c r="F134" s="37"/>
      <c r="G134" s="37"/>
      <c r="H134" s="37"/>
      <c r="I134" s="38"/>
      <c r="J134" s="39"/>
      <c r="K134" s="37"/>
      <c r="L134" s="37"/>
      <c r="M134" s="37"/>
      <c r="N134" s="37"/>
      <c r="O134" s="37"/>
      <c r="P134" s="38"/>
      <c r="Q134" s="37"/>
    </row>
    <row r="135" spans="2:17" ht="15" hidden="1" customHeight="1">
      <c r="B135" s="483"/>
      <c r="C135" s="37"/>
      <c r="D135" s="37"/>
      <c r="E135" s="37"/>
      <c r="F135" s="37"/>
      <c r="G135" s="37"/>
      <c r="H135" s="37"/>
      <c r="I135" s="38"/>
      <c r="J135" s="39"/>
      <c r="K135" s="37"/>
      <c r="L135" s="37"/>
      <c r="M135" s="37"/>
      <c r="N135" s="37"/>
      <c r="O135" s="37"/>
      <c r="P135" s="38"/>
      <c r="Q135" s="37"/>
    </row>
    <row r="136" spans="2:17" hidden="1">
      <c r="B136" s="483"/>
      <c r="C136" s="37"/>
      <c r="D136" s="37"/>
      <c r="E136" s="37"/>
      <c r="F136" s="37"/>
      <c r="G136" s="37"/>
      <c r="H136" s="37"/>
      <c r="I136" s="38"/>
      <c r="J136" s="39"/>
      <c r="K136" s="37"/>
      <c r="L136" s="37"/>
      <c r="M136" s="37"/>
      <c r="N136" s="37"/>
      <c r="O136" s="37"/>
      <c r="P136" s="38"/>
      <c r="Q136" s="37"/>
    </row>
    <row r="137" spans="2:17" hidden="1">
      <c r="B137" s="483"/>
      <c r="C137" s="37"/>
      <c r="D137" s="37"/>
      <c r="E137" s="37"/>
      <c r="F137" s="37"/>
      <c r="G137" s="37"/>
      <c r="H137" s="37"/>
      <c r="I137" s="38"/>
      <c r="J137" s="39"/>
      <c r="K137" s="37"/>
      <c r="L137" s="37"/>
      <c r="M137" s="37"/>
      <c r="N137" s="37"/>
      <c r="O137" s="37"/>
      <c r="P137" s="38"/>
      <c r="Q137" s="37"/>
    </row>
    <row r="138" spans="2:17" hidden="1">
      <c r="B138" s="483"/>
      <c r="C138" s="37"/>
      <c r="D138" s="37"/>
      <c r="E138" s="37"/>
      <c r="F138" s="37"/>
      <c r="G138" s="37"/>
      <c r="H138" s="37"/>
      <c r="I138" s="38"/>
      <c r="J138" s="39"/>
      <c r="K138" s="37"/>
      <c r="L138" s="37"/>
      <c r="M138" s="37"/>
      <c r="N138" s="37"/>
      <c r="O138" s="37"/>
      <c r="P138" s="38"/>
      <c r="Q138" s="37"/>
    </row>
    <row r="139" spans="2:17" hidden="1">
      <c r="B139" s="483"/>
      <c r="C139" s="37"/>
      <c r="D139" s="37"/>
      <c r="E139" s="37"/>
      <c r="F139" s="37"/>
      <c r="G139" s="37"/>
      <c r="H139" s="37"/>
      <c r="I139" s="38"/>
      <c r="J139" s="39"/>
      <c r="K139" s="37"/>
      <c r="L139" s="37"/>
      <c r="M139" s="37"/>
      <c r="N139" s="37"/>
      <c r="O139" s="37"/>
      <c r="P139" s="38"/>
      <c r="Q139" s="37"/>
    </row>
    <row r="140" spans="2:17" hidden="1">
      <c r="B140" s="483"/>
      <c r="C140" s="37"/>
      <c r="D140" s="37"/>
      <c r="E140" s="37"/>
      <c r="F140" s="37"/>
      <c r="G140" s="37"/>
      <c r="H140" s="37"/>
      <c r="I140" s="38"/>
      <c r="J140" s="39"/>
      <c r="K140" s="37"/>
      <c r="L140" s="37"/>
      <c r="M140" s="37"/>
      <c r="N140" s="37"/>
      <c r="O140" s="37"/>
      <c r="P140" s="38"/>
      <c r="Q140" s="37"/>
    </row>
    <row r="141" spans="2:17" hidden="1">
      <c r="B141" s="483"/>
      <c r="C141" s="37"/>
      <c r="D141" s="37"/>
      <c r="E141" s="37"/>
      <c r="F141" s="37"/>
      <c r="G141" s="37"/>
      <c r="H141" s="37"/>
      <c r="I141" s="38"/>
      <c r="J141" s="39"/>
      <c r="K141" s="37"/>
      <c r="L141" s="37"/>
      <c r="M141" s="37"/>
      <c r="N141" s="37"/>
      <c r="O141" s="37"/>
      <c r="P141" s="38"/>
      <c r="Q141" s="37"/>
    </row>
    <row r="142" spans="2:17" hidden="1">
      <c r="B142" s="483"/>
      <c r="C142" s="37"/>
      <c r="D142" s="37"/>
      <c r="E142" s="37"/>
      <c r="F142" s="37"/>
      <c r="G142" s="37"/>
      <c r="H142" s="37"/>
      <c r="I142" s="38"/>
      <c r="J142" s="39"/>
      <c r="K142" s="37"/>
      <c r="L142" s="37"/>
      <c r="M142" s="37"/>
      <c r="N142" s="37"/>
      <c r="O142" s="37"/>
      <c r="P142" s="38"/>
      <c r="Q142" s="37"/>
    </row>
    <row r="143" spans="2:17" ht="15.75" hidden="1" customHeight="1">
      <c r="B143" s="483"/>
      <c r="C143" s="37"/>
      <c r="D143" s="492" t="s">
        <v>3</v>
      </c>
      <c r="E143" s="492"/>
      <c r="F143" s="492"/>
      <c r="G143" s="492"/>
      <c r="H143" s="492"/>
      <c r="I143" s="38"/>
      <c r="J143" s="39"/>
      <c r="K143" s="486" t="s">
        <v>15</v>
      </c>
      <c r="L143" s="486"/>
      <c r="M143" s="486"/>
      <c r="N143" s="486"/>
      <c r="O143" s="267" t="s">
        <v>16</v>
      </c>
      <c r="P143" s="51"/>
      <c r="Q143" s="53"/>
    </row>
    <row r="144" spans="2:17" hidden="1">
      <c r="B144" s="483"/>
      <c r="C144" s="37"/>
      <c r="D144" s="53">
        <v>2012</v>
      </c>
      <c r="E144" s="53"/>
      <c r="F144" s="53">
        <v>2013</v>
      </c>
      <c r="G144" s="53">
        <v>2014</v>
      </c>
      <c r="H144" s="5">
        <v>2015</v>
      </c>
      <c r="I144" s="38"/>
      <c r="J144" s="39"/>
      <c r="K144" s="53">
        <v>2012</v>
      </c>
      <c r="L144" s="53"/>
      <c r="M144" s="53">
        <v>2013</v>
      </c>
      <c r="N144" s="53">
        <v>2014</v>
      </c>
      <c r="O144" s="5">
        <v>2015</v>
      </c>
      <c r="P144" s="54"/>
      <c r="Q144" s="147"/>
    </row>
    <row r="145" spans="2:17" ht="3.75" hidden="1" customHeight="1">
      <c r="B145" s="483"/>
      <c r="C145" s="37"/>
      <c r="D145" s="56"/>
      <c r="E145" s="56"/>
      <c r="F145" s="56"/>
      <c r="G145" s="56"/>
      <c r="H145" s="9"/>
      <c r="I145" s="38"/>
      <c r="J145" s="39"/>
      <c r="K145" s="56"/>
      <c r="L145" s="56"/>
      <c r="M145" s="56"/>
      <c r="N145" s="56"/>
      <c r="O145" s="9"/>
      <c r="P145" s="54"/>
      <c r="Q145" s="147"/>
    </row>
    <row r="146" spans="2:17" ht="3.75" hidden="1" customHeight="1">
      <c r="B146" s="483"/>
      <c r="C146" s="37"/>
      <c r="D146" s="147"/>
      <c r="E146" s="147"/>
      <c r="F146" s="147"/>
      <c r="G146" s="147"/>
      <c r="H146" s="8"/>
      <c r="I146" s="38"/>
      <c r="J146" s="39"/>
      <c r="K146" s="147"/>
      <c r="L146" s="147"/>
      <c r="M146" s="147"/>
      <c r="N146" s="147"/>
      <c r="O146" s="8"/>
      <c r="P146" s="54"/>
      <c r="Q146" s="147"/>
    </row>
    <row r="147" spans="2:17" hidden="1">
      <c r="B147" s="483"/>
      <c r="C147" s="1" t="s">
        <v>9</v>
      </c>
      <c r="D147" s="47"/>
      <c r="E147" s="47"/>
      <c r="F147" s="47">
        <v>82.1</v>
      </c>
      <c r="G147" s="47">
        <v>82.3</v>
      </c>
      <c r="H147" s="87">
        <v>78</v>
      </c>
      <c r="I147" s="57"/>
      <c r="J147" s="58"/>
      <c r="K147" s="47"/>
      <c r="L147" s="47"/>
      <c r="M147" s="47">
        <v>81.3</v>
      </c>
      <c r="N147" s="47">
        <v>80.599999999999994</v>
      </c>
      <c r="O147" s="87">
        <v>77.3</v>
      </c>
      <c r="P147" s="57"/>
      <c r="Q147" s="11"/>
    </row>
    <row r="148" spans="2:17" hidden="1">
      <c r="B148" s="483"/>
      <c r="C148" s="1" t="s">
        <v>19</v>
      </c>
      <c r="D148" s="47"/>
      <c r="E148" s="47"/>
      <c r="F148" s="47">
        <v>83.3</v>
      </c>
      <c r="G148" s="47">
        <v>80.900000000000006</v>
      </c>
      <c r="H148" s="87">
        <v>82.4</v>
      </c>
      <c r="I148" s="57"/>
      <c r="J148" s="58"/>
      <c r="K148" s="47"/>
      <c r="L148" s="47"/>
      <c r="M148" s="47">
        <v>72.7</v>
      </c>
      <c r="N148" s="47">
        <v>70.2</v>
      </c>
      <c r="O148" s="87">
        <v>72.099999999999994</v>
      </c>
      <c r="P148" s="57"/>
      <c r="Q148" s="11"/>
    </row>
    <row r="149" spans="2:17" hidden="1">
      <c r="B149" s="483"/>
      <c r="C149" s="1" t="s">
        <v>32</v>
      </c>
      <c r="D149" s="47"/>
      <c r="E149" s="47"/>
      <c r="F149" s="47">
        <v>73.099999999999994</v>
      </c>
      <c r="G149" s="47">
        <v>70.3</v>
      </c>
      <c r="H149" s="87">
        <v>75.400000000000006</v>
      </c>
      <c r="I149" s="57"/>
      <c r="J149" s="58"/>
      <c r="K149" s="47"/>
      <c r="L149" s="47"/>
      <c r="M149" s="47">
        <v>70.3</v>
      </c>
      <c r="N149" s="47">
        <v>67.599999999999994</v>
      </c>
      <c r="O149" s="87">
        <v>72.2</v>
      </c>
      <c r="P149" s="57"/>
      <c r="Q149" s="11"/>
    </row>
    <row r="150" spans="2:17" ht="3.75" hidden="1" customHeight="1">
      <c r="B150" s="483"/>
      <c r="C150" s="37"/>
      <c r="D150" s="60"/>
      <c r="E150" s="60"/>
      <c r="F150" s="60"/>
      <c r="G150" s="60"/>
      <c r="H150" s="4"/>
      <c r="I150" s="57"/>
      <c r="J150" s="58"/>
      <c r="K150" s="60"/>
      <c r="L150" s="60"/>
      <c r="M150" s="60"/>
      <c r="N150" s="60"/>
      <c r="O150" s="4"/>
      <c r="P150" s="57"/>
      <c r="Q150" s="11"/>
    </row>
    <row r="151" spans="2:17" ht="3.75" hidden="1" customHeight="1">
      <c r="B151" s="483"/>
      <c r="C151" s="37"/>
      <c r="D151" s="47"/>
      <c r="E151" s="47"/>
      <c r="F151" s="47"/>
      <c r="G151" s="47"/>
      <c r="H151" s="87"/>
      <c r="I151" s="57"/>
      <c r="J151" s="58"/>
      <c r="K151" s="47"/>
      <c r="L151" s="47"/>
      <c r="M151" s="47"/>
      <c r="N151" s="47"/>
      <c r="O151" s="87"/>
      <c r="P151" s="57"/>
      <c r="Q151" s="11"/>
    </row>
    <row r="152" spans="2:17" hidden="1">
      <c r="B152" s="483"/>
      <c r="C152" s="1" t="s">
        <v>5</v>
      </c>
      <c r="D152" s="50" t="s">
        <v>11</v>
      </c>
      <c r="E152" s="50"/>
      <c r="F152" s="50" t="s">
        <v>12</v>
      </c>
      <c r="G152" s="50" t="s">
        <v>13</v>
      </c>
      <c r="H152" s="7" t="s">
        <v>14</v>
      </c>
      <c r="I152" s="57"/>
      <c r="J152" s="58"/>
      <c r="K152" s="50" t="s">
        <v>11</v>
      </c>
      <c r="L152" s="50"/>
      <c r="M152" s="50" t="s">
        <v>12</v>
      </c>
      <c r="N152" s="50" t="s">
        <v>13</v>
      </c>
      <c r="O152" s="7" t="s">
        <v>14</v>
      </c>
      <c r="P152" s="57"/>
      <c r="Q152" s="11"/>
    </row>
    <row r="153" spans="2:17" ht="7.5" hidden="1" customHeight="1" thickBot="1">
      <c r="B153" s="484"/>
      <c r="C153" s="61"/>
      <c r="D153" s="62"/>
      <c r="E153" s="62"/>
      <c r="F153" s="62"/>
      <c r="G153" s="62"/>
      <c r="H153" s="62"/>
      <c r="I153" s="63"/>
      <c r="J153" s="63"/>
      <c r="K153" s="62"/>
      <c r="L153" s="62"/>
      <c r="M153" s="62"/>
      <c r="N153" s="62"/>
      <c r="O153" s="62"/>
      <c r="P153" s="63"/>
      <c r="Q153" s="63"/>
    </row>
    <row r="154" spans="2:17" ht="18.75" hidden="1">
      <c r="B154" s="501" t="s">
        <v>20</v>
      </c>
      <c r="C154" s="485"/>
      <c r="D154" s="485"/>
      <c r="E154" s="485"/>
      <c r="F154" s="485"/>
      <c r="G154" s="485"/>
      <c r="H154" s="485"/>
      <c r="I154" s="485"/>
      <c r="J154" s="485"/>
      <c r="K154" s="485"/>
      <c r="L154" s="485"/>
      <c r="M154" s="485"/>
      <c r="N154" s="485"/>
      <c r="O154" s="485"/>
      <c r="P154" s="485"/>
      <c r="Q154" s="485"/>
    </row>
    <row r="155" spans="2:17" ht="15" hidden="1" customHeight="1">
      <c r="B155" s="502"/>
      <c r="C155" s="66"/>
      <c r="D155" s="66"/>
      <c r="E155" s="66"/>
      <c r="F155" s="66"/>
      <c r="G155" s="66"/>
      <c r="H155" s="66"/>
      <c r="I155" s="67"/>
      <c r="J155" s="68"/>
      <c r="K155" s="66"/>
      <c r="L155" s="66"/>
      <c r="M155" s="66"/>
      <c r="N155" s="66"/>
      <c r="O155" s="66"/>
      <c r="P155" s="67"/>
      <c r="Q155" s="66"/>
    </row>
    <row r="156" spans="2:17" ht="15" hidden="1" customHeight="1">
      <c r="B156" s="502"/>
      <c r="C156" s="70"/>
      <c r="D156" s="70"/>
      <c r="E156" s="70"/>
      <c r="F156" s="70"/>
      <c r="G156" s="70"/>
      <c r="H156" s="70"/>
      <c r="I156" s="71"/>
      <c r="J156" s="72"/>
      <c r="K156" s="70"/>
      <c r="L156" s="70"/>
      <c r="M156" s="70"/>
      <c r="N156" s="70"/>
      <c r="O156" s="70"/>
      <c r="P156" s="71"/>
      <c r="Q156" s="70"/>
    </row>
    <row r="157" spans="2:17" ht="15" hidden="1" customHeight="1">
      <c r="B157" s="502"/>
      <c r="C157" s="70"/>
      <c r="D157" s="70"/>
      <c r="E157" s="70"/>
      <c r="F157" s="70"/>
      <c r="G157" s="70"/>
      <c r="H157" s="70"/>
      <c r="I157" s="71"/>
      <c r="J157" s="72"/>
      <c r="K157" s="70"/>
      <c r="L157" s="70"/>
      <c r="M157" s="70"/>
      <c r="N157" s="70"/>
      <c r="O157" s="70"/>
      <c r="P157" s="71"/>
      <c r="Q157" s="70"/>
    </row>
    <row r="158" spans="2:17" ht="15" hidden="1" customHeight="1">
      <c r="B158" s="502"/>
      <c r="C158" s="70"/>
      <c r="D158" s="70"/>
      <c r="E158" s="70"/>
      <c r="F158" s="70"/>
      <c r="G158" s="70"/>
      <c r="H158" s="70"/>
      <c r="I158" s="71"/>
      <c r="J158" s="72"/>
      <c r="K158" s="70"/>
      <c r="L158" s="70"/>
      <c r="M158" s="70"/>
      <c r="N158" s="70"/>
      <c r="O158" s="70"/>
      <c r="P158" s="71"/>
      <c r="Q158" s="70"/>
    </row>
    <row r="159" spans="2:17" ht="15" hidden="1" customHeight="1">
      <c r="B159" s="502"/>
      <c r="C159" s="70"/>
      <c r="D159" s="70"/>
      <c r="E159" s="70"/>
      <c r="F159" s="70"/>
      <c r="G159" s="70"/>
      <c r="H159" s="70"/>
      <c r="I159" s="71"/>
      <c r="J159" s="72"/>
      <c r="K159" s="70"/>
      <c r="L159" s="70"/>
      <c r="M159" s="70"/>
      <c r="N159" s="70"/>
      <c r="O159" s="70"/>
      <c r="P159" s="71"/>
      <c r="Q159" s="70"/>
    </row>
    <row r="160" spans="2:17" ht="15" hidden="1" customHeight="1">
      <c r="B160" s="502"/>
      <c r="C160" s="70"/>
      <c r="D160" s="70"/>
      <c r="E160" s="70"/>
      <c r="F160" s="70"/>
      <c r="G160" s="70"/>
      <c r="H160" s="70"/>
      <c r="I160" s="71"/>
      <c r="J160" s="72"/>
      <c r="K160" s="70"/>
      <c r="L160" s="70"/>
      <c r="M160" s="70"/>
      <c r="N160" s="70"/>
      <c r="O160" s="70"/>
      <c r="P160" s="71"/>
      <c r="Q160" s="70"/>
    </row>
    <row r="161" spans="2:17" ht="15" hidden="1" customHeight="1">
      <c r="B161" s="502"/>
      <c r="C161" s="70"/>
      <c r="D161" s="70"/>
      <c r="E161" s="70"/>
      <c r="F161" s="70"/>
      <c r="G161" s="70"/>
      <c r="H161" s="70"/>
      <c r="I161" s="71"/>
      <c r="J161" s="72"/>
      <c r="K161" s="70"/>
      <c r="L161" s="70"/>
      <c r="M161" s="70"/>
      <c r="N161" s="70"/>
      <c r="O161" s="70"/>
      <c r="P161" s="71"/>
      <c r="Q161" s="70"/>
    </row>
    <row r="162" spans="2:17" ht="15" hidden="1" customHeight="1">
      <c r="B162" s="502"/>
      <c r="C162" s="70"/>
      <c r="D162" s="70"/>
      <c r="E162" s="70"/>
      <c r="F162" s="70"/>
      <c r="G162" s="70"/>
      <c r="H162" s="70"/>
      <c r="I162" s="71"/>
      <c r="J162" s="72"/>
      <c r="K162" s="70"/>
      <c r="L162" s="70"/>
      <c r="M162" s="70"/>
      <c r="N162" s="70"/>
      <c r="O162" s="70"/>
      <c r="P162" s="71"/>
      <c r="Q162" s="70"/>
    </row>
    <row r="163" spans="2:17" hidden="1">
      <c r="B163" s="502"/>
      <c r="C163" s="70"/>
      <c r="D163" s="70"/>
      <c r="E163" s="70"/>
      <c r="F163" s="70"/>
      <c r="G163" s="70"/>
      <c r="H163" s="70"/>
      <c r="I163" s="71"/>
      <c r="J163" s="72"/>
      <c r="K163" s="70"/>
      <c r="L163" s="70"/>
      <c r="M163" s="70"/>
      <c r="N163" s="70"/>
      <c r="O163" s="70"/>
      <c r="P163" s="71"/>
      <c r="Q163" s="70"/>
    </row>
    <row r="164" spans="2:17" hidden="1">
      <c r="B164" s="502"/>
      <c r="C164" s="70"/>
      <c r="D164" s="70"/>
      <c r="E164" s="70"/>
      <c r="F164" s="70"/>
      <c r="G164" s="70"/>
      <c r="H164" s="70"/>
      <c r="I164" s="71"/>
      <c r="J164" s="72"/>
      <c r="K164" s="70"/>
      <c r="L164" s="70"/>
      <c r="M164" s="70"/>
      <c r="N164" s="70"/>
      <c r="O164" s="70"/>
      <c r="P164" s="71"/>
      <c r="Q164" s="70"/>
    </row>
    <row r="165" spans="2:17" hidden="1">
      <c r="B165" s="502"/>
      <c r="C165" s="70"/>
      <c r="D165" s="70"/>
      <c r="E165" s="70"/>
      <c r="F165" s="70"/>
      <c r="G165" s="70"/>
      <c r="H165" s="70"/>
      <c r="I165" s="71"/>
      <c r="J165" s="72"/>
      <c r="K165" s="70"/>
      <c r="L165" s="70"/>
      <c r="M165" s="70"/>
      <c r="N165" s="70"/>
      <c r="O165" s="70"/>
      <c r="P165" s="71"/>
      <c r="Q165" s="70"/>
    </row>
    <row r="166" spans="2:17" hidden="1">
      <c r="B166" s="502"/>
      <c r="C166" s="70"/>
      <c r="D166" s="70"/>
      <c r="E166" s="70"/>
      <c r="F166" s="70"/>
      <c r="G166" s="70"/>
      <c r="H166" s="70"/>
      <c r="I166" s="71"/>
      <c r="J166" s="72"/>
      <c r="K166" s="70"/>
      <c r="L166" s="70"/>
      <c r="M166" s="70"/>
      <c r="N166" s="70"/>
      <c r="O166" s="70"/>
      <c r="P166" s="71"/>
      <c r="Q166" s="70"/>
    </row>
    <row r="167" spans="2:17" hidden="1">
      <c r="B167" s="502"/>
      <c r="C167" s="70"/>
      <c r="D167" s="70"/>
      <c r="E167" s="70"/>
      <c r="F167" s="70"/>
      <c r="G167" s="70"/>
      <c r="H167" s="70"/>
      <c r="I167" s="71"/>
      <c r="J167" s="72"/>
      <c r="K167" s="70"/>
      <c r="L167" s="70"/>
      <c r="M167" s="70"/>
      <c r="N167" s="70"/>
      <c r="O167" s="70"/>
      <c r="P167" s="71"/>
      <c r="Q167" s="70"/>
    </row>
    <row r="168" spans="2:17" hidden="1">
      <c r="B168" s="502"/>
      <c r="C168" s="70"/>
      <c r="D168" s="70"/>
      <c r="E168" s="70"/>
      <c r="F168" s="70"/>
      <c r="G168" s="70"/>
      <c r="H168" s="70"/>
      <c r="I168" s="71"/>
      <c r="J168" s="72"/>
      <c r="K168" s="70"/>
      <c r="L168" s="70"/>
      <c r="M168" s="70"/>
      <c r="N168" s="70"/>
      <c r="O168" s="70"/>
      <c r="P168" s="71"/>
      <c r="Q168" s="70"/>
    </row>
    <row r="169" spans="2:17" hidden="1">
      <c r="B169" s="502"/>
      <c r="C169" s="70"/>
      <c r="D169" s="70"/>
      <c r="E169" s="70"/>
      <c r="F169" s="70"/>
      <c r="G169" s="70"/>
      <c r="H169" s="70"/>
      <c r="I169" s="71"/>
      <c r="J169" s="72"/>
      <c r="K169" s="70"/>
      <c r="L169" s="70"/>
      <c r="M169" s="70"/>
      <c r="N169" s="70"/>
      <c r="O169" s="70"/>
      <c r="P169" s="71"/>
      <c r="Q169" s="70"/>
    </row>
    <row r="170" spans="2:17" ht="15.75" hidden="1" customHeight="1">
      <c r="B170" s="502"/>
      <c r="C170" s="70"/>
      <c r="D170" s="486" t="s">
        <v>3</v>
      </c>
      <c r="E170" s="486"/>
      <c r="F170" s="486"/>
      <c r="G170" s="486"/>
      <c r="H170" s="486"/>
      <c r="I170" s="71"/>
      <c r="J170" s="72"/>
      <c r="K170" s="486" t="s">
        <v>15</v>
      </c>
      <c r="L170" s="486"/>
      <c r="M170" s="486"/>
      <c r="N170" s="486"/>
      <c r="O170" s="267" t="s">
        <v>16</v>
      </c>
      <c r="P170" s="78"/>
      <c r="Q170" s="80"/>
    </row>
    <row r="171" spans="2:17" hidden="1">
      <c r="B171" s="502"/>
      <c r="C171" s="70"/>
      <c r="D171" s="53">
        <v>2012</v>
      </c>
      <c r="E171" s="53"/>
      <c r="F171" s="53">
        <v>2013</v>
      </c>
      <c r="G171" s="53">
        <v>2014</v>
      </c>
      <c r="H171" s="5">
        <v>2015</v>
      </c>
      <c r="I171" s="71"/>
      <c r="J171" s="72"/>
      <c r="K171" s="53">
        <v>2012</v>
      </c>
      <c r="L171" s="53"/>
      <c r="M171" s="53">
        <v>2013</v>
      </c>
      <c r="N171" s="53">
        <v>2014</v>
      </c>
      <c r="O171" s="5">
        <v>2015</v>
      </c>
      <c r="P171" s="54"/>
      <c r="Q171" s="147"/>
    </row>
    <row r="172" spans="2:17" ht="3.75" hidden="1" customHeight="1">
      <c r="B172" s="502"/>
      <c r="C172" s="70"/>
      <c r="D172" s="56"/>
      <c r="E172" s="56"/>
      <c r="F172" s="56"/>
      <c r="G172" s="56"/>
      <c r="H172" s="9"/>
      <c r="I172" s="71"/>
      <c r="J172" s="72"/>
      <c r="K172" s="56"/>
      <c r="L172" s="56"/>
      <c r="M172" s="56"/>
      <c r="N172" s="56"/>
      <c r="O172" s="9"/>
      <c r="P172" s="54"/>
      <c r="Q172" s="147"/>
    </row>
    <row r="173" spans="2:17" ht="3.75" hidden="1" customHeight="1">
      <c r="B173" s="502"/>
      <c r="C173" s="70"/>
      <c r="D173" s="147"/>
      <c r="E173" s="147"/>
      <c r="F173" s="147"/>
      <c r="G173" s="147"/>
      <c r="H173" s="8"/>
      <c r="I173" s="71"/>
      <c r="J173" s="72"/>
      <c r="K173" s="147"/>
      <c r="L173" s="147"/>
      <c r="M173" s="147"/>
      <c r="N173" s="147"/>
      <c r="O173" s="8"/>
      <c r="P173" s="54"/>
      <c r="Q173" s="147"/>
    </row>
    <row r="174" spans="2:17" hidden="1">
      <c r="B174" s="502"/>
      <c r="C174" s="1" t="s">
        <v>9</v>
      </c>
      <c r="D174" s="77"/>
      <c r="E174" s="77"/>
      <c r="F174" s="10">
        <v>91.7</v>
      </c>
      <c r="G174" s="77">
        <v>85.8</v>
      </c>
      <c r="H174" s="6">
        <v>81.400000000000006</v>
      </c>
      <c r="I174" s="81"/>
      <c r="J174" s="82"/>
      <c r="K174" s="77"/>
      <c r="L174" s="77"/>
      <c r="M174" s="10">
        <v>89.8</v>
      </c>
      <c r="N174" s="77">
        <v>86.6</v>
      </c>
      <c r="O174" s="6">
        <v>81.099999999999994</v>
      </c>
      <c r="P174" s="81"/>
      <c r="Q174" s="12"/>
    </row>
    <row r="175" spans="2:17" hidden="1">
      <c r="B175" s="502"/>
      <c r="C175" s="1" t="s">
        <v>19</v>
      </c>
      <c r="D175" s="77"/>
      <c r="E175" s="77"/>
      <c r="F175" s="10">
        <v>84.3</v>
      </c>
      <c r="G175" s="77">
        <v>82.3</v>
      </c>
      <c r="H175" s="6">
        <v>81.3</v>
      </c>
      <c r="I175" s="81"/>
      <c r="J175" s="82"/>
      <c r="K175" s="77"/>
      <c r="L175" s="77"/>
      <c r="M175" s="10">
        <v>74.8</v>
      </c>
      <c r="N175" s="77">
        <v>72.8</v>
      </c>
      <c r="O175" s="6">
        <v>71.099999999999994</v>
      </c>
      <c r="P175" s="81"/>
      <c r="Q175" s="12"/>
    </row>
    <row r="176" spans="2:17" hidden="1">
      <c r="B176" s="502"/>
      <c r="C176" s="1" t="s">
        <v>32</v>
      </c>
      <c r="D176" s="77"/>
      <c r="E176" s="77"/>
      <c r="F176" s="10">
        <v>74.7</v>
      </c>
      <c r="G176" s="77">
        <v>73.8</v>
      </c>
      <c r="H176" s="6">
        <v>73.400000000000006</v>
      </c>
      <c r="I176" s="81"/>
      <c r="J176" s="82"/>
      <c r="K176" s="77"/>
      <c r="L176" s="77"/>
      <c r="M176" s="10">
        <v>72.400000000000006</v>
      </c>
      <c r="N176" s="77">
        <v>71.7</v>
      </c>
      <c r="O176" s="6">
        <v>70.5</v>
      </c>
      <c r="P176" s="81"/>
      <c r="Q176" s="12"/>
    </row>
    <row r="177" spans="2:17" ht="3.75" hidden="1" customHeight="1">
      <c r="B177" s="502"/>
      <c r="C177" s="37"/>
      <c r="D177" s="83"/>
      <c r="E177" s="83"/>
      <c r="F177" s="83"/>
      <c r="G177" s="83"/>
      <c r="H177" s="3"/>
      <c r="I177" s="81"/>
      <c r="J177" s="82"/>
      <c r="K177" s="83"/>
      <c r="L177" s="83"/>
      <c r="M177" s="83"/>
      <c r="N177" s="83"/>
      <c r="O177" s="3"/>
      <c r="P177" s="81"/>
      <c r="Q177" s="12"/>
    </row>
    <row r="178" spans="2:17" ht="3.75" hidden="1" customHeight="1">
      <c r="B178" s="502"/>
      <c r="C178" s="37"/>
      <c r="D178" s="77"/>
      <c r="E178" s="77"/>
      <c r="F178" s="77"/>
      <c r="G178" s="77"/>
      <c r="H178" s="6"/>
      <c r="I178" s="81"/>
      <c r="J178" s="82"/>
      <c r="K178" s="77"/>
      <c r="L178" s="77"/>
      <c r="M178" s="77"/>
      <c r="N178" s="77"/>
      <c r="O178" s="6"/>
      <c r="P178" s="81"/>
      <c r="Q178" s="12"/>
    </row>
    <row r="179" spans="2:17" hidden="1">
      <c r="B179" s="502"/>
      <c r="C179" s="1" t="s">
        <v>5</v>
      </c>
      <c r="D179" s="50" t="s">
        <v>11</v>
      </c>
      <c r="E179" s="50"/>
      <c r="F179" s="50" t="s">
        <v>12</v>
      </c>
      <c r="G179" s="50" t="s">
        <v>13</v>
      </c>
      <c r="H179" s="7" t="s">
        <v>14</v>
      </c>
      <c r="I179" s="81"/>
      <c r="J179" s="82"/>
      <c r="K179" s="50" t="s">
        <v>11</v>
      </c>
      <c r="L179" s="50"/>
      <c r="M179" s="50" t="s">
        <v>12</v>
      </c>
      <c r="N179" s="50" t="s">
        <v>13</v>
      </c>
      <c r="O179" s="7" t="s">
        <v>14</v>
      </c>
      <c r="P179" s="81"/>
      <c r="Q179" s="12"/>
    </row>
    <row r="180" spans="2:17" ht="7.5" hidden="1" customHeight="1" thickBot="1">
      <c r="B180" s="503"/>
      <c r="C180" s="84"/>
      <c r="D180" s="84"/>
      <c r="E180" s="84"/>
      <c r="F180" s="84"/>
      <c r="G180" s="84"/>
      <c r="H180" s="84"/>
      <c r="I180" s="84"/>
      <c r="J180" s="84"/>
      <c r="K180" s="84"/>
      <c r="L180" s="84"/>
      <c r="M180" s="84"/>
      <c r="N180" s="84"/>
      <c r="O180" s="84"/>
      <c r="P180" s="84"/>
      <c r="Q180" s="84"/>
    </row>
    <row r="181" spans="2:17" hidden="1">
      <c r="B181" s="88"/>
      <c r="C181" s="86"/>
      <c r="D181" s="86"/>
      <c r="E181" s="86"/>
      <c r="F181" s="86"/>
    </row>
    <row r="182" spans="2:17" hidden="1">
      <c r="C182" s="89"/>
      <c r="D182" s="89"/>
      <c r="E182" s="89"/>
      <c r="F182" s="89"/>
      <c r="G182" s="89"/>
      <c r="H182" s="89"/>
      <c r="I182" s="89"/>
      <c r="J182" s="89"/>
      <c r="K182" s="89"/>
      <c r="L182" s="89"/>
      <c r="M182" s="89"/>
      <c r="N182" s="89"/>
      <c r="O182" s="89"/>
      <c r="P182" s="89"/>
      <c r="Q182" s="89"/>
    </row>
    <row r="183" spans="2:17" hidden="1">
      <c r="C183" s="89"/>
      <c r="D183" s="89"/>
      <c r="E183" s="89"/>
      <c r="F183" s="89"/>
      <c r="G183" s="89"/>
      <c r="H183" s="89"/>
      <c r="I183" s="89"/>
      <c r="J183" s="89"/>
      <c r="K183" s="89"/>
      <c r="L183" s="89"/>
      <c r="M183" s="89"/>
      <c r="N183" s="89"/>
      <c r="O183" s="89"/>
      <c r="P183" s="89"/>
      <c r="Q183" s="89"/>
    </row>
    <row r="184" spans="2:17" hidden="1">
      <c r="C184" s="90"/>
      <c r="D184" s="90"/>
      <c r="E184" s="90"/>
      <c r="F184" s="90"/>
      <c r="G184" s="90"/>
      <c r="H184" s="90"/>
      <c r="I184" s="90"/>
      <c r="J184" s="90"/>
      <c r="K184" s="90"/>
      <c r="L184" s="90"/>
      <c r="M184" s="90"/>
      <c r="N184" s="90"/>
      <c r="O184" s="90"/>
      <c r="P184" s="90"/>
      <c r="Q184" s="90"/>
    </row>
    <row r="185" spans="2:17" ht="45" hidden="1" customHeight="1">
      <c r="C185" s="481"/>
      <c r="D185" s="481"/>
      <c r="E185" s="481"/>
      <c r="F185" s="481"/>
      <c r="G185" s="481"/>
      <c r="H185" s="481"/>
      <c r="I185" s="481"/>
      <c r="J185" s="481"/>
      <c r="K185" s="481"/>
      <c r="L185" s="481"/>
      <c r="M185" s="481"/>
      <c r="N185" s="481"/>
      <c r="O185" s="481"/>
      <c r="P185" s="481"/>
      <c r="Q185" s="481"/>
    </row>
  </sheetData>
  <mergeCells count="34">
    <mergeCell ref="C185:Q185"/>
    <mergeCell ref="B126:Q126"/>
    <mergeCell ref="B127:B153"/>
    <mergeCell ref="C127:Q127"/>
    <mergeCell ref="D143:H143"/>
    <mergeCell ref="K143:N143"/>
    <mergeCell ref="B154:B180"/>
    <mergeCell ref="C154:Q154"/>
    <mergeCell ref="D170:H170"/>
    <mergeCell ref="K170:N170"/>
    <mergeCell ref="B68:B94"/>
    <mergeCell ref="C68:Q68"/>
    <mergeCell ref="D84:H84"/>
    <mergeCell ref="K84:N84"/>
    <mergeCell ref="B95:B121"/>
    <mergeCell ref="C95:Q95"/>
    <mergeCell ref="D111:H111"/>
    <mergeCell ref="K111:N111"/>
    <mergeCell ref="B67:Q67"/>
    <mergeCell ref="B1:Q1"/>
    <mergeCell ref="B2:Q2"/>
    <mergeCell ref="B3:B62"/>
    <mergeCell ref="U3:Y5"/>
    <mergeCell ref="U9:Y9"/>
    <mergeCell ref="U10:Y10"/>
    <mergeCell ref="U18:Y18"/>
    <mergeCell ref="D19:F19"/>
    <mergeCell ref="G19:H19"/>
    <mergeCell ref="K19:O19"/>
    <mergeCell ref="U19:Y19"/>
    <mergeCell ref="U48:Y49"/>
    <mergeCell ref="D49:H49"/>
    <mergeCell ref="K49:O49"/>
    <mergeCell ref="C64:Q64"/>
  </mergeCells>
  <conditionalFormatting sqref="U12:W16 X16:Y16 U23:W32 K88:N92 O90:O92 O117:O119 K93:O94 K120:O120 K115:N119 K147:N151 O149:O151 O176:O178 K152:O153 K179:O179 K174:N178 O25:O26 K23:N27 D88:G92 D93:H94 H90:H92 H117:H119 D120:H120 D115:G119 D152:H153 H149:H151 H176:H178 D179:H179 D174:G178 D147:G151 H55:H56 D49:H49 D53:G57 H25:H26 D23:G27 D28:H32 O55:O56 K53:N57 K28:O32 K58:O61 D58:H61">
    <cfRule type="containsErrors" dxfId="139" priority="32">
      <formula>ISERROR(D12)</formula>
    </cfRule>
  </conditionalFormatting>
  <conditionalFormatting sqref="U14:W14">
    <cfRule type="expression" dxfId="138" priority="31">
      <formula>AND(ISERR(U14)=TRUE, ISTEXT(U16)=TRUE)</formula>
    </cfRule>
  </conditionalFormatting>
  <conditionalFormatting sqref="U14:W14">
    <cfRule type="expression" dxfId="137" priority="30">
      <formula>AND(U14="#NULL!", ISTEXT(U16)=TRUE)</formula>
    </cfRule>
  </conditionalFormatting>
  <conditionalFormatting sqref="U14:W14">
    <cfRule type="expression" dxfId="136" priority="29">
      <formula>AND(U14="#NULL!", ISTEXT(U16)=TRUE)</formula>
    </cfRule>
  </conditionalFormatting>
  <conditionalFormatting sqref="U12">
    <cfRule type="expression" dxfId="135" priority="28">
      <formula>AND(ISERROR(U12)=TRUE, ISTEXT(U16)=TRUE)</formula>
    </cfRule>
  </conditionalFormatting>
  <conditionalFormatting sqref="V12">
    <cfRule type="expression" dxfId="134" priority="27">
      <formula>AND(ISERROR(V12)=TRUE, ISTEXT(V16)=TRUE)</formula>
    </cfRule>
  </conditionalFormatting>
  <conditionalFormatting sqref="W12">
    <cfRule type="expression" dxfId="133" priority="26">
      <formula>AND(ISERROR(W12)=TRUE, ISTEXT(W16)=TRUE)</formula>
    </cfRule>
  </conditionalFormatting>
  <conditionalFormatting sqref="X23:Y32 X12:Y15 O88:O92 O115:O119 O147:O151 O174:O178 O23:O30 H88:H92 H115:H119 H147:H151 H174:H178 H53:H60 H23:H30 G30 O53:O60 N30:O30 N60:O60 G60:H60">
    <cfRule type="cellIs" dxfId="132" priority="24" operator="equal">
      <formula>"#N/A"</formula>
    </cfRule>
    <cfRule type="cellIs" dxfId="131" priority="25" operator="equal">
      <formula>"#NULL!"</formula>
    </cfRule>
  </conditionalFormatting>
  <conditionalFormatting sqref="U31:W32">
    <cfRule type="expression" dxfId="130" priority="23">
      <formula>AND(ISERR(U31)=TRUE, ISTEXT(#REF!)=TRUE)</formula>
    </cfRule>
  </conditionalFormatting>
  <conditionalFormatting sqref="U28:W32 U25:W26">
    <cfRule type="expression" dxfId="129" priority="22">
      <formula>AND(U25="#NULL!", ISTEXT(#REF!)=TRUE)</formula>
    </cfRule>
  </conditionalFormatting>
  <conditionalFormatting sqref="U28:W32 U25:W26">
    <cfRule type="expression" dxfId="128" priority="21">
      <formula>AND(U25="#NULL!", ISTEXT(#REF!)=TRUE)</formula>
    </cfRule>
  </conditionalFormatting>
  <conditionalFormatting sqref="V15:W15">
    <cfRule type="expression" dxfId="127" priority="20">
      <formula>AND(ISERR(V15)=TRUE, ISTEXT(V18)=TRUE)</formula>
    </cfRule>
  </conditionalFormatting>
  <conditionalFormatting sqref="V15:W15">
    <cfRule type="expression" dxfId="126" priority="19">
      <formula>AND(V15="#NULL!", ISTEXT(V18)=TRUE)</formula>
    </cfRule>
  </conditionalFormatting>
  <conditionalFormatting sqref="V15:W15">
    <cfRule type="expression" dxfId="125" priority="18">
      <formula>AND(V15="#NULL!", ISTEXT(V18)=TRUE)</formula>
    </cfRule>
  </conditionalFormatting>
  <conditionalFormatting sqref="U15">
    <cfRule type="expression" dxfId="124" priority="17">
      <formula>AND(ISERR(U15)=TRUE, ISTEXT(#REF!)=TRUE)</formula>
    </cfRule>
  </conditionalFormatting>
  <conditionalFormatting sqref="U15">
    <cfRule type="expression" dxfId="123" priority="16">
      <formula>AND(U15="#NULL!", ISTEXT(#REF!)=TRUE)</formula>
    </cfRule>
  </conditionalFormatting>
  <conditionalFormatting sqref="U15">
    <cfRule type="expression" dxfId="122" priority="15">
      <formula>AND(U15="#NULL!", ISTEXT(#REF!)=TRUE)</formula>
    </cfRule>
  </conditionalFormatting>
  <conditionalFormatting sqref="U23:W24 K88:N88 K115:N115 K23:N24 D88:G88 D115:G115 D53:G54 D23:G24 K53:N54">
    <cfRule type="expression" dxfId="121" priority="14">
      <formula>AND(ISERROR(D23)=TRUE, ISTEXT(#REF!)=TRUE)</formula>
    </cfRule>
  </conditionalFormatting>
  <conditionalFormatting sqref="K90:O92 K117:O119 K25:O26 D90:H92 D117:H119 D55:H56 D28:H30 D25:H26 K55:O56 K28:O30 K58:O60 D58:H60">
    <cfRule type="expression" dxfId="120" priority="13">
      <formula>AND(ISERR(D25)=TRUE, ISTEXT(#REF!)=TRUE)</formula>
    </cfRule>
  </conditionalFormatting>
  <conditionalFormatting sqref="K90:O92 K117:O119 K149:O151 K176:O178 K25:O26 D90:H92 D117:H119 D176:H178 D149:H151 D55:H56 D25:H26 D28:H30 K55:O56 K28:O30 K58:O60 D58:H60">
    <cfRule type="expression" dxfId="119" priority="12">
      <formula>AND(D25="#NULL!", ISTEXT(#REF!)=TRUE)</formula>
    </cfRule>
  </conditionalFormatting>
  <conditionalFormatting sqref="K90:O92 K117:O119 K149:O151 K176:O178 K25:O26 D90:H92 D117:H119 D176:H178 D149:H151 D55:H56 D25:H26 D28:H30 K55:O56 K28:O30 K58:O60 D58:H60">
    <cfRule type="expression" dxfId="118" priority="11">
      <formula>AND(D25="#NULL!", ISTEXT(#REF!)=TRUE)</formula>
    </cfRule>
  </conditionalFormatting>
  <conditionalFormatting sqref="K147:N147 K174:N174 D174:G174 D147:G147">
    <cfRule type="expression" dxfId="117" priority="10">
      <formula>AND(ISERROR(D147)=TRUE, ISTEXT(#REF!)=TRUE)</formula>
    </cfRule>
  </conditionalFormatting>
  <conditionalFormatting sqref="K149:O151 K176:O178 D176:H178 D149:H151 D30:H30 D60:H60">
    <cfRule type="expression" dxfId="116" priority="9">
      <formula>AND(ISERR(D30)=TRUE, ISTEXT(#REF!)=TRUE)</formula>
    </cfRule>
  </conditionalFormatting>
  <conditionalFormatting sqref="K30:O30">
    <cfRule type="expression" dxfId="115" priority="8">
      <formula>AND(ISERR(K30)=TRUE, ISTEXT(#REF!)=TRUE)</formula>
    </cfRule>
  </conditionalFormatting>
  <conditionalFormatting sqref="D60:H60">
    <cfRule type="expression" dxfId="114" priority="7">
      <formula>AND(ISERR(D60)=TRUE, ISTEXT(#REF!)=TRUE)</formula>
    </cfRule>
  </conditionalFormatting>
  <conditionalFormatting sqref="K60:O60">
    <cfRule type="expression" dxfId="113" priority="6">
      <formula>AND(ISERR(K60)=TRUE, ISTEXT(#REF!)=TRUE)</formula>
    </cfRule>
  </conditionalFormatting>
  <conditionalFormatting sqref="K30:O30">
    <cfRule type="expression" dxfId="112" priority="5">
      <formula>AND(ISERR(K30)=TRUE, ISTEXT(#REF!)=TRUE)</formula>
    </cfRule>
  </conditionalFormatting>
  <conditionalFormatting sqref="K60:O60">
    <cfRule type="expression" dxfId="111" priority="4">
      <formula>AND(ISERR(K60)=TRUE, ISTEXT(#REF!)=TRUE)</formula>
    </cfRule>
  </conditionalFormatting>
  <conditionalFormatting sqref="K60:O60">
    <cfRule type="expression" dxfId="110" priority="3">
      <formula>AND(ISERR(K60)=TRUE, ISTEXT(#REF!)=TRUE)</formula>
    </cfRule>
  </conditionalFormatting>
  <conditionalFormatting sqref="D60:H60">
    <cfRule type="expression" dxfId="109" priority="2">
      <formula>AND(ISERR(D60)=TRUE, ISTEXT(#REF!)=TRUE)</formula>
    </cfRule>
  </conditionalFormatting>
  <conditionalFormatting sqref="D60:H60">
    <cfRule type="expression" dxfId="108" priority="1">
      <formula>AND(ISERR(D60)=TRUE, ISTEXT(#REF!)=TRUE)</formula>
    </cfRule>
  </conditionalFormatting>
  <printOptions horizontalCentered="1" verticalCentered="1"/>
  <pageMargins left="0.2" right="0.2" top="0.25" bottom="0.25" header="0" footer="0"/>
  <pageSetup scale="64" orientation="landscape" r:id="rId1"/>
  <headerFooter>
    <oddFooter>&amp;L&amp;"Times New Roman,Regular"&amp;10Massachusetts Department of Elementary and Secondary Education&amp;R&amp;"Times New Roman,Regular"&amp;10Data  Display for UP Academy Charter School (of Dorchester and of Boston)</oddFooter>
  </headerFooter>
  <rowBreaks count="2" manualBreakCount="2">
    <brk id="66" min="1" max="17" man="1"/>
    <brk id="125" min="1" max="17" man="1"/>
  </rowBreaks>
  <drawing r:id="rId2"/>
</worksheet>
</file>

<file path=xl/worksheets/sheet4.xml><?xml version="1.0" encoding="utf-8"?>
<worksheet xmlns="http://schemas.openxmlformats.org/spreadsheetml/2006/main" xmlns:r="http://schemas.openxmlformats.org/officeDocument/2006/relationships">
  <sheetPr>
    <tabColor theme="7" tint="0.39997558519241921"/>
  </sheetPr>
  <dimension ref="B1:AA79"/>
  <sheetViews>
    <sheetView showGridLines="0" showRowColHeaders="0" zoomScale="80" zoomScaleNormal="80" zoomScalePageLayoutView="70" workbookViewId="0"/>
  </sheetViews>
  <sheetFormatPr defaultRowHeight="15"/>
  <cols>
    <col min="1" max="1" width="1.7109375" style="361" customWidth="1"/>
    <col min="2" max="2" width="2" style="361" customWidth="1"/>
    <col min="3" max="3" width="14" style="361" customWidth="1"/>
    <col min="4" max="4" width="32.7109375" style="361" customWidth="1"/>
    <col min="5" max="5" width="9.140625" style="361"/>
    <col min="6" max="7" width="9.140625" style="361" hidden="1" customWidth="1"/>
    <col min="8" max="10" width="13" style="361" customWidth="1"/>
    <col min="11" max="12" width="7.140625" style="361" customWidth="1"/>
    <col min="13" max="13" width="7.42578125" style="361" customWidth="1"/>
    <col min="14" max="14" width="7.42578125" style="361" bestFit="1" customWidth="1"/>
    <col min="15" max="15" width="2.5703125" style="361" customWidth="1"/>
    <col min="16" max="16" width="12.85546875" style="361" customWidth="1"/>
    <col min="17" max="17" width="30.42578125" style="361" customWidth="1"/>
    <col min="18" max="18" width="9.140625" style="361"/>
    <col min="19" max="20" width="9.140625" style="361" hidden="1" customWidth="1"/>
    <col min="21" max="21" width="18.140625" style="361" customWidth="1"/>
    <col min="22" max="25" width="9" style="361" customWidth="1"/>
    <col min="26" max="27" width="7.140625" style="361" customWidth="1"/>
    <col min="28" max="28" width="2.28515625" style="361" customWidth="1"/>
    <col min="29" max="16384" width="9.140625" style="361"/>
  </cols>
  <sheetData>
    <row r="1" spans="2:27" ht="15" customHeight="1">
      <c r="E1" s="179"/>
      <c r="F1" s="179"/>
      <c r="G1" s="179"/>
      <c r="H1" s="179"/>
      <c r="I1" s="179"/>
      <c r="J1" s="179"/>
      <c r="K1" s="179"/>
      <c r="L1" s="179"/>
      <c r="M1" s="179"/>
      <c r="N1" s="179"/>
      <c r="O1" s="179"/>
      <c r="P1" s="179"/>
    </row>
    <row r="2" spans="2:27" ht="60" customHeight="1">
      <c r="B2" s="609" t="s">
        <v>199</v>
      </c>
      <c r="C2" s="610"/>
      <c r="D2" s="610"/>
      <c r="E2" s="610"/>
      <c r="F2" s="610"/>
      <c r="G2" s="610"/>
      <c r="H2" s="610"/>
      <c r="I2" s="610"/>
      <c r="J2" s="610"/>
      <c r="K2" s="610"/>
      <c r="L2" s="610"/>
      <c r="M2" s="610"/>
      <c r="N2" s="610"/>
      <c r="O2" s="610"/>
      <c r="P2" s="610"/>
      <c r="Q2" s="610"/>
      <c r="R2" s="610"/>
      <c r="S2" s="610"/>
      <c r="T2" s="610"/>
      <c r="U2" s="610"/>
      <c r="V2" s="610"/>
      <c r="W2" s="610"/>
      <c r="X2" s="610"/>
      <c r="Y2" s="610"/>
      <c r="Z2" s="610"/>
      <c r="AA2" s="611"/>
    </row>
    <row r="3" spans="2:27">
      <c r="B3" s="597" t="s">
        <v>136</v>
      </c>
      <c r="C3" s="514"/>
      <c r="D3" s="514"/>
      <c r="E3" s="514"/>
      <c r="F3" s="312">
        <v>2009</v>
      </c>
      <c r="G3" s="307">
        <v>2010</v>
      </c>
      <c r="H3" s="512"/>
      <c r="I3" s="512"/>
      <c r="J3" s="512">
        <v>2014</v>
      </c>
      <c r="K3" s="512">
        <v>2015</v>
      </c>
      <c r="L3" s="523"/>
      <c r="M3" s="594" t="s">
        <v>196</v>
      </c>
      <c r="N3" s="595"/>
      <c r="O3" s="597" t="s">
        <v>137</v>
      </c>
      <c r="P3" s="514"/>
      <c r="Q3" s="514"/>
      <c r="R3" s="514"/>
      <c r="S3" s="181">
        <v>2009</v>
      </c>
      <c r="T3" s="270">
        <v>2010</v>
      </c>
      <c r="U3" s="612"/>
      <c r="V3" s="512"/>
      <c r="W3" s="512">
        <v>2014</v>
      </c>
      <c r="X3" s="514">
        <v>2015</v>
      </c>
      <c r="Y3" s="512">
        <v>2016</v>
      </c>
      <c r="Z3" s="516" t="s">
        <v>196</v>
      </c>
      <c r="AA3" s="517"/>
    </row>
    <row r="4" spans="2:27" ht="23.25" customHeight="1">
      <c r="B4" s="598"/>
      <c r="C4" s="515"/>
      <c r="D4" s="515"/>
      <c r="E4" s="515"/>
      <c r="F4" s="302"/>
      <c r="G4" s="313"/>
      <c r="H4" s="513"/>
      <c r="I4" s="513"/>
      <c r="J4" s="513"/>
      <c r="K4" s="513"/>
      <c r="L4" s="524"/>
      <c r="M4" s="518">
        <v>2016</v>
      </c>
      <c r="N4" s="519"/>
      <c r="O4" s="598"/>
      <c r="P4" s="515"/>
      <c r="Q4" s="515"/>
      <c r="R4" s="515"/>
      <c r="S4" s="182"/>
      <c r="T4" s="183"/>
      <c r="U4" s="613"/>
      <c r="V4" s="513"/>
      <c r="W4" s="513"/>
      <c r="X4" s="515"/>
      <c r="Y4" s="513"/>
      <c r="Z4" s="518">
        <v>2016</v>
      </c>
      <c r="AA4" s="519"/>
    </row>
    <row r="5" spans="2:27" ht="15" customHeight="1">
      <c r="B5" s="564" t="s">
        <v>169</v>
      </c>
      <c r="C5" s="565"/>
      <c r="D5" s="70"/>
      <c r="E5" s="569" t="s">
        <v>138</v>
      </c>
      <c r="F5" s="297"/>
      <c r="G5" s="297"/>
      <c r="H5" s="314"/>
      <c r="I5" s="314"/>
      <c r="J5" s="406"/>
      <c r="K5" s="406"/>
      <c r="L5" s="406"/>
      <c r="M5" s="439"/>
      <c r="N5" s="440"/>
      <c r="O5" s="564" t="s">
        <v>170</v>
      </c>
      <c r="P5" s="565"/>
      <c r="Q5" s="184" t="s">
        <v>138</v>
      </c>
      <c r="R5" s="569" t="s">
        <v>138</v>
      </c>
      <c r="S5" s="314"/>
      <c r="T5" s="314"/>
      <c r="U5" s="294"/>
      <c r="V5" s="296"/>
      <c r="W5" s="296"/>
      <c r="X5" s="296"/>
      <c r="Y5" s="296"/>
      <c r="Z5" s="418"/>
      <c r="AA5" s="419"/>
    </row>
    <row r="6" spans="2:27" ht="15" customHeight="1">
      <c r="B6" s="566"/>
      <c r="C6" s="565"/>
      <c r="D6" s="70"/>
      <c r="E6" s="569"/>
      <c r="F6" s="70"/>
      <c r="G6" s="185">
        <v>77</v>
      </c>
      <c r="H6" s="217"/>
      <c r="I6" s="217"/>
      <c r="J6" s="407">
        <v>40</v>
      </c>
      <c r="K6" s="506">
        <v>44</v>
      </c>
      <c r="L6" s="506"/>
      <c r="M6" s="507">
        <v>47</v>
      </c>
      <c r="N6" s="508"/>
      <c r="O6" s="566"/>
      <c r="P6" s="565"/>
      <c r="Q6" s="184"/>
      <c r="R6" s="569"/>
      <c r="S6" s="186">
        <v>87.7</v>
      </c>
      <c r="T6" s="186">
        <v>91.2</v>
      </c>
      <c r="U6" s="295"/>
      <c r="V6" s="217"/>
      <c r="W6" s="217">
        <v>72.2</v>
      </c>
      <c r="X6" s="217">
        <v>74.400000000000006</v>
      </c>
      <c r="Y6" s="217">
        <v>78.3</v>
      </c>
      <c r="Z6" s="504">
        <v>78.3</v>
      </c>
      <c r="AA6" s="505"/>
    </row>
    <row r="7" spans="2:27" ht="15" customHeight="1">
      <c r="B7" s="566"/>
      <c r="C7" s="565"/>
      <c r="D7" s="187"/>
      <c r="E7" s="570"/>
      <c r="F7" s="188"/>
      <c r="G7" s="189"/>
      <c r="H7" s="298"/>
      <c r="I7" s="291"/>
      <c r="J7" s="298"/>
      <c r="K7" s="298"/>
      <c r="L7" s="469"/>
      <c r="M7" s="441"/>
      <c r="N7" s="417"/>
      <c r="O7" s="566"/>
      <c r="P7" s="565"/>
      <c r="Q7" s="184"/>
      <c r="R7" s="570"/>
      <c r="S7" s="190"/>
      <c r="T7" s="190"/>
      <c r="U7" s="305"/>
      <c r="V7" s="218"/>
      <c r="W7" s="218"/>
      <c r="X7" s="218"/>
      <c r="Y7" s="218"/>
      <c r="Z7" s="420"/>
      <c r="AA7" s="421"/>
    </row>
    <row r="8" spans="2:27" ht="15" customHeight="1">
      <c r="B8" s="566"/>
      <c r="C8" s="565"/>
      <c r="D8" s="191" t="s">
        <v>138</v>
      </c>
      <c r="E8" s="576" t="s">
        <v>161</v>
      </c>
      <c r="F8" s="185"/>
      <c r="G8" s="70"/>
      <c r="H8" s="192"/>
      <c r="I8" s="192"/>
      <c r="J8" s="408"/>
      <c r="K8" s="408"/>
      <c r="L8" s="470"/>
      <c r="M8" s="442"/>
      <c r="N8" s="413"/>
      <c r="O8" s="566"/>
      <c r="P8" s="565"/>
      <c r="Q8" s="184"/>
      <c r="R8" s="576" t="s">
        <v>161</v>
      </c>
      <c r="S8" s="186"/>
      <c r="T8" s="186"/>
      <c r="U8" s="295"/>
      <c r="V8" s="217"/>
      <c r="W8" s="217"/>
      <c r="X8" s="217"/>
      <c r="Y8" s="217"/>
      <c r="Z8" s="422"/>
      <c r="AA8" s="423"/>
    </row>
    <row r="9" spans="2:27" ht="15" customHeight="1">
      <c r="B9" s="566"/>
      <c r="C9" s="565"/>
      <c r="D9" s="191"/>
      <c r="E9" s="577"/>
      <c r="F9" s="185"/>
      <c r="G9" s="185" t="e">
        <v>#N/A</v>
      </c>
      <c r="H9" s="217"/>
      <c r="I9" s="217"/>
      <c r="J9" s="407">
        <v>40</v>
      </c>
      <c r="K9" s="509">
        <v>42</v>
      </c>
      <c r="L9" s="509"/>
      <c r="M9" s="510">
        <v>44</v>
      </c>
      <c r="N9" s="511"/>
      <c r="O9" s="566"/>
      <c r="P9" s="565"/>
      <c r="Q9" s="184"/>
      <c r="R9" s="577"/>
      <c r="S9" s="186">
        <v>85.9</v>
      </c>
      <c r="T9" s="186">
        <v>90.3</v>
      </c>
      <c r="U9" s="295"/>
      <c r="V9" s="217"/>
      <c r="W9" s="217">
        <v>72.2</v>
      </c>
      <c r="X9" s="217">
        <v>73.099999999999994</v>
      </c>
      <c r="Y9" s="217">
        <v>75.900000000000006</v>
      </c>
      <c r="Z9" s="504">
        <v>75.900000000000006</v>
      </c>
      <c r="AA9" s="505"/>
    </row>
    <row r="10" spans="2:27" ht="15" customHeight="1">
      <c r="B10" s="586"/>
      <c r="C10" s="587"/>
      <c r="D10" s="193" t="s">
        <v>139</v>
      </c>
      <c r="E10" s="578"/>
      <c r="F10" s="194"/>
      <c r="G10" s="195"/>
      <c r="H10" s="196"/>
      <c r="I10" s="196"/>
      <c r="J10" s="409"/>
      <c r="K10" s="409"/>
      <c r="L10" s="409"/>
      <c r="M10" s="443"/>
      <c r="N10" s="414"/>
      <c r="O10" s="586"/>
      <c r="P10" s="587"/>
      <c r="Q10" s="197" t="s">
        <v>140</v>
      </c>
      <c r="R10" s="578"/>
      <c r="S10" s="196"/>
      <c r="T10" s="196"/>
      <c r="U10" s="283"/>
      <c r="V10" s="228"/>
      <c r="W10" s="228"/>
      <c r="X10" s="228"/>
      <c r="Y10" s="228"/>
      <c r="Z10" s="424"/>
      <c r="AA10" s="425"/>
    </row>
    <row r="11" spans="2:27" ht="14.25" customHeight="1">
      <c r="B11" s="607" t="s">
        <v>168</v>
      </c>
      <c r="C11" s="608"/>
      <c r="D11" s="292" t="s">
        <v>138</v>
      </c>
      <c r="E11" s="569" t="s">
        <v>138</v>
      </c>
      <c r="F11" s="297"/>
      <c r="G11" s="297"/>
      <c r="H11" s="314"/>
      <c r="I11" s="314"/>
      <c r="J11" s="406"/>
      <c r="K11" s="406"/>
      <c r="L11" s="406"/>
      <c r="M11" s="439"/>
      <c r="N11" s="440"/>
      <c r="O11" s="607" t="s">
        <v>171</v>
      </c>
      <c r="P11" s="608"/>
      <c r="Q11" s="303" t="s">
        <v>138</v>
      </c>
      <c r="R11" s="569" t="s">
        <v>138</v>
      </c>
      <c r="S11" s="314"/>
      <c r="T11" s="314"/>
      <c r="U11" s="294"/>
      <c r="V11" s="296"/>
      <c r="W11" s="296"/>
      <c r="X11" s="296"/>
      <c r="Y11" s="296"/>
      <c r="Z11" s="418"/>
      <c r="AA11" s="419"/>
    </row>
    <row r="12" spans="2:27" ht="14.25" customHeight="1">
      <c r="B12" s="566"/>
      <c r="C12" s="565"/>
      <c r="D12" s="199"/>
      <c r="E12" s="569"/>
      <c r="F12" s="185"/>
      <c r="G12" s="185">
        <v>52</v>
      </c>
      <c r="H12" s="217"/>
      <c r="I12" s="217"/>
      <c r="J12" s="407">
        <v>60</v>
      </c>
      <c r="K12" s="509">
        <v>51</v>
      </c>
      <c r="L12" s="509"/>
      <c r="M12" s="510">
        <v>40</v>
      </c>
      <c r="N12" s="511"/>
      <c r="O12" s="566"/>
      <c r="P12" s="565"/>
      <c r="Q12" s="200"/>
      <c r="R12" s="569"/>
      <c r="S12" s="186">
        <v>65</v>
      </c>
      <c r="T12" s="186">
        <v>80.2</v>
      </c>
      <c r="U12" s="295"/>
      <c r="V12" s="217"/>
      <c r="W12" s="217">
        <v>81.2</v>
      </c>
      <c r="X12" s="217">
        <v>75.3</v>
      </c>
      <c r="Y12" s="217">
        <v>72.7</v>
      </c>
      <c r="Z12" s="504">
        <v>72.7</v>
      </c>
      <c r="AA12" s="505"/>
    </row>
    <row r="13" spans="2:27" ht="14.25" customHeight="1">
      <c r="B13" s="566"/>
      <c r="C13" s="565"/>
      <c r="D13" s="199"/>
      <c r="E13" s="570"/>
      <c r="F13" s="201"/>
      <c r="G13" s="201"/>
      <c r="H13" s="308"/>
      <c r="I13" s="308"/>
      <c r="J13" s="410"/>
      <c r="K13" s="410"/>
      <c r="L13" s="410"/>
      <c r="M13" s="444"/>
      <c r="N13" s="416"/>
      <c r="O13" s="566"/>
      <c r="P13" s="565"/>
      <c r="Q13" s="200"/>
      <c r="R13" s="570"/>
      <c r="S13" s="190"/>
      <c r="T13" s="190"/>
      <c r="U13" s="305"/>
      <c r="V13" s="218"/>
      <c r="W13" s="218"/>
      <c r="X13" s="218"/>
      <c r="Y13" s="218"/>
      <c r="Z13" s="420"/>
      <c r="AA13" s="421"/>
    </row>
    <row r="14" spans="2:27" ht="14.25" customHeight="1">
      <c r="B14" s="566"/>
      <c r="C14" s="565"/>
      <c r="D14" s="199"/>
      <c r="E14" s="576" t="s">
        <v>161</v>
      </c>
      <c r="F14" s="202"/>
      <c r="G14" s="202"/>
      <c r="H14" s="301"/>
      <c r="I14" s="301"/>
      <c r="J14" s="411"/>
      <c r="K14" s="411"/>
      <c r="L14" s="435"/>
      <c r="M14" s="445"/>
      <c r="N14" s="436"/>
      <c r="O14" s="566"/>
      <c r="P14" s="565"/>
      <c r="Q14" s="200"/>
      <c r="R14" s="576" t="s">
        <v>161</v>
      </c>
      <c r="S14" s="186"/>
      <c r="T14" s="186"/>
      <c r="U14" s="295"/>
      <c r="V14" s="217"/>
      <c r="W14" s="217"/>
      <c r="X14" s="217"/>
      <c r="Y14" s="217"/>
      <c r="Z14" s="422"/>
      <c r="AA14" s="423"/>
    </row>
    <row r="15" spans="2:27" ht="14.25" customHeight="1">
      <c r="B15" s="566"/>
      <c r="C15" s="565"/>
      <c r="D15" s="199"/>
      <c r="E15" s="577"/>
      <c r="F15" s="185"/>
      <c r="G15" s="185" t="e">
        <v>#N/A</v>
      </c>
      <c r="H15" s="217"/>
      <c r="I15" s="217"/>
      <c r="J15" s="407">
        <v>60</v>
      </c>
      <c r="K15" s="509">
        <v>50</v>
      </c>
      <c r="L15" s="509"/>
      <c r="M15" s="510">
        <v>35</v>
      </c>
      <c r="N15" s="511"/>
      <c r="O15" s="566"/>
      <c r="P15" s="565"/>
      <c r="Q15" s="200"/>
      <c r="R15" s="577"/>
      <c r="S15" s="186">
        <v>62</v>
      </c>
      <c r="T15" s="186">
        <v>80.099999999999994</v>
      </c>
      <c r="U15" s="295"/>
      <c r="V15" s="217"/>
      <c r="W15" s="217">
        <v>81.2</v>
      </c>
      <c r="X15" s="217">
        <v>74</v>
      </c>
      <c r="Y15" s="217">
        <v>69.900000000000006</v>
      </c>
      <c r="Z15" s="504">
        <v>69.900000000000006</v>
      </c>
      <c r="AA15" s="505"/>
    </row>
    <row r="16" spans="2:27" ht="14.25" customHeight="1">
      <c r="B16" s="586"/>
      <c r="C16" s="587"/>
      <c r="D16" s="199" t="s">
        <v>139</v>
      </c>
      <c r="E16" s="578"/>
      <c r="F16" s="70"/>
      <c r="G16" s="70"/>
      <c r="H16" s="192"/>
      <c r="I16" s="192"/>
      <c r="J16" s="409"/>
      <c r="K16" s="409"/>
      <c r="L16" s="409"/>
      <c r="M16" s="443"/>
      <c r="N16" s="414"/>
      <c r="O16" s="586"/>
      <c r="P16" s="587"/>
      <c r="Q16" s="203" t="s">
        <v>140</v>
      </c>
      <c r="R16" s="578"/>
      <c r="S16" s="196"/>
      <c r="T16" s="196"/>
      <c r="U16" s="300"/>
      <c r="V16" s="228"/>
      <c r="W16" s="228"/>
      <c r="X16" s="228"/>
      <c r="Y16" s="228"/>
      <c r="Z16" s="424"/>
      <c r="AA16" s="425"/>
    </row>
    <row r="17" spans="2:27" ht="15" customHeight="1">
      <c r="B17" s="607" t="s">
        <v>167</v>
      </c>
      <c r="C17" s="608"/>
      <c r="D17" s="292"/>
      <c r="E17" s="569" t="s">
        <v>138</v>
      </c>
      <c r="F17" s="297"/>
      <c r="G17" s="297"/>
      <c r="H17" s="299"/>
      <c r="I17" s="299"/>
      <c r="J17" s="299"/>
      <c r="K17" s="571"/>
      <c r="L17" s="571"/>
      <c r="M17" s="571"/>
      <c r="N17" s="572"/>
      <c r="O17" s="607" t="s">
        <v>197</v>
      </c>
      <c r="P17" s="608"/>
      <c r="Q17" s="303"/>
      <c r="R17" s="569" t="s">
        <v>138</v>
      </c>
      <c r="S17" s="186"/>
      <c r="T17" s="186"/>
      <c r="U17" s="306"/>
      <c r="V17" s="605">
        <v>2014</v>
      </c>
      <c r="W17" s="605"/>
      <c r="X17" s="605">
        <v>2015</v>
      </c>
      <c r="Y17" s="605"/>
      <c r="Z17" s="605">
        <v>2016</v>
      </c>
      <c r="AA17" s="606"/>
    </row>
    <row r="18" spans="2:27" ht="15" customHeight="1">
      <c r="B18" s="566"/>
      <c r="C18" s="565"/>
      <c r="D18" s="199"/>
      <c r="E18" s="569"/>
      <c r="F18" s="185"/>
      <c r="G18" s="185">
        <v>31</v>
      </c>
      <c r="H18" s="217"/>
      <c r="I18" s="217"/>
      <c r="J18" s="217">
        <v>57</v>
      </c>
      <c r="K18" s="520">
        <v>38</v>
      </c>
      <c r="L18" s="520"/>
      <c r="M18" s="520">
        <v>30</v>
      </c>
      <c r="N18" s="521"/>
      <c r="O18" s="566"/>
      <c r="P18" s="565"/>
      <c r="Q18" s="184" t="s">
        <v>138</v>
      </c>
      <c r="R18" s="569"/>
      <c r="S18" s="186">
        <v>54.2</v>
      </c>
      <c r="T18" s="186">
        <v>68.099999999999994</v>
      </c>
      <c r="U18" s="217"/>
      <c r="V18" s="520">
        <v>81.3</v>
      </c>
      <c r="W18" s="520"/>
      <c r="X18" s="520">
        <v>72.8</v>
      </c>
      <c r="Y18" s="520"/>
      <c r="Z18" s="520">
        <v>64.7</v>
      </c>
      <c r="AA18" s="521"/>
    </row>
    <row r="19" spans="2:27" ht="15" customHeight="1">
      <c r="B19" s="566"/>
      <c r="C19" s="565"/>
      <c r="D19" s="191" t="s">
        <v>138</v>
      </c>
      <c r="E19" s="570"/>
      <c r="F19" s="204"/>
      <c r="G19" s="204"/>
      <c r="H19" s="310"/>
      <c r="I19" s="310"/>
      <c r="J19" s="310">
        <v>57</v>
      </c>
      <c r="K19" s="310">
        <v>60</v>
      </c>
      <c r="L19" s="310">
        <v>59</v>
      </c>
      <c r="M19" s="310"/>
      <c r="N19" s="230"/>
      <c r="O19" s="566"/>
      <c r="P19" s="565"/>
      <c r="Q19" s="184"/>
      <c r="R19" s="570"/>
      <c r="S19" s="190"/>
      <c r="T19" s="205"/>
      <c r="U19" s="290"/>
      <c r="V19" s="290"/>
      <c r="W19" s="290">
        <f>V18</f>
        <v>81.3</v>
      </c>
      <c r="X19" s="290">
        <f>X18</f>
        <v>72.8</v>
      </c>
      <c r="Y19" s="290">
        <f>Z18</f>
        <v>64.7</v>
      </c>
      <c r="Z19" s="231"/>
      <c r="AA19" s="466"/>
    </row>
    <row r="20" spans="2:27" ht="15" customHeight="1">
      <c r="B20" s="566"/>
      <c r="C20" s="565"/>
      <c r="D20" s="191"/>
      <c r="E20" s="576" t="s">
        <v>161</v>
      </c>
      <c r="F20" s="185"/>
      <c r="G20" s="185"/>
      <c r="H20" s="217"/>
      <c r="I20" s="217"/>
      <c r="J20" s="217"/>
      <c r="K20" s="217"/>
      <c r="L20" s="217"/>
      <c r="M20" s="217"/>
      <c r="N20" s="217"/>
      <c r="O20" s="566"/>
      <c r="P20" s="565"/>
      <c r="Q20" s="184"/>
      <c r="R20" s="576" t="s">
        <v>161</v>
      </c>
      <c r="S20" s="186"/>
      <c r="T20" s="206"/>
      <c r="U20" s="232"/>
      <c r="V20" s="232"/>
      <c r="W20" s="232"/>
      <c r="X20" s="232"/>
      <c r="Y20" s="232"/>
      <c r="Z20" s="232"/>
      <c r="AA20" s="467"/>
    </row>
    <row r="21" spans="2:27" ht="15" customHeight="1">
      <c r="B21" s="566"/>
      <c r="C21" s="565"/>
      <c r="D21" s="191"/>
      <c r="E21" s="577"/>
      <c r="F21" s="185"/>
      <c r="G21" s="185" t="e">
        <v>#N/A</v>
      </c>
      <c r="H21" s="217"/>
      <c r="I21" s="217"/>
      <c r="J21" s="217">
        <v>57</v>
      </c>
      <c r="K21" s="520">
        <v>33</v>
      </c>
      <c r="L21" s="520"/>
      <c r="M21" s="520">
        <v>28</v>
      </c>
      <c r="N21" s="521"/>
      <c r="O21" s="566"/>
      <c r="P21" s="565"/>
      <c r="Q21" s="184" t="s">
        <v>140</v>
      </c>
      <c r="R21" s="577"/>
      <c r="S21" s="186">
        <v>50</v>
      </c>
      <c r="T21" s="186">
        <v>66.8</v>
      </c>
      <c r="U21" s="217"/>
      <c r="V21" s="520">
        <v>81.3</v>
      </c>
      <c r="W21" s="520"/>
      <c r="X21" s="520">
        <v>70.8</v>
      </c>
      <c r="Y21" s="520"/>
      <c r="Z21" s="520">
        <v>62.3</v>
      </c>
      <c r="AA21" s="521"/>
    </row>
    <row r="22" spans="2:27" ht="15" customHeight="1">
      <c r="B22" s="586"/>
      <c r="C22" s="587"/>
      <c r="D22" s="193" t="s">
        <v>139</v>
      </c>
      <c r="E22" s="578"/>
      <c r="F22" s="195"/>
      <c r="G22" s="195"/>
      <c r="H22" s="309"/>
      <c r="I22" s="309"/>
      <c r="J22" s="309">
        <v>60</v>
      </c>
      <c r="K22" s="309">
        <v>51</v>
      </c>
      <c r="L22" s="309">
        <v>49</v>
      </c>
      <c r="M22" s="196"/>
      <c r="N22" s="198"/>
      <c r="O22" s="586"/>
      <c r="P22" s="587"/>
      <c r="Q22" s="197"/>
      <c r="R22" s="578"/>
      <c r="S22" s="207"/>
      <c r="T22" s="208"/>
      <c r="U22" s="311"/>
      <c r="V22" s="311"/>
      <c r="W22" s="311">
        <f>V21</f>
        <v>81.3</v>
      </c>
      <c r="X22" s="311">
        <f>X21</f>
        <v>70.8</v>
      </c>
      <c r="Y22" s="311">
        <f>Z21</f>
        <v>62.3</v>
      </c>
      <c r="Z22" s="293"/>
      <c r="AA22" s="468"/>
    </row>
    <row r="23" spans="2:27" ht="14.25" customHeight="1">
      <c r="B23" s="597" t="s">
        <v>141</v>
      </c>
      <c r="C23" s="514"/>
      <c r="D23" s="514"/>
      <c r="E23" s="514"/>
      <c r="F23" s="312">
        <v>2009</v>
      </c>
      <c r="G23" s="307">
        <v>2010</v>
      </c>
      <c r="H23" s="512"/>
      <c r="I23" s="512"/>
      <c r="J23" s="512">
        <v>2014</v>
      </c>
      <c r="K23" s="512">
        <v>2015</v>
      </c>
      <c r="L23" s="523"/>
      <c r="M23" s="594" t="s">
        <v>196</v>
      </c>
      <c r="N23" s="595"/>
      <c r="O23" s="597" t="s">
        <v>142</v>
      </c>
      <c r="P23" s="514"/>
      <c r="Q23" s="514"/>
      <c r="R23" s="514"/>
      <c r="S23" s="209">
        <v>2009</v>
      </c>
      <c r="T23" s="270">
        <v>2010</v>
      </c>
      <c r="U23" s="599"/>
      <c r="V23" s="601"/>
      <c r="W23" s="601">
        <v>2014</v>
      </c>
      <c r="X23" s="514">
        <v>2015</v>
      </c>
      <c r="Y23" s="601">
        <v>2016</v>
      </c>
      <c r="Z23" s="594" t="s">
        <v>196</v>
      </c>
      <c r="AA23" s="595"/>
    </row>
    <row r="24" spans="2:27" ht="24" customHeight="1">
      <c r="B24" s="603"/>
      <c r="C24" s="604"/>
      <c r="D24" s="604"/>
      <c r="E24" s="604"/>
      <c r="F24" s="302"/>
      <c r="G24" s="313"/>
      <c r="H24" s="513"/>
      <c r="I24" s="513"/>
      <c r="J24" s="513"/>
      <c r="K24" s="513"/>
      <c r="L24" s="524"/>
      <c r="M24" s="518">
        <v>2016</v>
      </c>
      <c r="N24" s="519"/>
      <c r="O24" s="598"/>
      <c r="P24" s="515"/>
      <c r="Q24" s="515"/>
      <c r="R24" s="515"/>
      <c r="S24" s="182"/>
      <c r="T24" s="183"/>
      <c r="U24" s="600"/>
      <c r="V24" s="602"/>
      <c r="W24" s="602"/>
      <c r="X24" s="515"/>
      <c r="Y24" s="602"/>
      <c r="Z24" s="518">
        <v>2016</v>
      </c>
      <c r="AA24" s="519"/>
    </row>
    <row r="25" spans="2:27" ht="15" customHeight="1">
      <c r="B25" s="564" t="s">
        <v>166</v>
      </c>
      <c r="C25" s="565"/>
      <c r="D25" s="191" t="s">
        <v>138</v>
      </c>
      <c r="E25" s="569" t="s">
        <v>138</v>
      </c>
      <c r="F25" s="314"/>
      <c r="G25" s="314"/>
      <c r="H25" s="314"/>
      <c r="I25" s="314"/>
      <c r="J25" s="314"/>
      <c r="K25" s="406"/>
      <c r="L25" s="406"/>
      <c r="M25" s="439"/>
      <c r="N25" s="440"/>
      <c r="O25" s="596" t="s">
        <v>172</v>
      </c>
      <c r="P25" s="591"/>
      <c r="Q25" s="210" t="s">
        <v>138</v>
      </c>
      <c r="R25" s="569" t="s">
        <v>138</v>
      </c>
      <c r="S25" s="192"/>
      <c r="T25" s="314"/>
      <c r="U25" s="387"/>
      <c r="V25" s="296"/>
      <c r="W25" s="296"/>
      <c r="X25" s="296"/>
      <c r="Y25" s="296"/>
      <c r="Z25" s="418"/>
      <c r="AA25" s="419"/>
    </row>
    <row r="26" spans="2:27" ht="15" customHeight="1">
      <c r="B26" s="566"/>
      <c r="C26" s="565"/>
      <c r="D26" s="191"/>
      <c r="E26" s="569"/>
      <c r="F26" s="186"/>
      <c r="G26" s="186">
        <v>2</v>
      </c>
      <c r="H26" s="217"/>
      <c r="I26" s="217"/>
      <c r="J26" s="217">
        <v>16</v>
      </c>
      <c r="K26" s="506">
        <v>12</v>
      </c>
      <c r="L26" s="506"/>
      <c r="M26" s="507">
        <v>10</v>
      </c>
      <c r="N26" s="508"/>
      <c r="O26" s="590"/>
      <c r="P26" s="591"/>
      <c r="Q26" s="210"/>
      <c r="R26" s="569"/>
      <c r="S26" s="388">
        <v>64</v>
      </c>
      <c r="T26" s="211">
        <v>69</v>
      </c>
      <c r="U26" s="389"/>
      <c r="V26" s="217"/>
      <c r="W26" s="217">
        <v>82</v>
      </c>
      <c r="X26" s="217">
        <v>63</v>
      </c>
      <c r="Y26" s="217">
        <v>62.5</v>
      </c>
      <c r="Z26" s="504">
        <v>63</v>
      </c>
      <c r="AA26" s="505"/>
    </row>
    <row r="27" spans="2:27" ht="15.75">
      <c r="B27" s="566"/>
      <c r="C27" s="565"/>
      <c r="D27" s="191"/>
      <c r="E27" s="570"/>
      <c r="F27" s="190"/>
      <c r="G27" s="190"/>
      <c r="H27" s="308"/>
      <c r="I27" s="308"/>
      <c r="J27" s="308"/>
      <c r="K27" s="298"/>
      <c r="L27" s="469"/>
      <c r="M27" s="441"/>
      <c r="N27" s="417"/>
      <c r="O27" s="590"/>
      <c r="P27" s="591"/>
      <c r="Q27" s="210"/>
      <c r="R27" s="570"/>
      <c r="S27" s="212"/>
      <c r="T27" s="212"/>
      <c r="U27" s="390"/>
      <c r="V27" s="218"/>
      <c r="W27" s="218"/>
      <c r="X27" s="218"/>
      <c r="Y27" s="218"/>
      <c r="Z27" s="420"/>
      <c r="AA27" s="421"/>
    </row>
    <row r="28" spans="2:27" ht="14.25" customHeight="1">
      <c r="B28" s="566"/>
      <c r="C28" s="565"/>
      <c r="D28" s="191"/>
      <c r="E28" s="576" t="s">
        <v>161</v>
      </c>
      <c r="F28" s="186"/>
      <c r="G28" s="186"/>
      <c r="H28" s="391"/>
      <c r="I28" s="391"/>
      <c r="J28" s="391"/>
      <c r="K28" s="408"/>
      <c r="L28" s="470"/>
      <c r="M28" s="442"/>
      <c r="N28" s="413"/>
      <c r="O28" s="590"/>
      <c r="P28" s="591"/>
      <c r="Q28" s="210"/>
      <c r="R28" s="576" t="s">
        <v>161</v>
      </c>
      <c r="S28" s="211"/>
      <c r="T28" s="211"/>
      <c r="U28" s="389"/>
      <c r="V28" s="217"/>
      <c r="W28" s="217"/>
      <c r="X28" s="217"/>
      <c r="Y28" s="217"/>
      <c r="Z28" s="422"/>
      <c r="AA28" s="423"/>
    </row>
    <row r="29" spans="2:27" ht="14.25" customHeight="1">
      <c r="B29" s="566"/>
      <c r="C29" s="565"/>
      <c r="D29" s="191"/>
      <c r="E29" s="577"/>
      <c r="F29" s="186"/>
      <c r="G29" s="186" t="e">
        <v>#N/A</v>
      </c>
      <c r="H29" s="217"/>
      <c r="I29" s="217"/>
      <c r="J29" s="217">
        <v>16</v>
      </c>
      <c r="K29" s="509">
        <v>13</v>
      </c>
      <c r="L29" s="509"/>
      <c r="M29" s="510">
        <v>13</v>
      </c>
      <c r="N29" s="511"/>
      <c r="O29" s="590"/>
      <c r="P29" s="591"/>
      <c r="Q29" s="210"/>
      <c r="R29" s="577"/>
      <c r="S29" s="211">
        <v>60</v>
      </c>
      <c r="T29" s="211">
        <v>70</v>
      </c>
      <c r="U29" s="389"/>
      <c r="V29" s="217"/>
      <c r="W29" s="217">
        <v>82</v>
      </c>
      <c r="X29" s="217">
        <v>61</v>
      </c>
      <c r="Y29" s="217">
        <v>62.5</v>
      </c>
      <c r="Z29" s="504">
        <v>63</v>
      </c>
      <c r="AA29" s="505"/>
    </row>
    <row r="30" spans="2:27" ht="14.25" customHeight="1">
      <c r="B30" s="586"/>
      <c r="C30" s="587"/>
      <c r="D30" s="193" t="s">
        <v>139</v>
      </c>
      <c r="E30" s="578"/>
      <c r="F30" s="196"/>
      <c r="G30" s="196"/>
      <c r="H30" s="196"/>
      <c r="I30" s="196"/>
      <c r="J30" s="196"/>
      <c r="K30" s="409"/>
      <c r="L30" s="409"/>
      <c r="M30" s="443"/>
      <c r="N30" s="414"/>
      <c r="O30" s="590"/>
      <c r="P30" s="591"/>
      <c r="Q30" s="213" t="s">
        <v>140</v>
      </c>
      <c r="R30" s="578"/>
      <c r="S30" s="192"/>
      <c r="T30" s="192"/>
      <c r="U30" s="392"/>
      <c r="V30" s="227"/>
      <c r="W30" s="227"/>
      <c r="X30" s="227"/>
      <c r="Y30" s="227"/>
      <c r="Z30" s="426"/>
      <c r="AA30" s="427"/>
    </row>
    <row r="31" spans="2:27" ht="14.25" customHeight="1">
      <c r="B31" s="564" t="s">
        <v>165</v>
      </c>
      <c r="C31" s="565"/>
      <c r="D31" s="292" t="s">
        <v>138</v>
      </c>
      <c r="E31" s="569" t="s">
        <v>138</v>
      </c>
      <c r="F31" s="314"/>
      <c r="G31" s="314"/>
      <c r="H31" s="314"/>
      <c r="I31" s="314"/>
      <c r="J31" s="314"/>
      <c r="K31" s="406"/>
      <c r="L31" s="406"/>
      <c r="M31" s="439"/>
      <c r="N31" s="440"/>
      <c r="O31" s="588" t="s">
        <v>173</v>
      </c>
      <c r="P31" s="589"/>
      <c r="Q31" s="393" t="s">
        <v>138</v>
      </c>
      <c r="R31" s="569" t="s">
        <v>138</v>
      </c>
      <c r="S31" s="314"/>
      <c r="T31" s="314"/>
      <c r="U31" s="387"/>
      <c r="V31" s="296"/>
      <c r="W31" s="296"/>
      <c r="X31" s="296"/>
      <c r="Y31" s="296"/>
      <c r="Z31" s="418"/>
      <c r="AA31" s="419"/>
    </row>
    <row r="32" spans="2:27" ht="14.25" customHeight="1">
      <c r="B32" s="566"/>
      <c r="C32" s="565"/>
      <c r="D32" s="199"/>
      <c r="E32" s="569"/>
      <c r="F32" s="186"/>
      <c r="G32" s="186">
        <v>9</v>
      </c>
      <c r="H32" s="217"/>
      <c r="I32" s="217"/>
      <c r="J32" s="217">
        <v>11</v>
      </c>
      <c r="K32" s="509">
        <v>14</v>
      </c>
      <c r="L32" s="509"/>
      <c r="M32" s="510">
        <v>9</v>
      </c>
      <c r="N32" s="511"/>
      <c r="O32" s="590"/>
      <c r="P32" s="591"/>
      <c r="Q32" s="210"/>
      <c r="R32" s="569"/>
      <c r="S32" s="211">
        <v>65</v>
      </c>
      <c r="T32" s="211">
        <v>80</v>
      </c>
      <c r="U32" s="389"/>
      <c r="V32" s="217"/>
      <c r="W32" s="217">
        <v>94</v>
      </c>
      <c r="X32" s="217">
        <v>62</v>
      </c>
      <c r="Y32" s="217">
        <v>45</v>
      </c>
      <c r="Z32" s="504">
        <v>45</v>
      </c>
      <c r="AA32" s="505"/>
    </row>
    <row r="33" spans="2:27" ht="14.25" customHeight="1">
      <c r="B33" s="566"/>
      <c r="C33" s="565"/>
      <c r="D33" s="199"/>
      <c r="E33" s="570"/>
      <c r="F33" s="190"/>
      <c r="G33" s="190"/>
      <c r="H33" s="308"/>
      <c r="I33" s="308"/>
      <c r="J33" s="308"/>
      <c r="K33" s="410"/>
      <c r="L33" s="410"/>
      <c r="M33" s="444"/>
      <c r="N33" s="416"/>
      <c r="O33" s="590"/>
      <c r="P33" s="591"/>
      <c r="Q33" s="210"/>
      <c r="R33" s="570"/>
      <c r="S33" s="212"/>
      <c r="T33" s="212"/>
      <c r="U33" s="390"/>
      <c r="V33" s="218"/>
      <c r="W33" s="218"/>
      <c r="X33" s="218"/>
      <c r="Y33" s="218"/>
      <c r="Z33" s="420"/>
      <c r="AA33" s="421"/>
    </row>
    <row r="34" spans="2:27" ht="14.25" customHeight="1">
      <c r="B34" s="566"/>
      <c r="C34" s="565"/>
      <c r="D34" s="199"/>
      <c r="E34" s="576" t="s">
        <v>161</v>
      </c>
      <c r="F34" s="186"/>
      <c r="G34" s="186"/>
      <c r="H34" s="391"/>
      <c r="I34" s="391"/>
      <c r="J34" s="391"/>
      <c r="K34" s="411"/>
      <c r="L34" s="435"/>
      <c r="M34" s="445"/>
      <c r="N34" s="436"/>
      <c r="O34" s="590"/>
      <c r="P34" s="591"/>
      <c r="Q34" s="210"/>
      <c r="R34" s="576" t="s">
        <v>161</v>
      </c>
      <c r="S34" s="211"/>
      <c r="T34" s="211"/>
      <c r="U34" s="389"/>
      <c r="V34" s="217"/>
      <c r="W34" s="217"/>
      <c r="X34" s="217"/>
      <c r="Y34" s="217"/>
      <c r="Z34" s="422"/>
      <c r="AA34" s="423"/>
    </row>
    <row r="35" spans="2:27" ht="14.25" customHeight="1">
      <c r="B35" s="566"/>
      <c r="C35" s="565"/>
      <c r="D35" s="199"/>
      <c r="E35" s="577"/>
      <c r="F35" s="186"/>
      <c r="G35" s="186" t="e">
        <v>#N/A</v>
      </c>
      <c r="H35" s="217"/>
      <c r="I35" s="217"/>
      <c r="J35" s="217">
        <v>11</v>
      </c>
      <c r="K35" s="509">
        <v>16</v>
      </c>
      <c r="L35" s="509"/>
      <c r="M35" s="510">
        <v>11</v>
      </c>
      <c r="N35" s="511"/>
      <c r="O35" s="590"/>
      <c r="P35" s="591"/>
      <c r="Q35" s="210"/>
      <c r="R35" s="577"/>
      <c r="S35" s="211">
        <v>59</v>
      </c>
      <c r="T35" s="211">
        <v>82</v>
      </c>
      <c r="U35" s="389"/>
      <c r="V35" s="217"/>
      <c r="W35" s="217">
        <v>94</v>
      </c>
      <c r="X35" s="217">
        <v>63</v>
      </c>
      <c r="Y35" s="217">
        <v>46</v>
      </c>
      <c r="Z35" s="504">
        <v>46</v>
      </c>
      <c r="AA35" s="505"/>
    </row>
    <row r="36" spans="2:27" ht="14.25" customHeight="1">
      <c r="B36" s="586"/>
      <c r="C36" s="587"/>
      <c r="D36" s="214" t="s">
        <v>139</v>
      </c>
      <c r="E36" s="578"/>
      <c r="F36" s="196"/>
      <c r="G36" s="196"/>
      <c r="H36" s="196"/>
      <c r="I36" s="196"/>
      <c r="J36" s="196"/>
      <c r="K36" s="409"/>
      <c r="L36" s="409"/>
      <c r="M36" s="443"/>
      <c r="N36" s="414"/>
      <c r="O36" s="592"/>
      <c r="P36" s="593"/>
      <c r="Q36" s="210" t="s">
        <v>140</v>
      </c>
      <c r="R36" s="578"/>
      <c r="S36" s="196"/>
      <c r="T36" s="196"/>
      <c r="U36" s="300"/>
      <c r="V36" s="228"/>
      <c r="W36" s="228"/>
      <c r="X36" s="228"/>
      <c r="Y36" s="228"/>
      <c r="Z36" s="424"/>
      <c r="AA36" s="425"/>
    </row>
    <row r="37" spans="2:27" ht="14.25" customHeight="1">
      <c r="B37" s="564" t="s">
        <v>198</v>
      </c>
      <c r="C37" s="565"/>
      <c r="D37" s="394" t="s">
        <v>138</v>
      </c>
      <c r="E37" s="569" t="s">
        <v>138</v>
      </c>
      <c r="F37" s="215"/>
      <c r="G37" s="215"/>
      <c r="H37" s="299"/>
      <c r="I37" s="299"/>
      <c r="J37" s="299"/>
      <c r="K37" s="571"/>
      <c r="L37" s="571"/>
      <c r="M37" s="571"/>
      <c r="N37" s="572"/>
      <c r="O37" s="573" t="s">
        <v>143</v>
      </c>
      <c r="P37" s="574"/>
      <c r="Q37" s="574"/>
      <c r="R37" s="515"/>
      <c r="S37" s="575"/>
      <c r="T37" s="216"/>
      <c r="U37" s="270"/>
      <c r="V37" s="558">
        <v>2014</v>
      </c>
      <c r="W37" s="558"/>
      <c r="X37" s="558">
        <v>2015</v>
      </c>
      <c r="Y37" s="558"/>
      <c r="Z37" s="558">
        <v>2016</v>
      </c>
      <c r="AA37" s="559"/>
    </row>
    <row r="38" spans="2:27" ht="14.25" customHeight="1">
      <c r="B38" s="566"/>
      <c r="C38" s="565"/>
      <c r="D38" s="191"/>
      <c r="E38" s="569"/>
      <c r="F38" s="186"/>
      <c r="G38" s="186">
        <v>17</v>
      </c>
      <c r="H38" s="217"/>
      <c r="I38" s="217"/>
      <c r="J38" s="217">
        <v>7</v>
      </c>
      <c r="K38" s="520">
        <v>15</v>
      </c>
      <c r="L38" s="520"/>
      <c r="M38" s="520">
        <v>19</v>
      </c>
      <c r="N38" s="521"/>
      <c r="O38" s="560" t="s">
        <v>144</v>
      </c>
      <c r="P38" s="561"/>
      <c r="Q38" s="561"/>
      <c r="R38" s="561"/>
      <c r="S38" s="314"/>
      <c r="T38" s="314"/>
      <c r="U38" s="395"/>
      <c r="V38" s="562" t="s">
        <v>204</v>
      </c>
      <c r="W38" s="562"/>
      <c r="X38" s="562" t="s">
        <v>155</v>
      </c>
      <c r="Y38" s="562"/>
      <c r="Z38" s="562" t="s">
        <v>155</v>
      </c>
      <c r="AA38" s="563"/>
    </row>
    <row r="39" spans="2:27" ht="14.25" customHeight="1">
      <c r="B39" s="566"/>
      <c r="C39" s="565"/>
      <c r="D39" s="191"/>
      <c r="E39" s="570"/>
      <c r="F39" s="190"/>
      <c r="G39" s="190"/>
      <c r="H39" s="403"/>
      <c r="I39" s="403"/>
      <c r="J39" s="403">
        <f>J38</f>
        <v>7</v>
      </c>
      <c r="K39" s="403">
        <f>K38</f>
        <v>15</v>
      </c>
      <c r="L39" s="403">
        <f>M38</f>
        <v>19</v>
      </c>
      <c r="M39" s="218"/>
      <c r="N39" s="218"/>
      <c r="O39" s="527" t="s">
        <v>145</v>
      </c>
      <c r="P39" s="528"/>
      <c r="Q39" s="528"/>
      <c r="R39" s="528"/>
      <c r="S39" s="528"/>
      <c r="T39" s="528"/>
      <c r="U39" s="219"/>
      <c r="V39" s="554">
        <v>20</v>
      </c>
      <c r="W39" s="554"/>
      <c r="X39" s="554">
        <v>29</v>
      </c>
      <c r="Y39" s="554"/>
      <c r="Z39" s="554">
        <v>35</v>
      </c>
      <c r="AA39" s="555"/>
    </row>
    <row r="40" spans="2:27" ht="14.25" customHeight="1">
      <c r="B40" s="566"/>
      <c r="C40" s="565"/>
      <c r="D40" s="191"/>
      <c r="E40" s="576" t="s">
        <v>161</v>
      </c>
      <c r="F40" s="186"/>
      <c r="G40" s="186"/>
      <c r="H40" s="217"/>
      <c r="I40" s="217"/>
      <c r="J40" s="229"/>
      <c r="K40" s="229"/>
      <c r="L40" s="229"/>
      <c r="M40" s="229"/>
      <c r="N40" s="229"/>
      <c r="O40" s="579" t="s">
        <v>146</v>
      </c>
      <c r="P40" s="582" t="s">
        <v>147</v>
      </c>
      <c r="Q40" s="583"/>
      <c r="R40" s="583"/>
      <c r="S40" s="583"/>
      <c r="T40" s="583"/>
      <c r="U40" s="397"/>
      <c r="V40" s="556">
        <v>14</v>
      </c>
      <c r="W40" s="556"/>
      <c r="X40" s="556">
        <v>18</v>
      </c>
      <c r="Y40" s="556"/>
      <c r="Z40" s="556">
        <v>34</v>
      </c>
      <c r="AA40" s="557"/>
    </row>
    <row r="41" spans="2:27" ht="14.25" customHeight="1">
      <c r="B41" s="566"/>
      <c r="C41" s="565"/>
      <c r="D41" s="191"/>
      <c r="E41" s="577"/>
      <c r="F41" s="186"/>
      <c r="G41" s="186" t="e">
        <v>#N/A</v>
      </c>
      <c r="H41" s="217"/>
      <c r="I41" s="217"/>
      <c r="J41" s="217">
        <v>7</v>
      </c>
      <c r="K41" s="520">
        <v>17</v>
      </c>
      <c r="L41" s="520"/>
      <c r="M41" s="520">
        <v>25</v>
      </c>
      <c r="N41" s="521"/>
      <c r="O41" s="580"/>
      <c r="P41" s="584" t="s">
        <v>148</v>
      </c>
      <c r="Q41" s="585"/>
      <c r="R41" s="585"/>
      <c r="S41" s="585"/>
      <c r="T41" s="585"/>
      <c r="U41" s="220"/>
      <c r="V41" s="550">
        <v>65</v>
      </c>
      <c r="W41" s="550"/>
      <c r="X41" s="550">
        <v>74</v>
      </c>
      <c r="Y41" s="550"/>
      <c r="Z41" s="550">
        <v>79</v>
      </c>
      <c r="AA41" s="551"/>
    </row>
    <row r="42" spans="2:27" ht="14.25" customHeight="1">
      <c r="B42" s="567"/>
      <c r="C42" s="568"/>
      <c r="D42" s="193" t="s">
        <v>139</v>
      </c>
      <c r="E42" s="578"/>
      <c r="F42" s="196"/>
      <c r="G42" s="196"/>
      <c r="H42" s="404"/>
      <c r="I42" s="404"/>
      <c r="J42" s="404">
        <f>J41</f>
        <v>7</v>
      </c>
      <c r="K42" s="404">
        <f>K41</f>
        <v>17</v>
      </c>
      <c r="L42" s="404">
        <f>M41</f>
        <v>25</v>
      </c>
      <c r="M42" s="400"/>
      <c r="N42" s="400"/>
      <c r="O42" s="581"/>
      <c r="P42" s="552" t="s">
        <v>149</v>
      </c>
      <c r="Q42" s="553"/>
      <c r="R42" s="553"/>
      <c r="S42" s="553"/>
      <c r="T42" s="553"/>
      <c r="U42" s="221"/>
      <c r="V42" s="550">
        <v>22</v>
      </c>
      <c r="W42" s="550"/>
      <c r="X42" s="550">
        <v>28</v>
      </c>
      <c r="Y42" s="550"/>
      <c r="Z42" s="550">
        <v>28</v>
      </c>
      <c r="AA42" s="551"/>
    </row>
    <row r="43" spans="2:27" ht="15" customHeight="1">
      <c r="B43" s="481" t="s">
        <v>211</v>
      </c>
      <c r="C43" s="481"/>
      <c r="D43" s="481"/>
      <c r="E43" s="481"/>
      <c r="F43" s="481"/>
      <c r="G43" s="481"/>
      <c r="H43" s="481"/>
      <c r="I43" s="481"/>
      <c r="J43" s="481"/>
      <c r="K43" s="481"/>
      <c r="L43" s="481"/>
      <c r="M43" s="481"/>
      <c r="N43" s="481"/>
      <c r="O43" s="543" t="s">
        <v>150</v>
      </c>
      <c r="P43" s="546" t="s">
        <v>147</v>
      </c>
      <c r="Q43" s="547"/>
      <c r="R43" s="547"/>
      <c r="S43" s="547"/>
      <c r="T43" s="547"/>
      <c r="U43" s="222"/>
      <c r="V43" s="537">
        <v>35</v>
      </c>
      <c r="W43" s="537"/>
      <c r="X43" s="537">
        <v>20</v>
      </c>
      <c r="Y43" s="537"/>
      <c r="Z43" s="537">
        <v>39</v>
      </c>
      <c r="AA43" s="542"/>
    </row>
    <row r="44" spans="2:27" ht="14.25" customHeight="1">
      <c r="B44" s="481"/>
      <c r="C44" s="481"/>
      <c r="D44" s="481"/>
      <c r="E44" s="481"/>
      <c r="F44" s="481"/>
      <c r="G44" s="481"/>
      <c r="H44" s="481"/>
      <c r="I44" s="481"/>
      <c r="J44" s="481"/>
      <c r="K44" s="481"/>
      <c r="L44" s="481"/>
      <c r="M44" s="481"/>
      <c r="N44" s="481"/>
      <c r="O44" s="544"/>
      <c r="P44" s="548" t="s">
        <v>148</v>
      </c>
      <c r="Q44" s="549"/>
      <c r="R44" s="549"/>
      <c r="S44" s="549"/>
      <c r="T44" s="549"/>
      <c r="U44" s="223"/>
      <c r="V44" s="537">
        <v>75</v>
      </c>
      <c r="W44" s="537"/>
      <c r="X44" s="537">
        <v>68</v>
      </c>
      <c r="Y44" s="537"/>
      <c r="Z44" s="537">
        <v>71</v>
      </c>
      <c r="AA44" s="542"/>
    </row>
    <row r="45" spans="2:27" ht="14.25" customHeight="1">
      <c r="B45" s="481"/>
      <c r="C45" s="481"/>
      <c r="D45" s="481"/>
      <c r="E45" s="481"/>
      <c r="F45" s="481"/>
      <c r="G45" s="481"/>
      <c r="H45" s="481"/>
      <c r="I45" s="481"/>
      <c r="J45" s="481"/>
      <c r="K45" s="481"/>
      <c r="L45" s="481"/>
      <c r="M45" s="481"/>
      <c r="N45" s="481"/>
      <c r="O45" s="545"/>
      <c r="P45" s="538" t="s">
        <v>149</v>
      </c>
      <c r="Q45" s="539"/>
      <c r="R45" s="539"/>
      <c r="S45" s="539"/>
      <c r="T45" s="539"/>
      <c r="U45" s="224"/>
      <c r="V45" s="540">
        <v>42</v>
      </c>
      <c r="W45" s="540"/>
      <c r="X45" s="540">
        <v>21</v>
      </c>
      <c r="Y45" s="540"/>
      <c r="Z45" s="540">
        <v>32</v>
      </c>
      <c r="AA45" s="541"/>
    </row>
    <row r="46" spans="2:27" ht="14.25" customHeight="1">
      <c r="B46" s="481"/>
      <c r="C46" s="481"/>
      <c r="D46" s="481"/>
      <c r="E46" s="481"/>
      <c r="F46" s="481"/>
      <c r="G46" s="481"/>
      <c r="H46" s="481"/>
      <c r="I46" s="481"/>
      <c r="J46" s="481"/>
      <c r="K46" s="481"/>
      <c r="L46" s="481"/>
      <c r="M46" s="481"/>
      <c r="N46" s="481"/>
      <c r="O46" s="535" t="s">
        <v>151</v>
      </c>
      <c r="P46" s="536"/>
      <c r="Q46" s="536"/>
      <c r="R46" s="536"/>
      <c r="S46" s="536"/>
      <c r="T46" s="536"/>
      <c r="U46" s="225"/>
      <c r="V46" s="533">
        <v>86</v>
      </c>
      <c r="W46" s="533"/>
      <c r="X46" s="533">
        <v>99</v>
      </c>
      <c r="Y46" s="533"/>
      <c r="Z46" s="533">
        <v>92</v>
      </c>
      <c r="AA46" s="534"/>
    </row>
    <row r="47" spans="2:27" ht="14.25" customHeight="1">
      <c r="B47" s="481"/>
      <c r="C47" s="481"/>
      <c r="D47" s="481"/>
      <c r="E47" s="481"/>
      <c r="F47" s="481"/>
      <c r="G47" s="481"/>
      <c r="H47" s="481"/>
      <c r="I47" s="481"/>
      <c r="J47" s="481"/>
      <c r="K47" s="481"/>
      <c r="L47" s="481"/>
      <c r="M47" s="481"/>
      <c r="N47" s="481"/>
      <c r="O47" s="531" t="s">
        <v>152</v>
      </c>
      <c r="P47" s="532"/>
      <c r="Q47" s="532"/>
      <c r="R47" s="532"/>
      <c r="S47" s="532"/>
      <c r="T47" s="532"/>
      <c r="U47" s="226"/>
      <c r="V47" s="525">
        <v>86</v>
      </c>
      <c r="W47" s="525"/>
      <c r="X47" s="525">
        <v>100</v>
      </c>
      <c r="Y47" s="525"/>
      <c r="Z47" s="525">
        <v>98</v>
      </c>
      <c r="AA47" s="526"/>
    </row>
    <row r="48" spans="2:27" ht="14.25" customHeight="1">
      <c r="B48" s="481"/>
      <c r="C48" s="481"/>
      <c r="D48" s="481"/>
      <c r="E48" s="481"/>
      <c r="F48" s="481"/>
      <c r="G48" s="481"/>
      <c r="H48" s="481"/>
      <c r="I48" s="481"/>
      <c r="J48" s="481"/>
      <c r="K48" s="481"/>
      <c r="L48" s="481"/>
      <c r="M48" s="481"/>
      <c r="N48" s="481"/>
      <c r="O48" s="531" t="s">
        <v>153</v>
      </c>
      <c r="P48" s="532"/>
      <c r="Q48" s="532"/>
      <c r="R48" s="532"/>
      <c r="S48" s="532"/>
      <c r="T48" s="532"/>
      <c r="U48" s="226"/>
      <c r="V48" s="525">
        <v>90</v>
      </c>
      <c r="W48" s="525"/>
      <c r="X48" s="525">
        <v>100</v>
      </c>
      <c r="Y48" s="525"/>
      <c r="Z48" s="525">
        <v>100</v>
      </c>
      <c r="AA48" s="526"/>
    </row>
    <row r="49" spans="2:27" ht="14.25" customHeight="1">
      <c r="B49" s="481"/>
      <c r="C49" s="481"/>
      <c r="D49" s="481"/>
      <c r="E49" s="481"/>
      <c r="F49" s="481"/>
      <c r="G49" s="481"/>
      <c r="H49" s="481"/>
      <c r="I49" s="481"/>
      <c r="J49" s="481"/>
      <c r="K49" s="481"/>
      <c r="L49" s="481"/>
      <c r="M49" s="481"/>
      <c r="N49" s="481"/>
      <c r="O49" s="527" t="s">
        <v>154</v>
      </c>
      <c r="P49" s="528"/>
      <c r="Q49" s="528"/>
      <c r="R49" s="528"/>
      <c r="S49" s="528"/>
      <c r="T49" s="528"/>
      <c r="U49" s="219"/>
      <c r="V49" s="529">
        <v>74</v>
      </c>
      <c r="W49" s="529"/>
      <c r="X49" s="529">
        <v>63</v>
      </c>
      <c r="Y49" s="529"/>
      <c r="Z49" s="529">
        <v>53</v>
      </c>
      <c r="AA49" s="530"/>
    </row>
    <row r="50" spans="2:27" ht="12" customHeight="1">
      <c r="B50" s="481"/>
      <c r="C50" s="481"/>
      <c r="D50" s="481"/>
      <c r="E50" s="481"/>
      <c r="F50" s="481"/>
      <c r="G50" s="481"/>
      <c r="H50" s="481"/>
      <c r="I50" s="481"/>
      <c r="J50" s="481"/>
      <c r="K50" s="481"/>
      <c r="L50" s="481"/>
      <c r="M50" s="481"/>
      <c r="N50" s="481"/>
      <c r="O50" s="405"/>
      <c r="P50" s="405"/>
      <c r="Q50" s="405"/>
      <c r="R50" s="405"/>
      <c r="S50" s="405"/>
      <c r="T50" s="405"/>
      <c r="U50" s="405"/>
      <c r="V50" s="405"/>
      <c r="W50" s="405"/>
      <c r="X50" s="405"/>
      <c r="Y50" s="405"/>
      <c r="Z50" s="405"/>
      <c r="AA50" s="405"/>
    </row>
    <row r="51" spans="2:27" ht="15.75" customHeight="1">
      <c r="B51" s="522" t="s">
        <v>200</v>
      </c>
      <c r="C51" s="522"/>
      <c r="D51" s="522"/>
      <c r="E51" s="522"/>
      <c r="F51" s="522"/>
      <c r="G51" s="522"/>
      <c r="H51" s="522"/>
      <c r="I51" s="522"/>
      <c r="J51" s="522"/>
      <c r="K51" s="522"/>
      <c r="L51" s="522"/>
      <c r="M51" s="522"/>
      <c r="N51" s="522"/>
      <c r="O51" s="522"/>
      <c r="P51" s="522"/>
      <c r="Q51" s="522"/>
      <c r="R51" s="522"/>
      <c r="S51" s="522"/>
      <c r="T51" s="522"/>
      <c r="U51" s="522"/>
      <c r="V51" s="522"/>
      <c r="W51" s="522"/>
      <c r="X51" s="522"/>
      <c r="Y51" s="522"/>
      <c r="Z51" s="522"/>
      <c r="AA51" s="522"/>
    </row>
    <row r="52" spans="2:27" ht="14.25" customHeight="1">
      <c r="D52" s="180"/>
    </row>
    <row r="53" spans="2:27" ht="14.25" customHeight="1"/>
    <row r="54" spans="2:27" ht="14.25" customHeight="1"/>
    <row r="55" spans="2:27" ht="14.25" customHeight="1"/>
    <row r="56" spans="2:27" ht="9" customHeight="1"/>
    <row r="70" spans="10:14" ht="10.5" customHeight="1"/>
    <row r="76" spans="10:14">
      <c r="J76" s="362"/>
      <c r="K76" s="362"/>
      <c r="L76" s="362"/>
      <c r="M76" s="362"/>
      <c r="N76" s="362"/>
    </row>
    <row r="79" spans="10:14" ht="9.75" customHeight="1"/>
  </sheetData>
  <mergeCells count="165">
    <mergeCell ref="B2:AA2"/>
    <mergeCell ref="B3:E4"/>
    <mergeCell ref="H3:H4"/>
    <mergeCell ref="I3:I4"/>
    <mergeCell ref="J3:J4"/>
    <mergeCell ref="M3:N3"/>
    <mergeCell ref="O3:R4"/>
    <mergeCell ref="U3:U4"/>
    <mergeCell ref="V3:V4"/>
    <mergeCell ref="Z4:AA4"/>
    <mergeCell ref="R8:R10"/>
    <mergeCell ref="B11:C16"/>
    <mergeCell ref="E11:E13"/>
    <mergeCell ref="O11:P16"/>
    <mergeCell ref="R11:R13"/>
    <mergeCell ref="E14:E16"/>
    <mergeCell ref="R14:R16"/>
    <mergeCell ref="K15:L15"/>
    <mergeCell ref="B5:C10"/>
    <mergeCell ref="E5:E7"/>
    <mergeCell ref="O5:P10"/>
    <mergeCell ref="R5:R7"/>
    <mergeCell ref="E8:E10"/>
    <mergeCell ref="M6:N6"/>
    <mergeCell ref="M9:N9"/>
    <mergeCell ref="M12:N12"/>
    <mergeCell ref="M15:N15"/>
    <mergeCell ref="B23:E24"/>
    <mergeCell ref="H23:H24"/>
    <mergeCell ref="I23:I24"/>
    <mergeCell ref="J23:J24"/>
    <mergeCell ref="M23:N23"/>
    <mergeCell ref="V17:W17"/>
    <mergeCell ref="X17:Y17"/>
    <mergeCell ref="Z17:AA17"/>
    <mergeCell ref="K18:L18"/>
    <mergeCell ref="M18:N18"/>
    <mergeCell ref="V18:W18"/>
    <mergeCell ref="X18:Y18"/>
    <mergeCell ref="Z18:AA18"/>
    <mergeCell ref="B17:C22"/>
    <mergeCell ref="E17:E19"/>
    <mergeCell ref="K17:L17"/>
    <mergeCell ref="M17:N17"/>
    <mergeCell ref="O17:P22"/>
    <mergeCell ref="R17:R19"/>
    <mergeCell ref="E20:E22"/>
    <mergeCell ref="R20:R22"/>
    <mergeCell ref="K21:L21"/>
    <mergeCell ref="M21:N21"/>
    <mergeCell ref="B31:C36"/>
    <mergeCell ref="E31:E33"/>
    <mergeCell ref="O31:P36"/>
    <mergeCell ref="R31:R33"/>
    <mergeCell ref="E34:E36"/>
    <mergeCell ref="R34:R36"/>
    <mergeCell ref="K35:L35"/>
    <mergeCell ref="M35:N35"/>
    <mergeCell ref="Z23:AA23"/>
    <mergeCell ref="B25:C30"/>
    <mergeCell ref="E25:E27"/>
    <mergeCell ref="O25:P30"/>
    <mergeCell ref="R25:R27"/>
    <mergeCell ref="E28:E30"/>
    <mergeCell ref="R28:R30"/>
    <mergeCell ref="K23:L24"/>
    <mergeCell ref="M24:N24"/>
    <mergeCell ref="O23:R24"/>
    <mergeCell ref="U23:U24"/>
    <mergeCell ref="V23:V24"/>
    <mergeCell ref="W23:W24"/>
    <mergeCell ref="X23:X24"/>
    <mergeCell ref="Y23:Y24"/>
    <mergeCell ref="Z26:AA26"/>
    <mergeCell ref="X37:Y37"/>
    <mergeCell ref="Z37:AA37"/>
    <mergeCell ref="K38:L38"/>
    <mergeCell ref="M38:N38"/>
    <mergeCell ref="O38:R38"/>
    <mergeCell ref="V38:W38"/>
    <mergeCell ref="X38:Y38"/>
    <mergeCell ref="Z38:AA38"/>
    <mergeCell ref="B37:C42"/>
    <mergeCell ref="E37:E39"/>
    <mergeCell ref="K37:L37"/>
    <mergeCell ref="M37:N37"/>
    <mergeCell ref="O37:S37"/>
    <mergeCell ref="V37:W37"/>
    <mergeCell ref="O39:T39"/>
    <mergeCell ref="V39:W39"/>
    <mergeCell ref="K41:L41"/>
    <mergeCell ref="M41:N41"/>
    <mergeCell ref="E40:E42"/>
    <mergeCell ref="O40:O42"/>
    <mergeCell ref="P40:T40"/>
    <mergeCell ref="V40:W40"/>
    <mergeCell ref="P41:T41"/>
    <mergeCell ref="V41:W41"/>
    <mergeCell ref="X41:Y41"/>
    <mergeCell ref="Z41:AA41"/>
    <mergeCell ref="P42:T42"/>
    <mergeCell ref="V42:W42"/>
    <mergeCell ref="X42:Y42"/>
    <mergeCell ref="Z42:AA42"/>
    <mergeCell ref="X39:Y39"/>
    <mergeCell ref="Z39:AA39"/>
    <mergeCell ref="Z44:AA44"/>
    <mergeCell ref="X40:Y40"/>
    <mergeCell ref="Z40:AA40"/>
    <mergeCell ref="P45:T45"/>
    <mergeCell ref="V45:W45"/>
    <mergeCell ref="X45:Y45"/>
    <mergeCell ref="Z45:AA45"/>
    <mergeCell ref="X43:Y43"/>
    <mergeCell ref="Z43:AA43"/>
    <mergeCell ref="O43:O45"/>
    <mergeCell ref="P43:T43"/>
    <mergeCell ref="V43:W43"/>
    <mergeCell ref="P44:T44"/>
    <mergeCell ref="V44:W44"/>
    <mergeCell ref="B43:N50"/>
    <mergeCell ref="B51:AA51"/>
    <mergeCell ref="M4:N4"/>
    <mergeCell ref="K3:L4"/>
    <mergeCell ref="K6:L6"/>
    <mergeCell ref="K9:L9"/>
    <mergeCell ref="K12:L12"/>
    <mergeCell ref="Z48:AA48"/>
    <mergeCell ref="O49:T49"/>
    <mergeCell ref="V49:W49"/>
    <mergeCell ref="X49:Y49"/>
    <mergeCell ref="Z49:AA49"/>
    <mergeCell ref="O48:T48"/>
    <mergeCell ref="V48:W48"/>
    <mergeCell ref="X48:Y48"/>
    <mergeCell ref="Z46:AA46"/>
    <mergeCell ref="O47:T47"/>
    <mergeCell ref="V47:W47"/>
    <mergeCell ref="X47:Y47"/>
    <mergeCell ref="Z47:AA47"/>
    <mergeCell ref="O46:T46"/>
    <mergeCell ref="V46:W46"/>
    <mergeCell ref="X46:Y46"/>
    <mergeCell ref="X44:Y44"/>
    <mergeCell ref="Z6:AA6"/>
    <mergeCell ref="Z9:AA9"/>
    <mergeCell ref="Z12:AA12"/>
    <mergeCell ref="Z15:AA15"/>
    <mergeCell ref="W3:W4"/>
    <mergeCell ref="X3:X4"/>
    <mergeCell ref="Y3:Y4"/>
    <mergeCell ref="Z3:AA3"/>
    <mergeCell ref="Z24:AA24"/>
    <mergeCell ref="V21:W21"/>
    <mergeCell ref="X21:Y21"/>
    <mergeCell ref="Z21:AA21"/>
    <mergeCell ref="Z29:AA29"/>
    <mergeCell ref="Z32:AA32"/>
    <mergeCell ref="Z35:AA35"/>
    <mergeCell ref="K26:L26"/>
    <mergeCell ref="M26:N26"/>
    <mergeCell ref="K29:L29"/>
    <mergeCell ref="M29:N29"/>
    <mergeCell ref="K32:L32"/>
    <mergeCell ref="M32:N32"/>
  </mergeCells>
  <conditionalFormatting sqref="W3:Y3 W23:Y23 S3:S4 S23:S24 J3 J23 J7:N7 F23:F24 F7 F3:F4 K27:N27">
    <cfRule type="expression" dxfId="107" priority="14">
      <formula>#REF!="Baseline"</formula>
    </cfRule>
  </conditionalFormatting>
  <conditionalFormatting sqref="W19:W20 Z19:AA20 Z22:AA22 N13:N14 K20:N20 T37 K39:N40 AA7:AA8 W22 U38:V49 F7:F10 H3:J3 F18:J18 F20:J21 F38:J41 F3:G4 F23:G24 H23:J23 N7 L7 W38:W44 W47:W48 Z17:AA17 S17:V22 X17:Y22 G6:K7 L13:L14 G9:K9 F12:K15 M9 M6:M7 M12:M15 S6:Z9 S12:Z15 AA13:AA14 F26:N29 F32:N35 X38:AA49 S26:AA29 S32:AA35">
    <cfRule type="containsErrors" dxfId="106" priority="13">
      <formula>ISERROR(F3)</formula>
    </cfRule>
  </conditionalFormatting>
  <conditionalFormatting sqref="U40:AA42">
    <cfRule type="containsErrors" dxfId="105" priority="12">
      <formula>ISERROR(U40)</formula>
    </cfRule>
  </conditionalFormatting>
  <conditionalFormatting sqref="U43:AA45">
    <cfRule type="containsErrors" dxfId="104" priority="11">
      <formula>ISERROR(U43)</formula>
    </cfRule>
  </conditionalFormatting>
  <conditionalFormatting sqref="W40:AA42">
    <cfRule type="cellIs" dxfId="103" priority="10" operator="equal">
      <formula>0</formula>
    </cfRule>
  </conditionalFormatting>
  <conditionalFormatting sqref="V43:AA45">
    <cfRule type="cellIs" dxfId="102" priority="9" operator="equal">
      <formula>0</formula>
    </cfRule>
  </conditionalFormatting>
  <conditionalFormatting sqref="U46:V49 W47:W48 X46:AA49">
    <cfRule type="containsText" dxfId="101" priority="7" operator="containsText" text="*--">
      <formula>NOT(ISERROR(SEARCH("*--",U46)))</formula>
    </cfRule>
    <cfRule type="cellIs" dxfId="100" priority="8" operator="equal">
      <formula>0</formula>
    </cfRule>
  </conditionalFormatting>
  <pageMargins left="0.25" right="0.25" top="0.25" bottom="0.25" header="0" footer="0"/>
  <pageSetup scale="53" fitToHeight="0" orientation="landscape" r:id="rId1"/>
  <headerFooter>
    <oddFooter>&amp;L&amp;"Times New Roman,Regular"Massachusetts Department of Elementary and Secondary Education&amp;R&amp;"Times New Roman,Regular"Data  Display for UP Academy Charter School (of Dorchester and of Boston)</oddFooter>
  </headerFooter>
  <drawing r:id="rId2"/>
</worksheet>
</file>

<file path=xl/worksheets/sheet5.xml><?xml version="1.0" encoding="utf-8"?>
<worksheet xmlns="http://schemas.openxmlformats.org/spreadsheetml/2006/main" xmlns:r="http://schemas.openxmlformats.org/officeDocument/2006/relationships">
  <sheetPr>
    <tabColor theme="7" tint="0.39997558519241921"/>
  </sheetPr>
  <dimension ref="B1:AC79"/>
  <sheetViews>
    <sheetView showGridLines="0" showRowColHeaders="0" zoomScale="80" zoomScaleNormal="80" zoomScalePageLayoutView="70" workbookViewId="0"/>
  </sheetViews>
  <sheetFormatPr defaultRowHeight="15"/>
  <cols>
    <col min="1" max="1" width="1.7109375" style="361" customWidth="1"/>
    <col min="2" max="2" width="2" style="361" customWidth="1"/>
    <col min="3" max="3" width="14" style="361" customWidth="1"/>
    <col min="4" max="4" width="32.7109375" style="361" customWidth="1"/>
    <col min="5" max="5" width="9.140625" style="361"/>
    <col min="6" max="7" width="9.140625" style="361" hidden="1" customWidth="1"/>
    <col min="8" max="10" width="13" style="361" customWidth="1"/>
    <col min="11" max="12" width="7.140625" style="361" customWidth="1"/>
    <col min="13" max="13" width="7.42578125" style="361" customWidth="1"/>
    <col min="14" max="14" width="7.42578125" style="361" bestFit="1" customWidth="1"/>
    <col min="15" max="15" width="2.5703125" style="361" customWidth="1"/>
    <col min="16" max="16" width="12.85546875" style="361" customWidth="1"/>
    <col min="17" max="17" width="30.42578125" style="361" customWidth="1"/>
    <col min="18" max="18" width="9.140625" style="361"/>
    <col min="19" max="20" width="9.140625" style="361" hidden="1" customWidth="1"/>
    <col min="21" max="21" width="18.140625" style="361" customWidth="1"/>
    <col min="22" max="25" width="9" style="361" customWidth="1"/>
    <col min="26" max="29" width="7.140625" style="361" customWidth="1"/>
    <col min="30" max="30" width="2.28515625" style="361" customWidth="1"/>
    <col min="31" max="16384" width="9.140625" style="361"/>
  </cols>
  <sheetData>
    <row r="1" spans="2:29" ht="15" customHeight="1">
      <c r="E1" s="179"/>
      <c r="F1" s="179"/>
      <c r="G1" s="179"/>
      <c r="H1" s="179"/>
      <c r="I1" s="179"/>
      <c r="J1" s="179"/>
      <c r="K1" s="179"/>
      <c r="L1" s="179"/>
      <c r="M1" s="179"/>
      <c r="N1" s="179"/>
      <c r="O1" s="179"/>
      <c r="P1" s="179"/>
    </row>
    <row r="2" spans="2:29" ht="60" customHeight="1">
      <c r="B2" s="609" t="s">
        <v>201</v>
      </c>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1"/>
    </row>
    <row r="3" spans="2:29" ht="15" customHeight="1">
      <c r="B3" s="597" t="s">
        <v>136</v>
      </c>
      <c r="C3" s="514"/>
      <c r="D3" s="514"/>
      <c r="E3" s="514"/>
      <c r="F3" s="312">
        <v>2009</v>
      </c>
      <c r="G3" s="307">
        <v>2010</v>
      </c>
      <c r="H3" s="512">
        <v>2012</v>
      </c>
      <c r="I3" s="512">
        <v>2013</v>
      </c>
      <c r="J3" s="512">
        <v>2014</v>
      </c>
      <c r="K3" s="615" t="s">
        <v>196</v>
      </c>
      <c r="L3" s="616"/>
      <c r="M3" s="626" t="s">
        <v>196</v>
      </c>
      <c r="N3" s="595"/>
      <c r="O3" s="597" t="s">
        <v>137</v>
      </c>
      <c r="P3" s="514"/>
      <c r="Q3" s="514"/>
      <c r="R3" s="514"/>
      <c r="S3" s="181">
        <v>2009</v>
      </c>
      <c r="T3" s="270">
        <v>2010</v>
      </c>
      <c r="U3" s="624">
        <v>2012</v>
      </c>
      <c r="V3" s="512">
        <v>2013</v>
      </c>
      <c r="W3" s="512">
        <v>2014</v>
      </c>
      <c r="X3" s="514">
        <v>2015</v>
      </c>
      <c r="Y3" s="523">
        <v>2016</v>
      </c>
      <c r="Z3" s="615" t="s">
        <v>196</v>
      </c>
      <c r="AA3" s="616"/>
      <c r="AB3" s="626" t="s">
        <v>196</v>
      </c>
      <c r="AC3" s="595"/>
    </row>
    <row r="4" spans="2:29" ht="23.25" customHeight="1">
      <c r="B4" s="598"/>
      <c r="C4" s="515"/>
      <c r="D4" s="515"/>
      <c r="E4" s="515"/>
      <c r="F4" s="302"/>
      <c r="G4" s="313"/>
      <c r="H4" s="513"/>
      <c r="I4" s="513"/>
      <c r="J4" s="513"/>
      <c r="K4" s="518">
        <v>2015</v>
      </c>
      <c r="L4" s="617"/>
      <c r="M4" s="621">
        <v>2016</v>
      </c>
      <c r="N4" s="519"/>
      <c r="O4" s="598"/>
      <c r="P4" s="515"/>
      <c r="Q4" s="515"/>
      <c r="R4" s="515"/>
      <c r="S4" s="182"/>
      <c r="T4" s="183"/>
      <c r="U4" s="625"/>
      <c r="V4" s="513"/>
      <c r="W4" s="513"/>
      <c r="X4" s="515"/>
      <c r="Y4" s="524"/>
      <c r="Z4" s="518">
        <v>2015</v>
      </c>
      <c r="AA4" s="617"/>
      <c r="AB4" s="621">
        <v>2016</v>
      </c>
      <c r="AC4" s="519"/>
    </row>
    <row r="5" spans="2:29" ht="15" customHeight="1">
      <c r="B5" s="564" t="s">
        <v>169</v>
      </c>
      <c r="C5" s="565"/>
      <c r="D5" s="70"/>
      <c r="E5" s="569" t="s">
        <v>138</v>
      </c>
      <c r="F5" s="297"/>
      <c r="G5" s="297"/>
      <c r="H5" s="314"/>
      <c r="I5" s="314"/>
      <c r="J5" s="406"/>
      <c r="K5" s="439"/>
      <c r="L5" s="451"/>
      <c r="M5" s="446"/>
      <c r="N5" s="412"/>
      <c r="O5" s="564" t="s">
        <v>170</v>
      </c>
      <c r="P5" s="565"/>
      <c r="Q5" s="184" t="s">
        <v>138</v>
      </c>
      <c r="R5" s="569" t="s">
        <v>138</v>
      </c>
      <c r="S5" s="314"/>
      <c r="T5" s="314"/>
      <c r="U5" s="294"/>
      <c r="V5" s="296"/>
      <c r="W5" s="296"/>
      <c r="X5" s="296"/>
      <c r="Y5" s="296"/>
      <c r="Z5" s="461"/>
      <c r="AA5" s="462"/>
      <c r="AB5" s="457"/>
      <c r="AC5" s="419"/>
    </row>
    <row r="6" spans="2:29" ht="15" customHeight="1">
      <c r="B6" s="566"/>
      <c r="C6" s="565"/>
      <c r="D6" s="70"/>
      <c r="E6" s="569"/>
      <c r="F6" s="70"/>
      <c r="G6" s="185">
        <v>77</v>
      </c>
      <c r="H6" s="217">
        <v>53</v>
      </c>
      <c r="I6" s="217">
        <v>54</v>
      </c>
      <c r="J6" s="407">
        <v>64</v>
      </c>
      <c r="K6" s="507">
        <v>55</v>
      </c>
      <c r="L6" s="622"/>
      <c r="M6" s="623">
        <v>45</v>
      </c>
      <c r="N6" s="508"/>
      <c r="O6" s="566"/>
      <c r="P6" s="565"/>
      <c r="Q6" s="184"/>
      <c r="R6" s="569"/>
      <c r="S6" s="186">
        <v>87.7</v>
      </c>
      <c r="T6" s="186">
        <v>91.2</v>
      </c>
      <c r="U6" s="295">
        <v>78.8</v>
      </c>
      <c r="V6" s="217">
        <v>82</v>
      </c>
      <c r="W6" s="217">
        <v>86.4</v>
      </c>
      <c r="X6" s="217">
        <v>90.2</v>
      </c>
      <c r="Y6" s="217">
        <v>83.4</v>
      </c>
      <c r="Z6" s="504">
        <v>90.2</v>
      </c>
      <c r="AA6" s="614"/>
      <c r="AB6" s="620">
        <v>83.4</v>
      </c>
      <c r="AC6" s="505"/>
    </row>
    <row r="7" spans="2:29" ht="15" customHeight="1">
      <c r="B7" s="566"/>
      <c r="C7" s="565"/>
      <c r="D7" s="187"/>
      <c r="E7" s="570"/>
      <c r="F7" s="188"/>
      <c r="G7" s="189"/>
      <c r="H7" s="298"/>
      <c r="I7" s="291"/>
      <c r="J7" s="298"/>
      <c r="K7" s="441"/>
      <c r="L7" s="452"/>
      <c r="M7" s="447"/>
      <c r="N7" s="417"/>
      <c r="O7" s="566"/>
      <c r="P7" s="565"/>
      <c r="Q7" s="184"/>
      <c r="R7" s="570"/>
      <c r="S7" s="190"/>
      <c r="T7" s="190"/>
      <c r="U7" s="305"/>
      <c r="V7" s="218"/>
      <c r="W7" s="218"/>
      <c r="X7" s="218"/>
      <c r="Y7" s="218"/>
      <c r="Z7" s="420"/>
      <c r="AA7" s="463"/>
      <c r="AB7" s="458"/>
      <c r="AC7" s="421"/>
    </row>
    <row r="8" spans="2:29" ht="15" customHeight="1">
      <c r="B8" s="566"/>
      <c r="C8" s="565"/>
      <c r="D8" s="191" t="s">
        <v>138</v>
      </c>
      <c r="E8" s="576" t="s">
        <v>161</v>
      </c>
      <c r="F8" s="185"/>
      <c r="G8" s="70"/>
      <c r="H8" s="192"/>
      <c r="I8" s="192"/>
      <c r="J8" s="408"/>
      <c r="K8" s="442"/>
      <c r="L8" s="453"/>
      <c r="M8" s="448"/>
      <c r="N8" s="413"/>
      <c r="O8" s="566"/>
      <c r="P8" s="565"/>
      <c r="Q8" s="184"/>
      <c r="R8" s="576" t="s">
        <v>161</v>
      </c>
      <c r="S8" s="186"/>
      <c r="T8" s="186"/>
      <c r="U8" s="295"/>
      <c r="V8" s="217"/>
      <c r="W8" s="217"/>
      <c r="X8" s="217"/>
      <c r="Y8" s="217"/>
      <c r="Z8" s="437"/>
      <c r="AA8" s="464"/>
      <c r="AB8" s="459"/>
      <c r="AC8" s="423"/>
    </row>
    <row r="9" spans="2:29" ht="15" customHeight="1">
      <c r="B9" s="566"/>
      <c r="C9" s="565"/>
      <c r="D9" s="191"/>
      <c r="E9" s="577"/>
      <c r="F9" s="185"/>
      <c r="G9" s="185" t="e">
        <v>#N/A</v>
      </c>
      <c r="H9" s="217">
        <v>51</v>
      </c>
      <c r="I9" s="217">
        <v>53</v>
      </c>
      <c r="J9" s="407">
        <v>64</v>
      </c>
      <c r="K9" s="510">
        <v>50</v>
      </c>
      <c r="L9" s="618"/>
      <c r="M9" s="619">
        <v>43</v>
      </c>
      <c r="N9" s="511"/>
      <c r="O9" s="566"/>
      <c r="P9" s="565"/>
      <c r="Q9" s="184"/>
      <c r="R9" s="577"/>
      <c r="S9" s="186">
        <v>85.9</v>
      </c>
      <c r="T9" s="186">
        <v>90.3</v>
      </c>
      <c r="U9" s="295">
        <v>77.7</v>
      </c>
      <c r="V9" s="217">
        <v>81.7</v>
      </c>
      <c r="W9" s="217">
        <v>86.4</v>
      </c>
      <c r="X9" s="217">
        <v>88.5</v>
      </c>
      <c r="Y9" s="217">
        <v>82.8</v>
      </c>
      <c r="Z9" s="504">
        <v>88.5</v>
      </c>
      <c r="AA9" s="614"/>
      <c r="AB9" s="620">
        <v>82.4</v>
      </c>
      <c r="AC9" s="505"/>
    </row>
    <row r="10" spans="2:29" ht="15" customHeight="1">
      <c r="B10" s="586"/>
      <c r="C10" s="587"/>
      <c r="D10" s="193" t="s">
        <v>139</v>
      </c>
      <c r="E10" s="578"/>
      <c r="F10" s="194"/>
      <c r="G10" s="195"/>
      <c r="H10" s="196"/>
      <c r="I10" s="196"/>
      <c r="J10" s="409"/>
      <c r="K10" s="443"/>
      <c r="L10" s="454"/>
      <c r="M10" s="304"/>
      <c r="N10" s="414"/>
      <c r="O10" s="586"/>
      <c r="P10" s="587"/>
      <c r="Q10" s="197" t="s">
        <v>140</v>
      </c>
      <c r="R10" s="578"/>
      <c r="S10" s="196"/>
      <c r="T10" s="196"/>
      <c r="U10" s="283"/>
      <c r="V10" s="228"/>
      <c r="W10" s="228"/>
      <c r="X10" s="228"/>
      <c r="Y10" s="228"/>
      <c r="Z10" s="424"/>
      <c r="AA10" s="465"/>
      <c r="AB10" s="460"/>
      <c r="AC10" s="425"/>
    </row>
    <row r="11" spans="2:29" ht="14.25" customHeight="1">
      <c r="B11" s="607" t="s">
        <v>168</v>
      </c>
      <c r="C11" s="608"/>
      <c r="D11" s="292" t="s">
        <v>138</v>
      </c>
      <c r="E11" s="569" t="s">
        <v>138</v>
      </c>
      <c r="F11" s="297"/>
      <c r="G11" s="297"/>
      <c r="H11" s="314"/>
      <c r="I11" s="314"/>
      <c r="J11" s="406"/>
      <c r="K11" s="439"/>
      <c r="L11" s="451"/>
      <c r="M11" s="446"/>
      <c r="N11" s="412"/>
      <c r="O11" s="607" t="s">
        <v>171</v>
      </c>
      <c r="P11" s="608"/>
      <c r="Q11" s="303" t="s">
        <v>138</v>
      </c>
      <c r="R11" s="569" t="s">
        <v>138</v>
      </c>
      <c r="S11" s="314"/>
      <c r="T11" s="314"/>
      <c r="U11" s="294"/>
      <c r="V11" s="296"/>
      <c r="W11" s="296"/>
      <c r="X11" s="296"/>
      <c r="Y11" s="296"/>
      <c r="Z11" s="461"/>
      <c r="AA11" s="462"/>
      <c r="AB11" s="457"/>
      <c r="AC11" s="419"/>
    </row>
    <row r="12" spans="2:29" ht="14.25" customHeight="1">
      <c r="B12" s="566"/>
      <c r="C12" s="565"/>
      <c r="D12" s="199"/>
      <c r="E12" s="569"/>
      <c r="F12" s="185"/>
      <c r="G12" s="185">
        <v>52</v>
      </c>
      <c r="H12" s="217">
        <v>47</v>
      </c>
      <c r="I12" s="217">
        <v>61</v>
      </c>
      <c r="J12" s="407">
        <v>60</v>
      </c>
      <c r="K12" s="510">
        <v>61</v>
      </c>
      <c r="L12" s="618"/>
      <c r="M12" s="619">
        <v>51</v>
      </c>
      <c r="N12" s="511"/>
      <c r="O12" s="566"/>
      <c r="P12" s="565"/>
      <c r="Q12" s="200"/>
      <c r="R12" s="569"/>
      <c r="S12" s="186">
        <v>65</v>
      </c>
      <c r="T12" s="186">
        <v>80.2</v>
      </c>
      <c r="U12" s="295">
        <v>72.8</v>
      </c>
      <c r="V12" s="217">
        <v>81.5</v>
      </c>
      <c r="W12" s="217">
        <v>80.900000000000006</v>
      </c>
      <c r="X12" s="217">
        <v>84</v>
      </c>
      <c r="Y12" s="217">
        <v>78.3</v>
      </c>
      <c r="Z12" s="504">
        <v>84</v>
      </c>
      <c r="AA12" s="614"/>
      <c r="AB12" s="620">
        <v>78.3</v>
      </c>
      <c r="AC12" s="505"/>
    </row>
    <row r="13" spans="2:29" ht="14.25" customHeight="1">
      <c r="B13" s="566"/>
      <c r="C13" s="565"/>
      <c r="D13" s="199"/>
      <c r="E13" s="570"/>
      <c r="F13" s="201"/>
      <c r="G13" s="201"/>
      <c r="H13" s="308"/>
      <c r="I13" s="308"/>
      <c r="J13" s="410"/>
      <c r="K13" s="444"/>
      <c r="L13" s="455"/>
      <c r="M13" s="449"/>
      <c r="N13" s="416"/>
      <c r="O13" s="566"/>
      <c r="P13" s="565"/>
      <c r="Q13" s="200"/>
      <c r="R13" s="570"/>
      <c r="S13" s="190"/>
      <c r="T13" s="190"/>
      <c r="U13" s="305"/>
      <c r="V13" s="218"/>
      <c r="W13" s="218"/>
      <c r="X13" s="218"/>
      <c r="Y13" s="218"/>
      <c r="Z13" s="420"/>
      <c r="AA13" s="463"/>
      <c r="AB13" s="458"/>
      <c r="AC13" s="421"/>
    </row>
    <row r="14" spans="2:29" ht="14.25" customHeight="1">
      <c r="B14" s="566"/>
      <c r="C14" s="565"/>
      <c r="D14" s="199"/>
      <c r="E14" s="576" t="s">
        <v>161</v>
      </c>
      <c r="F14" s="202"/>
      <c r="G14" s="202"/>
      <c r="H14" s="301"/>
      <c r="I14" s="301"/>
      <c r="J14" s="411"/>
      <c r="K14" s="445"/>
      <c r="L14" s="456"/>
      <c r="M14" s="450"/>
      <c r="N14" s="415"/>
      <c r="O14" s="566"/>
      <c r="P14" s="565"/>
      <c r="Q14" s="200"/>
      <c r="R14" s="576" t="s">
        <v>161</v>
      </c>
      <c r="S14" s="186"/>
      <c r="T14" s="186"/>
      <c r="U14" s="295"/>
      <c r="V14" s="217"/>
      <c r="W14" s="217"/>
      <c r="X14" s="217"/>
      <c r="Y14" s="217"/>
      <c r="Z14" s="437"/>
      <c r="AA14" s="464"/>
      <c r="AB14" s="459"/>
      <c r="AC14" s="423"/>
    </row>
    <row r="15" spans="2:29" ht="14.25" customHeight="1">
      <c r="B15" s="566"/>
      <c r="C15" s="565"/>
      <c r="D15" s="199"/>
      <c r="E15" s="577"/>
      <c r="F15" s="185"/>
      <c r="G15" s="185" t="e">
        <v>#N/A</v>
      </c>
      <c r="H15" s="217">
        <v>46</v>
      </c>
      <c r="I15" s="217">
        <v>60</v>
      </c>
      <c r="J15" s="407">
        <v>60</v>
      </c>
      <c r="K15" s="510">
        <v>57</v>
      </c>
      <c r="L15" s="618"/>
      <c r="M15" s="619">
        <v>48</v>
      </c>
      <c r="N15" s="511"/>
      <c r="O15" s="566"/>
      <c r="P15" s="565"/>
      <c r="Q15" s="200"/>
      <c r="R15" s="577"/>
      <c r="S15" s="186">
        <v>62</v>
      </c>
      <c r="T15" s="186">
        <v>80.099999999999994</v>
      </c>
      <c r="U15" s="295">
        <v>71.900000000000006</v>
      </c>
      <c r="V15" s="217">
        <v>81.2</v>
      </c>
      <c r="W15" s="217">
        <v>81</v>
      </c>
      <c r="X15" s="217">
        <v>81.900000000000006</v>
      </c>
      <c r="Y15" s="217">
        <v>77.599999999999994</v>
      </c>
      <c r="Z15" s="504">
        <v>81.900000000000006</v>
      </c>
      <c r="AA15" s="614"/>
      <c r="AB15" s="620">
        <v>77.599999999999994</v>
      </c>
      <c r="AC15" s="505"/>
    </row>
    <row r="16" spans="2:29" ht="14.25" customHeight="1">
      <c r="B16" s="586"/>
      <c r="C16" s="587"/>
      <c r="D16" s="199" t="s">
        <v>139</v>
      </c>
      <c r="E16" s="578"/>
      <c r="F16" s="70"/>
      <c r="G16" s="70"/>
      <c r="H16" s="192"/>
      <c r="I16" s="192"/>
      <c r="J16" s="409"/>
      <c r="K16" s="443"/>
      <c r="L16" s="454"/>
      <c r="M16" s="304"/>
      <c r="N16" s="304"/>
      <c r="O16" s="586"/>
      <c r="P16" s="587"/>
      <c r="Q16" s="203" t="s">
        <v>140</v>
      </c>
      <c r="R16" s="578"/>
      <c r="S16" s="196"/>
      <c r="T16" s="196"/>
      <c r="U16" s="300"/>
      <c r="V16" s="228"/>
      <c r="W16" s="228"/>
      <c r="X16" s="228"/>
      <c r="Y16" s="228"/>
      <c r="Z16" s="424"/>
      <c r="AA16" s="465"/>
      <c r="AB16" s="460"/>
      <c r="AC16" s="425"/>
    </row>
    <row r="17" spans="2:29" ht="15" customHeight="1">
      <c r="B17" s="607" t="s">
        <v>167</v>
      </c>
      <c r="C17" s="608"/>
      <c r="D17" s="292"/>
      <c r="E17" s="569" t="s">
        <v>138</v>
      </c>
      <c r="F17" s="297"/>
      <c r="G17" s="297"/>
      <c r="H17" s="299"/>
      <c r="I17" s="299"/>
      <c r="J17" s="299"/>
      <c r="K17" s="571"/>
      <c r="L17" s="571"/>
      <c r="M17" s="571"/>
      <c r="N17" s="572"/>
      <c r="O17" s="607" t="s">
        <v>197</v>
      </c>
      <c r="P17" s="608"/>
      <c r="Q17" s="303"/>
      <c r="R17" s="569" t="s">
        <v>138</v>
      </c>
      <c r="S17" s="186"/>
      <c r="T17" s="186"/>
      <c r="U17" s="428">
        <v>2012</v>
      </c>
      <c r="V17" s="627">
        <v>2013</v>
      </c>
      <c r="W17" s="627"/>
      <c r="X17" s="605">
        <v>2014</v>
      </c>
      <c r="Y17" s="605"/>
      <c r="Z17" s="605">
        <v>2015</v>
      </c>
      <c r="AA17" s="605"/>
      <c r="AB17" s="605">
        <v>2016</v>
      </c>
      <c r="AC17" s="606"/>
    </row>
    <row r="18" spans="2:29" ht="15" customHeight="1">
      <c r="B18" s="566"/>
      <c r="C18" s="565"/>
      <c r="D18" s="199"/>
      <c r="E18" s="569"/>
      <c r="F18" s="185"/>
      <c r="G18" s="185">
        <v>31</v>
      </c>
      <c r="H18" s="217">
        <v>33</v>
      </c>
      <c r="I18" s="217">
        <v>53</v>
      </c>
      <c r="J18" s="217">
        <v>51</v>
      </c>
      <c r="K18" s="520">
        <v>33</v>
      </c>
      <c r="L18" s="520"/>
      <c r="M18" s="520">
        <v>23</v>
      </c>
      <c r="N18" s="521"/>
      <c r="O18" s="566"/>
      <c r="P18" s="565"/>
      <c r="Q18" s="184" t="s">
        <v>138</v>
      </c>
      <c r="R18" s="569"/>
      <c r="S18" s="186">
        <v>54.2</v>
      </c>
      <c r="T18" s="186">
        <v>68.099999999999994</v>
      </c>
      <c r="U18" s="389">
        <v>68.400000000000006</v>
      </c>
      <c r="V18" s="628">
        <v>82</v>
      </c>
      <c r="W18" s="628"/>
      <c r="X18" s="520">
        <v>78.3</v>
      </c>
      <c r="Y18" s="520"/>
      <c r="Z18" s="520">
        <v>70.599999999999994</v>
      </c>
      <c r="AA18" s="520"/>
      <c r="AB18" s="520">
        <v>62.1</v>
      </c>
      <c r="AC18" s="521"/>
    </row>
    <row r="19" spans="2:29" ht="15" customHeight="1">
      <c r="B19" s="566"/>
      <c r="C19" s="565"/>
      <c r="D19" s="191" t="s">
        <v>138</v>
      </c>
      <c r="E19" s="570"/>
      <c r="F19" s="204"/>
      <c r="G19" s="204"/>
      <c r="H19" s="429">
        <f>H18</f>
        <v>33</v>
      </c>
      <c r="I19" s="429">
        <f>I18</f>
        <v>53</v>
      </c>
      <c r="J19" s="429">
        <f>J18</f>
        <v>51</v>
      </c>
      <c r="K19" s="429">
        <f>K18</f>
        <v>33</v>
      </c>
      <c r="L19" s="429">
        <f>M18</f>
        <v>23</v>
      </c>
      <c r="M19" s="310"/>
      <c r="N19" s="230"/>
      <c r="O19" s="566"/>
      <c r="P19" s="565"/>
      <c r="Q19" s="184"/>
      <c r="R19" s="570"/>
      <c r="S19" s="190"/>
      <c r="T19" s="205"/>
      <c r="U19" s="290">
        <f>U18</f>
        <v>68.400000000000006</v>
      </c>
      <c r="V19" s="432">
        <f>V18</f>
        <v>82</v>
      </c>
      <c r="W19" s="432">
        <f>X18</f>
        <v>78.3</v>
      </c>
      <c r="X19" s="290">
        <f>Z18</f>
        <v>70.599999999999994</v>
      </c>
      <c r="Y19" s="290">
        <f>AB18</f>
        <v>62.1</v>
      </c>
      <c r="Z19" s="290"/>
      <c r="AA19" s="290"/>
      <c r="AB19" s="231"/>
      <c r="AC19" s="466"/>
    </row>
    <row r="20" spans="2:29" ht="15" customHeight="1">
      <c r="B20" s="566"/>
      <c r="C20" s="565"/>
      <c r="D20" s="191"/>
      <c r="E20" s="576" t="s">
        <v>161</v>
      </c>
      <c r="F20" s="185"/>
      <c r="G20" s="185"/>
      <c r="H20" s="217"/>
      <c r="I20" s="217"/>
      <c r="J20" s="217"/>
      <c r="K20" s="217"/>
      <c r="L20" s="217"/>
      <c r="M20" s="217"/>
      <c r="N20" s="217"/>
      <c r="O20" s="566"/>
      <c r="P20" s="565"/>
      <c r="Q20" s="184"/>
      <c r="R20" s="576" t="s">
        <v>161</v>
      </c>
      <c r="S20" s="186"/>
      <c r="T20" s="206"/>
      <c r="U20" s="232"/>
      <c r="V20" s="433"/>
      <c r="W20" s="433"/>
      <c r="X20" s="232"/>
      <c r="Y20" s="232"/>
      <c r="Z20" s="232"/>
      <c r="AA20" s="232"/>
      <c r="AB20" s="232"/>
      <c r="AC20" s="467"/>
    </row>
    <row r="21" spans="2:29" ht="15" customHeight="1">
      <c r="B21" s="566"/>
      <c r="C21" s="565"/>
      <c r="D21" s="191"/>
      <c r="E21" s="577"/>
      <c r="F21" s="185"/>
      <c r="G21" s="185" t="e">
        <v>#N/A</v>
      </c>
      <c r="H21" s="217">
        <v>33</v>
      </c>
      <c r="I21" s="217">
        <v>53</v>
      </c>
      <c r="J21" s="217">
        <v>51</v>
      </c>
      <c r="K21" s="520">
        <v>31</v>
      </c>
      <c r="L21" s="520"/>
      <c r="M21" s="520">
        <v>20</v>
      </c>
      <c r="N21" s="521"/>
      <c r="O21" s="566"/>
      <c r="P21" s="565"/>
      <c r="Q21" s="184" t="s">
        <v>140</v>
      </c>
      <c r="R21" s="577"/>
      <c r="S21" s="186">
        <v>50</v>
      </c>
      <c r="T21" s="186">
        <v>66.8</v>
      </c>
      <c r="U21" s="389">
        <v>68.099999999999994</v>
      </c>
      <c r="V21" s="628">
        <v>82.7</v>
      </c>
      <c r="W21" s="628"/>
      <c r="X21" s="520">
        <v>78.3</v>
      </c>
      <c r="Y21" s="520"/>
      <c r="Z21" s="520">
        <v>68.599999999999994</v>
      </c>
      <c r="AA21" s="520"/>
      <c r="AB21" s="520">
        <v>61.3</v>
      </c>
      <c r="AC21" s="521"/>
    </row>
    <row r="22" spans="2:29" ht="15" customHeight="1">
      <c r="B22" s="586"/>
      <c r="C22" s="587"/>
      <c r="D22" s="193" t="s">
        <v>139</v>
      </c>
      <c r="E22" s="578"/>
      <c r="F22" s="195"/>
      <c r="G22" s="195"/>
      <c r="H22" s="430">
        <f>H21</f>
        <v>33</v>
      </c>
      <c r="I22" s="430">
        <f>I21</f>
        <v>53</v>
      </c>
      <c r="J22" s="430">
        <f>J21</f>
        <v>51</v>
      </c>
      <c r="K22" s="430">
        <f>K21</f>
        <v>31</v>
      </c>
      <c r="L22" s="430">
        <f>M21</f>
        <v>20</v>
      </c>
      <c r="M22" s="196"/>
      <c r="N22" s="198"/>
      <c r="O22" s="586"/>
      <c r="P22" s="587"/>
      <c r="Q22" s="197"/>
      <c r="R22" s="578"/>
      <c r="S22" s="207"/>
      <c r="T22" s="208"/>
      <c r="U22" s="311">
        <f>U21</f>
        <v>68.099999999999994</v>
      </c>
      <c r="V22" s="311">
        <f>V21</f>
        <v>82.7</v>
      </c>
      <c r="W22" s="311">
        <f>X21</f>
        <v>78.3</v>
      </c>
      <c r="X22" s="311">
        <f>Z21</f>
        <v>68.599999999999994</v>
      </c>
      <c r="Y22" s="311">
        <f>AB21</f>
        <v>61.3</v>
      </c>
      <c r="Z22" s="311"/>
      <c r="AA22" s="311"/>
      <c r="AB22" s="293"/>
      <c r="AC22" s="468"/>
    </row>
    <row r="23" spans="2:29" ht="14.25" customHeight="1">
      <c r="B23" s="597" t="s">
        <v>141</v>
      </c>
      <c r="C23" s="514"/>
      <c r="D23" s="514"/>
      <c r="E23" s="514"/>
      <c r="F23" s="312">
        <v>2009</v>
      </c>
      <c r="G23" s="307">
        <v>2010</v>
      </c>
      <c r="H23" s="512">
        <v>2012</v>
      </c>
      <c r="I23" s="512">
        <v>2013</v>
      </c>
      <c r="J23" s="512">
        <v>2014</v>
      </c>
      <c r="K23" s="615" t="s">
        <v>196</v>
      </c>
      <c r="L23" s="616"/>
      <c r="M23" s="626" t="s">
        <v>196</v>
      </c>
      <c r="N23" s="595"/>
      <c r="O23" s="597" t="s">
        <v>142</v>
      </c>
      <c r="P23" s="514"/>
      <c r="Q23" s="514"/>
      <c r="R23" s="514"/>
      <c r="S23" s="209">
        <v>2009</v>
      </c>
      <c r="T23" s="270">
        <v>2010</v>
      </c>
      <c r="U23" s="624">
        <v>2012</v>
      </c>
      <c r="V23" s="512">
        <v>2013</v>
      </c>
      <c r="W23" s="512">
        <v>2014</v>
      </c>
      <c r="X23" s="514">
        <v>2015</v>
      </c>
      <c r="Y23" s="523">
        <v>2016</v>
      </c>
      <c r="Z23" s="615" t="s">
        <v>196</v>
      </c>
      <c r="AA23" s="616"/>
      <c r="AB23" s="626" t="s">
        <v>196</v>
      </c>
      <c r="AC23" s="595"/>
    </row>
    <row r="24" spans="2:29" ht="24" customHeight="1">
      <c r="B24" s="603"/>
      <c r="C24" s="604"/>
      <c r="D24" s="604"/>
      <c r="E24" s="604"/>
      <c r="F24" s="302"/>
      <c r="G24" s="313"/>
      <c r="H24" s="513"/>
      <c r="I24" s="513"/>
      <c r="J24" s="513"/>
      <c r="K24" s="518">
        <v>2015</v>
      </c>
      <c r="L24" s="617"/>
      <c r="M24" s="621">
        <v>2016</v>
      </c>
      <c r="N24" s="519"/>
      <c r="O24" s="598"/>
      <c r="P24" s="515"/>
      <c r="Q24" s="515"/>
      <c r="R24" s="515"/>
      <c r="S24" s="182"/>
      <c r="T24" s="183"/>
      <c r="U24" s="625"/>
      <c r="V24" s="513"/>
      <c r="W24" s="513"/>
      <c r="X24" s="515"/>
      <c r="Y24" s="524"/>
      <c r="Z24" s="518">
        <v>2015</v>
      </c>
      <c r="AA24" s="617"/>
      <c r="AB24" s="621">
        <v>2016</v>
      </c>
      <c r="AC24" s="519"/>
    </row>
    <row r="25" spans="2:29" ht="15" customHeight="1">
      <c r="B25" s="564" t="s">
        <v>166</v>
      </c>
      <c r="C25" s="565"/>
      <c r="D25" s="191" t="s">
        <v>138</v>
      </c>
      <c r="E25" s="569" t="s">
        <v>138</v>
      </c>
      <c r="F25" s="314"/>
      <c r="G25" s="314"/>
      <c r="H25" s="314"/>
      <c r="I25" s="314"/>
      <c r="J25" s="314"/>
      <c r="K25" s="439"/>
      <c r="L25" s="451"/>
      <c r="M25" s="446"/>
      <c r="N25" s="412"/>
      <c r="O25" s="596" t="s">
        <v>172</v>
      </c>
      <c r="P25" s="591"/>
      <c r="Q25" s="210" t="s">
        <v>138</v>
      </c>
      <c r="R25" s="569" t="s">
        <v>138</v>
      </c>
      <c r="S25" s="192"/>
      <c r="T25" s="314"/>
      <c r="U25" s="387"/>
      <c r="V25" s="296"/>
      <c r="W25" s="296"/>
      <c r="X25" s="296"/>
      <c r="Y25" s="296"/>
      <c r="Z25" s="461"/>
      <c r="AA25" s="462"/>
      <c r="AB25" s="457"/>
      <c r="AC25" s="419"/>
    </row>
    <row r="26" spans="2:29" ht="15" customHeight="1">
      <c r="B26" s="566"/>
      <c r="C26" s="565"/>
      <c r="D26" s="191"/>
      <c r="E26" s="569"/>
      <c r="F26" s="186"/>
      <c r="G26" s="186">
        <v>2</v>
      </c>
      <c r="H26" s="217">
        <v>15</v>
      </c>
      <c r="I26" s="217">
        <v>10</v>
      </c>
      <c r="J26" s="217">
        <v>7</v>
      </c>
      <c r="K26" s="507">
        <v>2</v>
      </c>
      <c r="L26" s="622"/>
      <c r="M26" s="623">
        <v>7</v>
      </c>
      <c r="N26" s="508"/>
      <c r="O26" s="590"/>
      <c r="P26" s="591"/>
      <c r="Q26" s="210"/>
      <c r="R26" s="569"/>
      <c r="S26" s="388">
        <v>64</v>
      </c>
      <c r="T26" s="211">
        <v>69</v>
      </c>
      <c r="U26" s="389">
        <v>71</v>
      </c>
      <c r="V26" s="217">
        <v>56</v>
      </c>
      <c r="W26" s="217">
        <v>70</v>
      </c>
      <c r="X26" s="217">
        <v>76</v>
      </c>
      <c r="Y26" s="217">
        <v>52</v>
      </c>
      <c r="Z26" s="504">
        <v>76</v>
      </c>
      <c r="AA26" s="614"/>
      <c r="AB26" s="620">
        <v>52</v>
      </c>
      <c r="AC26" s="505"/>
    </row>
    <row r="27" spans="2:29" ht="15.75">
      <c r="B27" s="566"/>
      <c r="C27" s="565"/>
      <c r="D27" s="191"/>
      <c r="E27" s="570"/>
      <c r="F27" s="190"/>
      <c r="G27" s="190"/>
      <c r="H27" s="308"/>
      <c r="I27" s="308"/>
      <c r="J27" s="308"/>
      <c r="K27" s="441"/>
      <c r="L27" s="452"/>
      <c r="M27" s="447"/>
      <c r="N27" s="417"/>
      <c r="O27" s="590"/>
      <c r="P27" s="591"/>
      <c r="Q27" s="210"/>
      <c r="R27" s="570"/>
      <c r="S27" s="212"/>
      <c r="T27" s="212"/>
      <c r="U27" s="390"/>
      <c r="V27" s="218"/>
      <c r="W27" s="218"/>
      <c r="X27" s="218"/>
      <c r="Y27" s="218"/>
      <c r="Z27" s="420"/>
      <c r="AA27" s="463"/>
      <c r="AB27" s="458"/>
      <c r="AC27" s="421"/>
    </row>
    <row r="28" spans="2:29" ht="14.25" customHeight="1">
      <c r="B28" s="566"/>
      <c r="C28" s="565"/>
      <c r="D28" s="191"/>
      <c r="E28" s="576" t="s">
        <v>161</v>
      </c>
      <c r="F28" s="186"/>
      <c r="G28" s="186"/>
      <c r="H28" s="391"/>
      <c r="I28" s="391"/>
      <c r="J28" s="391"/>
      <c r="K28" s="442"/>
      <c r="L28" s="453"/>
      <c r="M28" s="448"/>
      <c r="N28" s="413"/>
      <c r="O28" s="590"/>
      <c r="P28" s="591"/>
      <c r="Q28" s="210"/>
      <c r="R28" s="576" t="s">
        <v>161</v>
      </c>
      <c r="S28" s="211"/>
      <c r="T28" s="211"/>
      <c r="U28" s="389"/>
      <c r="V28" s="217"/>
      <c r="W28" s="217"/>
      <c r="X28" s="217"/>
      <c r="Y28" s="217"/>
      <c r="Z28" s="437"/>
      <c r="AA28" s="464"/>
      <c r="AB28" s="459"/>
      <c r="AC28" s="423"/>
    </row>
    <row r="29" spans="2:29" ht="14.25" customHeight="1">
      <c r="B29" s="566"/>
      <c r="C29" s="565"/>
      <c r="D29" s="191"/>
      <c r="E29" s="577"/>
      <c r="F29" s="186"/>
      <c r="G29" s="186" t="e">
        <v>#N/A</v>
      </c>
      <c r="H29" s="217">
        <v>16</v>
      </c>
      <c r="I29" s="217">
        <v>11</v>
      </c>
      <c r="J29" s="217">
        <v>7</v>
      </c>
      <c r="K29" s="510">
        <v>2</v>
      </c>
      <c r="L29" s="618"/>
      <c r="M29" s="619">
        <v>6</v>
      </c>
      <c r="N29" s="511"/>
      <c r="O29" s="590"/>
      <c r="P29" s="591"/>
      <c r="Q29" s="210"/>
      <c r="R29" s="577"/>
      <c r="S29" s="211">
        <v>60</v>
      </c>
      <c r="T29" s="211">
        <v>70</v>
      </c>
      <c r="U29" s="389">
        <v>71</v>
      </c>
      <c r="V29" s="217">
        <v>57</v>
      </c>
      <c r="W29" s="217">
        <v>70</v>
      </c>
      <c r="X29" s="217">
        <v>77</v>
      </c>
      <c r="Y29" s="217">
        <v>54.5</v>
      </c>
      <c r="Z29" s="504">
        <v>77</v>
      </c>
      <c r="AA29" s="614"/>
      <c r="AB29" s="620">
        <v>55</v>
      </c>
      <c r="AC29" s="505"/>
    </row>
    <row r="30" spans="2:29" ht="14.25" customHeight="1">
      <c r="B30" s="586"/>
      <c r="C30" s="587"/>
      <c r="D30" s="193" t="s">
        <v>139</v>
      </c>
      <c r="E30" s="578"/>
      <c r="F30" s="196"/>
      <c r="G30" s="196"/>
      <c r="H30" s="196"/>
      <c r="I30" s="196"/>
      <c r="J30" s="196"/>
      <c r="K30" s="443"/>
      <c r="L30" s="454"/>
      <c r="M30" s="304"/>
      <c r="N30" s="414"/>
      <c r="O30" s="590"/>
      <c r="P30" s="591"/>
      <c r="Q30" s="213" t="s">
        <v>140</v>
      </c>
      <c r="R30" s="578"/>
      <c r="S30" s="192"/>
      <c r="T30" s="192"/>
      <c r="U30" s="392"/>
      <c r="V30" s="227"/>
      <c r="W30" s="227"/>
      <c r="X30" s="227"/>
      <c r="Y30" s="227"/>
      <c r="Z30" s="424"/>
      <c r="AA30" s="465"/>
      <c r="AB30" s="460"/>
      <c r="AC30" s="425"/>
    </row>
    <row r="31" spans="2:29" ht="14.25" customHeight="1">
      <c r="B31" s="564" t="s">
        <v>165</v>
      </c>
      <c r="C31" s="565"/>
      <c r="D31" s="292" t="s">
        <v>138</v>
      </c>
      <c r="E31" s="569" t="s">
        <v>138</v>
      </c>
      <c r="F31" s="314"/>
      <c r="G31" s="314"/>
      <c r="H31" s="314"/>
      <c r="I31" s="314"/>
      <c r="J31" s="314"/>
      <c r="K31" s="439"/>
      <c r="L31" s="451"/>
      <c r="M31" s="446"/>
      <c r="N31" s="412"/>
      <c r="O31" s="588" t="s">
        <v>173</v>
      </c>
      <c r="P31" s="589"/>
      <c r="Q31" s="393" t="s">
        <v>138</v>
      </c>
      <c r="R31" s="569" t="s">
        <v>138</v>
      </c>
      <c r="S31" s="314"/>
      <c r="T31" s="314"/>
      <c r="U31" s="387"/>
      <c r="V31" s="296"/>
      <c r="W31" s="296"/>
      <c r="X31" s="296"/>
      <c r="Y31" s="296"/>
      <c r="Z31" s="461"/>
      <c r="AA31" s="462"/>
      <c r="AB31" s="457"/>
      <c r="AC31" s="419"/>
    </row>
    <row r="32" spans="2:29" ht="14.25" customHeight="1">
      <c r="B32" s="566"/>
      <c r="C32" s="565"/>
      <c r="D32" s="199"/>
      <c r="E32" s="569"/>
      <c r="F32" s="186"/>
      <c r="G32" s="186">
        <v>9</v>
      </c>
      <c r="H32" s="217">
        <v>24</v>
      </c>
      <c r="I32" s="217">
        <v>14</v>
      </c>
      <c r="J32" s="217">
        <v>15</v>
      </c>
      <c r="K32" s="510">
        <v>4</v>
      </c>
      <c r="L32" s="618"/>
      <c r="M32" s="619">
        <v>6</v>
      </c>
      <c r="N32" s="511"/>
      <c r="O32" s="590"/>
      <c r="P32" s="591"/>
      <c r="Q32" s="210"/>
      <c r="R32" s="569"/>
      <c r="S32" s="211">
        <v>65</v>
      </c>
      <c r="T32" s="211">
        <v>80</v>
      </c>
      <c r="U32" s="389">
        <v>86</v>
      </c>
      <c r="V32" s="217">
        <v>85</v>
      </c>
      <c r="W32" s="217">
        <v>88</v>
      </c>
      <c r="X32" s="217">
        <v>90</v>
      </c>
      <c r="Y32" s="217">
        <v>70</v>
      </c>
      <c r="Z32" s="504">
        <v>90</v>
      </c>
      <c r="AA32" s="614"/>
      <c r="AB32" s="620">
        <v>70</v>
      </c>
      <c r="AC32" s="505"/>
    </row>
    <row r="33" spans="2:29" ht="14.25" customHeight="1">
      <c r="B33" s="566"/>
      <c r="C33" s="565"/>
      <c r="D33" s="199"/>
      <c r="E33" s="570"/>
      <c r="F33" s="190"/>
      <c r="G33" s="190"/>
      <c r="H33" s="308"/>
      <c r="I33" s="308"/>
      <c r="J33" s="308"/>
      <c r="K33" s="444"/>
      <c r="L33" s="455"/>
      <c r="M33" s="449"/>
      <c r="N33" s="416"/>
      <c r="O33" s="590"/>
      <c r="P33" s="591"/>
      <c r="Q33" s="210"/>
      <c r="R33" s="570"/>
      <c r="S33" s="212"/>
      <c r="T33" s="212"/>
      <c r="U33" s="390"/>
      <c r="V33" s="218"/>
      <c r="W33" s="218"/>
      <c r="X33" s="218"/>
      <c r="Y33" s="218"/>
      <c r="Z33" s="420"/>
      <c r="AA33" s="463"/>
      <c r="AB33" s="458"/>
      <c r="AC33" s="421"/>
    </row>
    <row r="34" spans="2:29" ht="14.25" customHeight="1">
      <c r="B34" s="566"/>
      <c r="C34" s="565"/>
      <c r="D34" s="199"/>
      <c r="E34" s="576" t="s">
        <v>161</v>
      </c>
      <c r="F34" s="186"/>
      <c r="G34" s="186"/>
      <c r="H34" s="391"/>
      <c r="I34" s="391"/>
      <c r="J34" s="391"/>
      <c r="K34" s="445"/>
      <c r="L34" s="456"/>
      <c r="M34" s="450"/>
      <c r="N34" s="415"/>
      <c r="O34" s="590"/>
      <c r="P34" s="591"/>
      <c r="Q34" s="210"/>
      <c r="R34" s="576" t="s">
        <v>161</v>
      </c>
      <c r="S34" s="211"/>
      <c r="T34" s="211"/>
      <c r="U34" s="389"/>
      <c r="V34" s="217"/>
      <c r="W34" s="217"/>
      <c r="X34" s="217"/>
      <c r="Y34" s="217"/>
      <c r="Z34" s="437"/>
      <c r="AA34" s="464"/>
      <c r="AB34" s="459"/>
      <c r="AC34" s="423"/>
    </row>
    <row r="35" spans="2:29" ht="14.25" customHeight="1">
      <c r="B35" s="566"/>
      <c r="C35" s="565"/>
      <c r="D35" s="199"/>
      <c r="E35" s="577"/>
      <c r="F35" s="186"/>
      <c r="G35" s="186" t="e">
        <v>#N/A</v>
      </c>
      <c r="H35" s="217">
        <v>24</v>
      </c>
      <c r="I35" s="217">
        <v>15</v>
      </c>
      <c r="J35" s="217">
        <v>14</v>
      </c>
      <c r="K35" s="510">
        <v>5</v>
      </c>
      <c r="L35" s="618"/>
      <c r="M35" s="619">
        <v>6</v>
      </c>
      <c r="N35" s="511"/>
      <c r="O35" s="590"/>
      <c r="P35" s="591"/>
      <c r="Q35" s="210"/>
      <c r="R35" s="577"/>
      <c r="S35" s="211">
        <v>59</v>
      </c>
      <c r="T35" s="211">
        <v>82</v>
      </c>
      <c r="U35" s="389">
        <v>86</v>
      </c>
      <c r="V35" s="217">
        <v>85</v>
      </c>
      <c r="W35" s="217">
        <v>88</v>
      </c>
      <c r="X35" s="217">
        <v>90</v>
      </c>
      <c r="Y35" s="217">
        <v>71</v>
      </c>
      <c r="Z35" s="504">
        <v>90</v>
      </c>
      <c r="AA35" s="614"/>
      <c r="AB35" s="620">
        <v>71</v>
      </c>
      <c r="AC35" s="505"/>
    </row>
    <row r="36" spans="2:29" ht="14.25" customHeight="1">
      <c r="B36" s="586"/>
      <c r="C36" s="587"/>
      <c r="D36" s="214" t="s">
        <v>139</v>
      </c>
      <c r="E36" s="578"/>
      <c r="F36" s="196"/>
      <c r="G36" s="196"/>
      <c r="H36" s="196"/>
      <c r="I36" s="196"/>
      <c r="J36" s="196"/>
      <c r="K36" s="443"/>
      <c r="L36" s="454"/>
      <c r="M36" s="304"/>
      <c r="N36" s="304"/>
      <c r="O36" s="592"/>
      <c r="P36" s="593"/>
      <c r="Q36" s="210" t="s">
        <v>140</v>
      </c>
      <c r="R36" s="578"/>
      <c r="S36" s="196"/>
      <c r="T36" s="196"/>
      <c r="U36" s="300"/>
      <c r="V36" s="228"/>
      <c r="W36" s="228"/>
      <c r="X36" s="228"/>
      <c r="Y36" s="228"/>
      <c r="Z36" s="424"/>
      <c r="AA36" s="465"/>
      <c r="AB36" s="460"/>
      <c r="AC36" s="425"/>
    </row>
    <row r="37" spans="2:29" ht="14.25" customHeight="1">
      <c r="B37" s="564" t="s">
        <v>198</v>
      </c>
      <c r="C37" s="565"/>
      <c r="D37" s="394" t="s">
        <v>138</v>
      </c>
      <c r="E37" s="569" t="s">
        <v>138</v>
      </c>
      <c r="F37" s="215"/>
      <c r="G37" s="215"/>
      <c r="H37" s="299"/>
      <c r="I37" s="299"/>
      <c r="J37" s="299"/>
      <c r="K37" s="571"/>
      <c r="L37" s="571"/>
      <c r="M37" s="571"/>
      <c r="N37" s="572"/>
      <c r="O37" s="573" t="s">
        <v>143</v>
      </c>
      <c r="P37" s="574"/>
      <c r="Q37" s="574"/>
      <c r="R37" s="515"/>
      <c r="S37" s="575"/>
      <c r="T37" s="216"/>
      <c r="U37" s="434">
        <v>2012</v>
      </c>
      <c r="V37" s="558">
        <v>2013</v>
      </c>
      <c r="W37" s="558"/>
      <c r="X37" s="558">
        <v>2014</v>
      </c>
      <c r="Y37" s="558"/>
      <c r="Z37" s="558">
        <v>2015</v>
      </c>
      <c r="AA37" s="558"/>
      <c r="AB37" s="558">
        <v>2016</v>
      </c>
      <c r="AC37" s="559"/>
    </row>
    <row r="38" spans="2:29" ht="14.25" customHeight="1">
      <c r="B38" s="566"/>
      <c r="C38" s="565"/>
      <c r="D38" s="191"/>
      <c r="E38" s="569"/>
      <c r="F38" s="186"/>
      <c r="G38" s="186">
        <v>17</v>
      </c>
      <c r="H38" s="217">
        <v>27</v>
      </c>
      <c r="I38" s="217">
        <v>12</v>
      </c>
      <c r="J38" s="217">
        <v>13</v>
      </c>
      <c r="K38" s="520">
        <v>15</v>
      </c>
      <c r="L38" s="520"/>
      <c r="M38" s="520">
        <v>29</v>
      </c>
      <c r="N38" s="521"/>
      <c r="O38" s="560" t="s">
        <v>144</v>
      </c>
      <c r="P38" s="561"/>
      <c r="Q38" s="561"/>
      <c r="R38" s="561"/>
      <c r="S38" s="314"/>
      <c r="T38" s="314"/>
      <c r="U38" s="395" t="s">
        <v>204</v>
      </c>
      <c r="V38" s="562" t="s">
        <v>155</v>
      </c>
      <c r="W38" s="562"/>
      <c r="X38" s="562" t="s">
        <v>155</v>
      </c>
      <c r="Y38" s="562"/>
      <c r="Z38" s="562" t="s">
        <v>155</v>
      </c>
      <c r="AA38" s="562"/>
      <c r="AB38" s="562" t="s">
        <v>155</v>
      </c>
      <c r="AC38" s="563"/>
    </row>
    <row r="39" spans="2:29" ht="14.25" customHeight="1">
      <c r="B39" s="566"/>
      <c r="C39" s="565"/>
      <c r="D39" s="191"/>
      <c r="E39" s="570"/>
      <c r="F39" s="190"/>
      <c r="G39" s="190"/>
      <c r="H39" s="429">
        <f>H38</f>
        <v>27</v>
      </c>
      <c r="I39" s="429">
        <f>I38</f>
        <v>12</v>
      </c>
      <c r="J39" s="429">
        <f>J38</f>
        <v>13</v>
      </c>
      <c r="K39" s="429">
        <f>K38</f>
        <v>15</v>
      </c>
      <c r="L39" s="429">
        <f>M38</f>
        <v>29</v>
      </c>
      <c r="M39" s="218"/>
      <c r="N39" s="218"/>
      <c r="O39" s="527" t="s">
        <v>145</v>
      </c>
      <c r="P39" s="528"/>
      <c r="Q39" s="528"/>
      <c r="R39" s="528"/>
      <c r="S39" s="528"/>
      <c r="T39" s="528"/>
      <c r="U39" s="396">
        <v>20</v>
      </c>
      <c r="V39" s="554">
        <v>32</v>
      </c>
      <c r="W39" s="554"/>
      <c r="X39" s="554">
        <v>46</v>
      </c>
      <c r="Y39" s="554"/>
      <c r="Z39" s="554">
        <v>57</v>
      </c>
      <c r="AA39" s="554"/>
      <c r="AB39" s="554">
        <v>52</v>
      </c>
      <c r="AC39" s="555"/>
    </row>
    <row r="40" spans="2:29" ht="14.25" customHeight="1">
      <c r="B40" s="566"/>
      <c r="C40" s="565"/>
      <c r="D40" s="191"/>
      <c r="E40" s="576" t="s">
        <v>161</v>
      </c>
      <c r="F40" s="186"/>
      <c r="G40" s="186"/>
      <c r="H40" s="217"/>
      <c r="I40" s="217"/>
      <c r="J40" s="229"/>
      <c r="K40" s="229"/>
      <c r="L40" s="229"/>
      <c r="M40" s="229"/>
      <c r="N40" s="229"/>
      <c r="O40" s="579" t="s">
        <v>146</v>
      </c>
      <c r="P40" s="582" t="s">
        <v>147</v>
      </c>
      <c r="Q40" s="583"/>
      <c r="R40" s="583"/>
      <c r="S40" s="583"/>
      <c r="T40" s="583"/>
      <c r="U40" s="398">
        <v>21</v>
      </c>
      <c r="V40" s="556">
        <v>21</v>
      </c>
      <c r="W40" s="556"/>
      <c r="X40" s="556">
        <v>31</v>
      </c>
      <c r="Y40" s="556"/>
      <c r="Z40" s="556">
        <v>54</v>
      </c>
      <c r="AA40" s="556"/>
      <c r="AB40" s="556">
        <v>24</v>
      </c>
      <c r="AC40" s="557"/>
    </row>
    <row r="41" spans="2:29" ht="14.25" customHeight="1">
      <c r="B41" s="566"/>
      <c r="C41" s="565"/>
      <c r="D41" s="191"/>
      <c r="E41" s="577"/>
      <c r="F41" s="186"/>
      <c r="G41" s="186" t="e">
        <v>#N/A</v>
      </c>
      <c r="H41" s="217">
        <v>28</v>
      </c>
      <c r="I41" s="217">
        <v>12</v>
      </c>
      <c r="J41" s="217">
        <v>13</v>
      </c>
      <c r="K41" s="520">
        <v>22</v>
      </c>
      <c r="L41" s="520"/>
      <c r="M41" s="520">
        <v>28</v>
      </c>
      <c r="N41" s="521"/>
      <c r="O41" s="580"/>
      <c r="P41" s="584" t="s">
        <v>148</v>
      </c>
      <c r="Q41" s="585"/>
      <c r="R41" s="585"/>
      <c r="S41" s="585"/>
      <c r="T41" s="585"/>
      <c r="U41" s="220">
        <v>82</v>
      </c>
      <c r="V41" s="550">
        <v>81</v>
      </c>
      <c r="W41" s="550"/>
      <c r="X41" s="550">
        <v>83</v>
      </c>
      <c r="Y41" s="550"/>
      <c r="Z41" s="550">
        <v>91</v>
      </c>
      <c r="AA41" s="550"/>
      <c r="AB41" s="550">
        <v>83</v>
      </c>
      <c r="AC41" s="551"/>
    </row>
    <row r="42" spans="2:29" ht="14.25" customHeight="1">
      <c r="B42" s="567"/>
      <c r="C42" s="568"/>
      <c r="D42" s="193" t="s">
        <v>139</v>
      </c>
      <c r="E42" s="578"/>
      <c r="F42" s="196"/>
      <c r="G42" s="196"/>
      <c r="H42" s="430">
        <f>H41</f>
        <v>28</v>
      </c>
      <c r="I42" s="430">
        <f>I41</f>
        <v>12</v>
      </c>
      <c r="J42" s="430">
        <f>J41</f>
        <v>13</v>
      </c>
      <c r="K42" s="430">
        <f>K41</f>
        <v>22</v>
      </c>
      <c r="L42" s="430">
        <f>M41</f>
        <v>28</v>
      </c>
      <c r="M42" s="400"/>
      <c r="N42" s="400"/>
      <c r="O42" s="581"/>
      <c r="P42" s="552" t="s">
        <v>149</v>
      </c>
      <c r="Q42" s="553"/>
      <c r="R42" s="553"/>
      <c r="S42" s="553"/>
      <c r="T42" s="553"/>
      <c r="U42" s="399">
        <v>44</v>
      </c>
      <c r="V42" s="550">
        <v>44</v>
      </c>
      <c r="W42" s="550"/>
      <c r="X42" s="550">
        <v>64</v>
      </c>
      <c r="Y42" s="550"/>
      <c r="Z42" s="550">
        <v>74</v>
      </c>
      <c r="AA42" s="550"/>
      <c r="AB42" s="550">
        <v>59</v>
      </c>
      <c r="AC42" s="551"/>
    </row>
    <row r="43" spans="2:29" ht="15" customHeight="1">
      <c r="B43" s="481" t="s">
        <v>210</v>
      </c>
      <c r="C43" s="481"/>
      <c r="D43" s="481"/>
      <c r="E43" s="481"/>
      <c r="F43" s="481"/>
      <c r="G43" s="481"/>
      <c r="H43" s="481"/>
      <c r="I43" s="481"/>
      <c r="J43" s="481"/>
      <c r="K43" s="481"/>
      <c r="L43" s="481"/>
      <c r="M43" s="481"/>
      <c r="N43" s="481"/>
      <c r="O43" s="543" t="s">
        <v>150</v>
      </c>
      <c r="P43" s="546" t="s">
        <v>147</v>
      </c>
      <c r="Q43" s="547"/>
      <c r="R43" s="547"/>
      <c r="S43" s="547"/>
      <c r="T43" s="547"/>
      <c r="U43" s="401">
        <v>57</v>
      </c>
      <c r="V43" s="537">
        <v>57</v>
      </c>
      <c r="W43" s="537"/>
      <c r="X43" s="537">
        <v>61</v>
      </c>
      <c r="Y43" s="537"/>
      <c r="Z43" s="537">
        <v>69</v>
      </c>
      <c r="AA43" s="537"/>
      <c r="AB43" s="537">
        <v>48</v>
      </c>
      <c r="AC43" s="542"/>
    </row>
    <row r="44" spans="2:29" ht="14.25" customHeight="1">
      <c r="B44" s="481"/>
      <c r="C44" s="481"/>
      <c r="D44" s="481"/>
      <c r="E44" s="481"/>
      <c r="F44" s="481"/>
      <c r="G44" s="481"/>
      <c r="H44" s="481"/>
      <c r="I44" s="481"/>
      <c r="J44" s="481"/>
      <c r="K44" s="481"/>
      <c r="L44" s="481"/>
      <c r="M44" s="481"/>
      <c r="N44" s="481"/>
      <c r="O44" s="544"/>
      <c r="P44" s="548" t="s">
        <v>148</v>
      </c>
      <c r="Q44" s="549"/>
      <c r="R44" s="549"/>
      <c r="S44" s="549"/>
      <c r="T44" s="549"/>
      <c r="U44" s="223">
        <v>90</v>
      </c>
      <c r="V44" s="537">
        <v>90</v>
      </c>
      <c r="W44" s="537"/>
      <c r="X44" s="537">
        <v>89</v>
      </c>
      <c r="Y44" s="537"/>
      <c r="Z44" s="537">
        <v>87</v>
      </c>
      <c r="AA44" s="537"/>
      <c r="AB44" s="537">
        <v>86</v>
      </c>
      <c r="AC44" s="542"/>
    </row>
    <row r="45" spans="2:29" ht="14.25" customHeight="1">
      <c r="B45" s="481"/>
      <c r="C45" s="481"/>
      <c r="D45" s="481"/>
      <c r="E45" s="481"/>
      <c r="F45" s="481"/>
      <c r="G45" s="481"/>
      <c r="H45" s="481"/>
      <c r="I45" s="481"/>
      <c r="J45" s="481"/>
      <c r="K45" s="481"/>
      <c r="L45" s="481"/>
      <c r="M45" s="481"/>
      <c r="N45" s="481"/>
      <c r="O45" s="545"/>
      <c r="P45" s="538" t="s">
        <v>149</v>
      </c>
      <c r="Q45" s="539"/>
      <c r="R45" s="539"/>
      <c r="S45" s="539"/>
      <c r="T45" s="539"/>
      <c r="U45" s="224">
        <v>89</v>
      </c>
      <c r="V45" s="540">
        <v>89</v>
      </c>
      <c r="W45" s="540"/>
      <c r="X45" s="540">
        <v>92</v>
      </c>
      <c r="Y45" s="540"/>
      <c r="Z45" s="540">
        <v>85</v>
      </c>
      <c r="AA45" s="540"/>
      <c r="AB45" s="540">
        <v>82</v>
      </c>
      <c r="AC45" s="541"/>
    </row>
    <row r="46" spans="2:29" ht="14.25" customHeight="1">
      <c r="B46" s="481"/>
      <c r="C46" s="481"/>
      <c r="D46" s="481"/>
      <c r="E46" s="481"/>
      <c r="F46" s="481"/>
      <c r="G46" s="481"/>
      <c r="H46" s="481"/>
      <c r="I46" s="481"/>
      <c r="J46" s="481"/>
      <c r="K46" s="481"/>
      <c r="L46" s="481"/>
      <c r="M46" s="481"/>
      <c r="N46" s="481"/>
      <c r="O46" s="535" t="s">
        <v>151</v>
      </c>
      <c r="P46" s="536"/>
      <c r="Q46" s="536"/>
      <c r="R46" s="536"/>
      <c r="S46" s="536"/>
      <c r="T46" s="536"/>
      <c r="U46" s="225">
        <v>85</v>
      </c>
      <c r="V46" s="533">
        <v>100</v>
      </c>
      <c r="W46" s="533"/>
      <c r="X46" s="533">
        <v>100</v>
      </c>
      <c r="Y46" s="533"/>
      <c r="Z46" s="533">
        <v>100</v>
      </c>
      <c r="AA46" s="533"/>
      <c r="AB46" s="533">
        <v>100</v>
      </c>
      <c r="AC46" s="534"/>
    </row>
    <row r="47" spans="2:29" ht="14.25" customHeight="1">
      <c r="B47" s="481"/>
      <c r="C47" s="481"/>
      <c r="D47" s="481"/>
      <c r="E47" s="481"/>
      <c r="F47" s="481"/>
      <c r="G47" s="481"/>
      <c r="H47" s="481"/>
      <c r="I47" s="481"/>
      <c r="J47" s="481"/>
      <c r="K47" s="481"/>
      <c r="L47" s="481"/>
      <c r="M47" s="481"/>
      <c r="N47" s="481"/>
      <c r="O47" s="531" t="s">
        <v>152</v>
      </c>
      <c r="P47" s="532"/>
      <c r="Q47" s="532"/>
      <c r="R47" s="532"/>
      <c r="S47" s="532"/>
      <c r="T47" s="532"/>
      <c r="U47" s="402">
        <v>84</v>
      </c>
      <c r="V47" s="525">
        <v>100</v>
      </c>
      <c r="W47" s="525"/>
      <c r="X47" s="525">
        <v>100</v>
      </c>
      <c r="Y47" s="525"/>
      <c r="Z47" s="525">
        <v>100</v>
      </c>
      <c r="AA47" s="525"/>
      <c r="AB47" s="525">
        <v>100</v>
      </c>
      <c r="AC47" s="526"/>
    </row>
    <row r="48" spans="2:29" ht="14.25" customHeight="1">
      <c r="B48" s="481"/>
      <c r="C48" s="481"/>
      <c r="D48" s="481"/>
      <c r="E48" s="481"/>
      <c r="F48" s="481"/>
      <c r="G48" s="481"/>
      <c r="H48" s="481"/>
      <c r="I48" s="481"/>
      <c r="J48" s="481"/>
      <c r="K48" s="481"/>
      <c r="L48" s="481"/>
      <c r="M48" s="481"/>
      <c r="N48" s="481"/>
      <c r="O48" s="531" t="s">
        <v>153</v>
      </c>
      <c r="P48" s="532"/>
      <c r="Q48" s="532"/>
      <c r="R48" s="532"/>
      <c r="S48" s="532"/>
      <c r="T48" s="532"/>
      <c r="U48" s="402">
        <v>83</v>
      </c>
      <c r="V48" s="525">
        <v>100</v>
      </c>
      <c r="W48" s="525"/>
      <c r="X48" s="525">
        <v>100</v>
      </c>
      <c r="Y48" s="525"/>
      <c r="Z48" s="525">
        <v>100</v>
      </c>
      <c r="AA48" s="525"/>
      <c r="AB48" s="525">
        <v>100</v>
      </c>
      <c r="AC48" s="526"/>
    </row>
    <row r="49" spans="2:29" ht="14.25" customHeight="1">
      <c r="B49" s="481"/>
      <c r="C49" s="481"/>
      <c r="D49" s="481"/>
      <c r="E49" s="481"/>
      <c r="F49" s="481"/>
      <c r="G49" s="481"/>
      <c r="H49" s="481"/>
      <c r="I49" s="481"/>
      <c r="J49" s="481"/>
      <c r="K49" s="481"/>
      <c r="L49" s="481"/>
      <c r="M49" s="481"/>
      <c r="N49" s="481"/>
      <c r="O49" s="527" t="s">
        <v>154</v>
      </c>
      <c r="P49" s="528"/>
      <c r="Q49" s="528"/>
      <c r="R49" s="528"/>
      <c r="S49" s="528"/>
      <c r="T49" s="528"/>
      <c r="U49" s="396">
        <v>55</v>
      </c>
      <c r="V49" s="529">
        <v>77</v>
      </c>
      <c r="W49" s="529"/>
      <c r="X49" s="529">
        <v>84</v>
      </c>
      <c r="Y49" s="529"/>
      <c r="Z49" s="529">
        <v>83</v>
      </c>
      <c r="AA49" s="529"/>
      <c r="AB49" s="529">
        <v>64</v>
      </c>
      <c r="AC49" s="530"/>
    </row>
    <row r="50" spans="2:29" ht="12" customHeight="1">
      <c r="B50" s="481"/>
      <c r="C50" s="481"/>
      <c r="D50" s="481"/>
      <c r="E50" s="481"/>
      <c r="F50" s="481"/>
      <c r="G50" s="481"/>
      <c r="H50" s="481"/>
      <c r="I50" s="481"/>
      <c r="J50" s="481"/>
      <c r="K50" s="481"/>
      <c r="L50" s="481"/>
      <c r="M50" s="481"/>
      <c r="N50" s="481"/>
      <c r="O50" s="405"/>
      <c r="P50" s="405"/>
      <c r="Q50" s="405"/>
      <c r="R50" s="405"/>
      <c r="S50" s="405"/>
      <c r="T50" s="405"/>
      <c r="U50" s="405"/>
      <c r="V50" s="405"/>
      <c r="W50" s="405"/>
      <c r="X50" s="405"/>
      <c r="Y50" s="405"/>
      <c r="Z50" s="405"/>
      <c r="AA50" s="405"/>
      <c r="AB50" s="405"/>
      <c r="AC50" s="405"/>
    </row>
    <row r="51" spans="2:29" ht="15.75" customHeight="1">
      <c r="B51" s="522" t="s">
        <v>209</v>
      </c>
      <c r="C51" s="522"/>
      <c r="D51" s="522"/>
      <c r="E51" s="522"/>
      <c r="F51" s="522"/>
      <c r="G51" s="522"/>
      <c r="H51" s="522"/>
      <c r="I51" s="522"/>
      <c r="J51" s="522"/>
      <c r="K51" s="522"/>
      <c r="L51" s="522"/>
      <c r="M51" s="522"/>
      <c r="N51" s="522"/>
      <c r="O51" s="522"/>
      <c r="P51" s="522"/>
      <c r="Q51" s="522"/>
      <c r="R51" s="522"/>
      <c r="S51" s="522"/>
      <c r="T51" s="522"/>
      <c r="U51" s="522"/>
      <c r="V51" s="522"/>
      <c r="W51" s="522"/>
      <c r="X51" s="522"/>
      <c r="Y51" s="522"/>
      <c r="Z51" s="522"/>
      <c r="AA51" s="522"/>
      <c r="AB51" s="522"/>
      <c r="AC51" s="522"/>
    </row>
    <row r="52" spans="2:29" ht="14.25" customHeight="1">
      <c r="D52" s="180"/>
    </row>
    <row r="53" spans="2:29" ht="14.25" customHeight="1"/>
    <row r="54" spans="2:29" ht="14.25" customHeight="1"/>
    <row r="55" spans="2:29" ht="14.25" customHeight="1"/>
    <row r="56" spans="2:29" ht="9" customHeight="1"/>
    <row r="70" spans="10:14" ht="10.5" customHeight="1"/>
    <row r="76" spans="10:14">
      <c r="J76" s="362"/>
      <c r="K76" s="362"/>
      <c r="L76" s="362"/>
      <c r="M76" s="362"/>
      <c r="N76" s="362"/>
    </row>
    <row r="79" spans="10:14" ht="9.75" customHeight="1"/>
  </sheetData>
  <mergeCells count="195">
    <mergeCell ref="W3:W4"/>
    <mergeCell ref="X3:X4"/>
    <mergeCell ref="Y3:Y4"/>
    <mergeCell ref="AB3:AC3"/>
    <mergeCell ref="M4:N4"/>
    <mergeCell ref="AB4:AC4"/>
    <mergeCell ref="Z3:AA3"/>
    <mergeCell ref="Z4:AA4"/>
    <mergeCell ref="B2:AC2"/>
    <mergeCell ref="B3:E4"/>
    <mergeCell ref="H3:H4"/>
    <mergeCell ref="I3:I4"/>
    <mergeCell ref="J3:J4"/>
    <mergeCell ref="M3:N3"/>
    <mergeCell ref="O3:R4"/>
    <mergeCell ref="U3:U4"/>
    <mergeCell ref="V3:V4"/>
    <mergeCell ref="AB6:AC6"/>
    <mergeCell ref="E8:E10"/>
    <mergeCell ref="R8:R10"/>
    <mergeCell ref="K9:L9"/>
    <mergeCell ref="M9:N9"/>
    <mergeCell ref="AB9:AC9"/>
    <mergeCell ref="Z6:AA6"/>
    <mergeCell ref="Z9:AA9"/>
    <mergeCell ref="B5:C10"/>
    <mergeCell ref="E5:E7"/>
    <mergeCell ref="O5:P10"/>
    <mergeCell ref="R5:R7"/>
    <mergeCell ref="K6:L6"/>
    <mergeCell ref="M6:N6"/>
    <mergeCell ref="AB12:AC12"/>
    <mergeCell ref="E14:E16"/>
    <mergeCell ref="R14:R16"/>
    <mergeCell ref="K15:L15"/>
    <mergeCell ref="M15:N15"/>
    <mergeCell ref="AB15:AC15"/>
    <mergeCell ref="Z12:AA12"/>
    <mergeCell ref="Z15:AA15"/>
    <mergeCell ref="B11:C16"/>
    <mergeCell ref="E11:E13"/>
    <mergeCell ref="O11:P16"/>
    <mergeCell ref="R11:R13"/>
    <mergeCell ref="K12:L12"/>
    <mergeCell ref="M12:N12"/>
    <mergeCell ref="V17:W17"/>
    <mergeCell ref="X17:Y17"/>
    <mergeCell ref="AB17:AC17"/>
    <mergeCell ref="K18:L18"/>
    <mergeCell ref="M18:N18"/>
    <mergeCell ref="V18:W18"/>
    <mergeCell ref="X18:Y18"/>
    <mergeCell ref="AB18:AC18"/>
    <mergeCell ref="Z17:AA17"/>
    <mergeCell ref="K17:L17"/>
    <mergeCell ref="M17:N17"/>
    <mergeCell ref="O17:P22"/>
    <mergeCell ref="R17:R19"/>
    <mergeCell ref="R20:R22"/>
    <mergeCell ref="K21:L21"/>
    <mergeCell ref="M21:N21"/>
    <mergeCell ref="V21:W21"/>
    <mergeCell ref="X21:Y21"/>
    <mergeCell ref="AB21:AC21"/>
    <mergeCell ref="Z18:AA18"/>
    <mergeCell ref="Z21:AA21"/>
    <mergeCell ref="B23:E24"/>
    <mergeCell ref="H23:H24"/>
    <mergeCell ref="I23:I24"/>
    <mergeCell ref="J23:J24"/>
    <mergeCell ref="M23:N23"/>
    <mergeCell ref="O23:R24"/>
    <mergeCell ref="B17:C22"/>
    <mergeCell ref="E17:E19"/>
    <mergeCell ref="E20:E22"/>
    <mergeCell ref="B31:C36"/>
    <mergeCell ref="E31:E33"/>
    <mergeCell ref="O31:P36"/>
    <mergeCell ref="R31:R33"/>
    <mergeCell ref="K32:L32"/>
    <mergeCell ref="M32:N32"/>
    <mergeCell ref="M24:N24"/>
    <mergeCell ref="AB24:AC24"/>
    <mergeCell ref="B25:C30"/>
    <mergeCell ref="E25:E27"/>
    <mergeCell ref="O25:P30"/>
    <mergeCell ref="R25:R27"/>
    <mergeCell ref="K26:L26"/>
    <mergeCell ref="M26:N26"/>
    <mergeCell ref="AB26:AC26"/>
    <mergeCell ref="E28:E30"/>
    <mergeCell ref="U23:U24"/>
    <mergeCell ref="V23:V24"/>
    <mergeCell ref="W23:W24"/>
    <mergeCell ref="X23:X24"/>
    <mergeCell ref="Y23:Y24"/>
    <mergeCell ref="AB23:AC23"/>
    <mergeCell ref="Z23:AA23"/>
    <mergeCell ref="Z24:AA24"/>
    <mergeCell ref="E34:E36"/>
    <mergeCell ref="R34:R36"/>
    <mergeCell ref="K35:L35"/>
    <mergeCell ref="M35:N35"/>
    <mergeCell ref="AB35:AC35"/>
    <mergeCell ref="R28:R30"/>
    <mergeCell ref="K29:L29"/>
    <mergeCell ref="M29:N29"/>
    <mergeCell ref="AB29:AC29"/>
    <mergeCell ref="AB32:AC32"/>
    <mergeCell ref="K38:L38"/>
    <mergeCell ref="M38:N38"/>
    <mergeCell ref="O38:R38"/>
    <mergeCell ref="V38:W38"/>
    <mergeCell ref="X38:Y38"/>
    <mergeCell ref="AB38:AC38"/>
    <mergeCell ref="B37:C42"/>
    <mergeCell ref="E37:E39"/>
    <mergeCell ref="K37:L37"/>
    <mergeCell ref="M37:N37"/>
    <mergeCell ref="O37:S37"/>
    <mergeCell ref="V37:W37"/>
    <mergeCell ref="O39:T39"/>
    <mergeCell ref="V39:W39"/>
    <mergeCell ref="P41:T41"/>
    <mergeCell ref="V41:W41"/>
    <mergeCell ref="X41:Y41"/>
    <mergeCell ref="AB41:AC41"/>
    <mergeCell ref="P42:T42"/>
    <mergeCell ref="V42:W42"/>
    <mergeCell ref="X42:Y42"/>
    <mergeCell ref="AB42:AC42"/>
    <mergeCell ref="E40:E42"/>
    <mergeCell ref="O40:O42"/>
    <mergeCell ref="P40:T40"/>
    <mergeCell ref="V40:W40"/>
    <mergeCell ref="X40:Y40"/>
    <mergeCell ref="AB40:AC40"/>
    <mergeCell ref="K41:L41"/>
    <mergeCell ref="M41:N41"/>
    <mergeCell ref="Z40:AA40"/>
    <mergeCell ref="Z41:AA41"/>
    <mergeCell ref="Z42:AA42"/>
    <mergeCell ref="B43:N50"/>
    <mergeCell ref="O43:O45"/>
    <mergeCell ref="P43:T43"/>
    <mergeCell ref="V43:W43"/>
    <mergeCell ref="X43:Y43"/>
    <mergeCell ref="AB43:AC43"/>
    <mergeCell ref="P44:T44"/>
    <mergeCell ref="V44:W44"/>
    <mergeCell ref="X44:Y44"/>
    <mergeCell ref="AB44:AC44"/>
    <mergeCell ref="O49:T49"/>
    <mergeCell ref="V49:W49"/>
    <mergeCell ref="X49:Y49"/>
    <mergeCell ref="AB49:AC49"/>
    <mergeCell ref="Z43:AA43"/>
    <mergeCell ref="Z44:AA44"/>
    <mergeCell ref="AB45:AC45"/>
    <mergeCell ref="O46:T46"/>
    <mergeCell ref="Z49:AA49"/>
    <mergeCell ref="Z39:AA39"/>
    <mergeCell ref="V46:W46"/>
    <mergeCell ref="X46:Y46"/>
    <mergeCell ref="AB46:AC46"/>
    <mergeCell ref="Z45:AA45"/>
    <mergeCell ref="Z46:AA46"/>
    <mergeCell ref="X39:Y39"/>
    <mergeCell ref="AB39:AC39"/>
    <mergeCell ref="X37:Y37"/>
    <mergeCell ref="AB37:AC37"/>
    <mergeCell ref="Z26:AA26"/>
    <mergeCell ref="Z29:AA29"/>
    <mergeCell ref="Z32:AA32"/>
    <mergeCell ref="Z35:AA35"/>
    <mergeCell ref="Z37:AA37"/>
    <mergeCell ref="Z38:AA38"/>
    <mergeCell ref="B51:AC51"/>
    <mergeCell ref="K3:L3"/>
    <mergeCell ref="K4:L4"/>
    <mergeCell ref="K23:L23"/>
    <mergeCell ref="K24:L24"/>
    <mergeCell ref="O47:T47"/>
    <mergeCell ref="V47:W47"/>
    <mergeCell ref="X47:Y47"/>
    <mergeCell ref="AB47:AC47"/>
    <mergeCell ref="O48:T48"/>
    <mergeCell ref="V48:W48"/>
    <mergeCell ref="X48:Y48"/>
    <mergeCell ref="AB48:AC48"/>
    <mergeCell ref="Z47:AA47"/>
    <mergeCell ref="Z48:AA48"/>
    <mergeCell ref="P45:T45"/>
    <mergeCell ref="V45:W45"/>
    <mergeCell ref="X45:Y45"/>
  </mergeCells>
  <conditionalFormatting sqref="K27:N27 S3:S4 S23:S24 J3 F23:F24 F7 F3:F4 J7:N7 J23 W3:Y3 W23:AA23">
    <cfRule type="expression" dxfId="99" priority="8">
      <formula>#REF!="Baseline"</formula>
    </cfRule>
  </conditionalFormatting>
  <conditionalFormatting sqref="W19:W20 AB19:AC20 AB22:AC22 N13:N14 K20:N20 T37 H40:J41 AC7:AC8 W22 U38:V49 F7:F10 H3:J3 F18:J18 F20:J21 X38:AC49 F3:G4 F23:G24 N7 W38:W44 W47:W48 AB17:AC17 S17:V22 M9 M6:M7 M12:M15 AC13:AC14 L13:L14 L7 G9:K9 G6:K7 F12:K15 H23:J23 F26:N29 F32:N35 S6:AB9 S12:AB15 X17:AA22 S26:AC29 S32:AC35 F38:G41 H38:J38 M39:N40 K40:L40">
    <cfRule type="containsErrors" dxfId="98" priority="7">
      <formula>ISERROR(F3)</formula>
    </cfRule>
  </conditionalFormatting>
  <conditionalFormatting sqref="U40:AC42">
    <cfRule type="containsErrors" dxfId="97" priority="6">
      <formula>ISERROR(U40)</formula>
    </cfRule>
  </conditionalFormatting>
  <conditionalFormatting sqref="U43:AC45">
    <cfRule type="containsErrors" dxfId="96" priority="5">
      <formula>ISERROR(U43)</formula>
    </cfRule>
  </conditionalFormatting>
  <conditionalFormatting sqref="W40:AC42">
    <cfRule type="cellIs" dxfId="95" priority="4" operator="equal">
      <formula>0</formula>
    </cfRule>
  </conditionalFormatting>
  <conditionalFormatting sqref="V43:AC45">
    <cfRule type="cellIs" dxfId="94" priority="3" operator="equal">
      <formula>0</formula>
    </cfRule>
  </conditionalFormatting>
  <conditionalFormatting sqref="U46:V49 W47:W48 X46:AC49">
    <cfRule type="containsText" dxfId="93" priority="1" operator="containsText" text="*--">
      <formula>NOT(ISERROR(SEARCH("*--",U46)))</formula>
    </cfRule>
    <cfRule type="cellIs" dxfId="92" priority="2" operator="equal">
      <formula>0</formula>
    </cfRule>
  </conditionalFormatting>
  <pageMargins left="0.25" right="0.25" top="0.25" bottom="0.25" header="0" footer="0"/>
  <pageSetup scale="50" fitToHeight="0" orientation="landscape" r:id="rId1"/>
  <headerFooter>
    <oddFooter>&amp;L&amp;"Times New Roman,Regular"Massachusetts Department of Elementary and Secondary Education&amp;R&amp;"Times New Roman,Regular"Data  Display for UP Academy Charter School (of Dorchester and of Boston)</oddFooter>
  </headerFooter>
  <drawing r:id="rId2"/>
</worksheet>
</file>

<file path=xl/worksheets/sheet6.xml><?xml version="1.0" encoding="utf-8"?>
<worksheet xmlns="http://schemas.openxmlformats.org/spreadsheetml/2006/main" xmlns:r="http://schemas.openxmlformats.org/officeDocument/2006/relationships">
  <sheetPr>
    <tabColor theme="4" tint="0.39997558519241921"/>
  </sheetPr>
  <dimension ref="A1:AC65"/>
  <sheetViews>
    <sheetView showGridLines="0" showRowColHeaders="0" zoomScale="90" zoomScaleNormal="90" zoomScaleSheetLayoutView="100" zoomScalePageLayoutView="85" workbookViewId="0"/>
  </sheetViews>
  <sheetFormatPr defaultRowHeight="15"/>
  <cols>
    <col min="1" max="1" width="1.140625" style="156" customWidth="1"/>
    <col min="2" max="2" width="4.28515625" style="135" customWidth="1"/>
    <col min="3" max="3" width="1.28515625" style="135" customWidth="1"/>
    <col min="4" max="4" width="2.85546875" style="135" customWidth="1"/>
    <col min="5" max="5" width="13.28515625" style="135" customWidth="1"/>
    <col min="6" max="9" width="8.5703125" style="135" customWidth="1"/>
    <col min="10" max="10" width="9.28515625" style="135" customWidth="1"/>
    <col min="11" max="11" width="2.85546875" style="135" customWidth="1"/>
    <col min="12" max="17" width="8.5703125" style="135" customWidth="1"/>
    <col min="18" max="18" width="2.85546875" style="135" customWidth="1"/>
    <col min="19" max="24" width="8.5703125" style="135" customWidth="1"/>
    <col min="25" max="25" width="2.85546875" style="135" customWidth="1"/>
    <col min="26" max="26" width="1.42578125" style="135" customWidth="1"/>
    <col min="27" max="27" width="8.5703125" style="135" customWidth="1"/>
    <col min="28" max="16384" width="9.140625" style="135"/>
  </cols>
  <sheetData>
    <row r="1" spans="2:29" ht="16.5" thickBot="1">
      <c r="B1" s="494"/>
      <c r="C1" s="494"/>
      <c r="D1" s="494"/>
      <c r="E1" s="494"/>
      <c r="F1" s="494"/>
      <c r="G1" s="494"/>
      <c r="H1" s="494"/>
      <c r="I1" s="494"/>
      <c r="J1" s="494"/>
      <c r="K1" s="494"/>
      <c r="L1" s="494"/>
      <c r="M1" s="494"/>
      <c r="N1" s="494"/>
      <c r="O1" s="494"/>
      <c r="P1" s="494"/>
      <c r="Q1" s="494"/>
      <c r="R1" s="494"/>
      <c r="S1" s="494"/>
      <c r="T1" s="494"/>
      <c r="U1" s="494"/>
      <c r="V1" s="494"/>
      <c r="W1" s="494"/>
      <c r="X1" s="494"/>
      <c r="Y1" s="494"/>
      <c r="Z1" s="631"/>
      <c r="AA1" s="631"/>
    </row>
    <row r="2" spans="2:29" s="156" customFormat="1" ht="57.75" customHeight="1">
      <c r="B2" s="487" t="s">
        <v>202</v>
      </c>
      <c r="C2" s="488"/>
      <c r="D2" s="488"/>
      <c r="E2" s="488"/>
      <c r="F2" s="488"/>
      <c r="G2" s="488"/>
      <c r="H2" s="488"/>
      <c r="I2" s="488"/>
      <c r="J2" s="488"/>
      <c r="K2" s="488"/>
      <c r="L2" s="488"/>
      <c r="M2" s="488"/>
      <c r="N2" s="488"/>
      <c r="O2" s="488"/>
      <c r="P2" s="488"/>
      <c r="Q2" s="488"/>
      <c r="R2" s="488"/>
      <c r="S2" s="488"/>
      <c r="T2" s="488"/>
      <c r="U2" s="488"/>
      <c r="V2" s="488"/>
      <c r="W2" s="488"/>
      <c r="X2" s="488"/>
      <c r="Y2" s="489"/>
      <c r="Z2" s="142"/>
    </row>
    <row r="3" spans="2:29" s="156" customFormat="1" ht="7.5" customHeight="1">
      <c r="B3" s="490" t="s">
        <v>126</v>
      </c>
      <c r="C3" s="148"/>
      <c r="D3" s="151"/>
      <c r="E3" s="143"/>
      <c r="F3" s="143"/>
      <c r="G3" s="143"/>
      <c r="H3" s="143"/>
      <c r="I3" s="143"/>
      <c r="J3" s="143"/>
      <c r="K3" s="143"/>
      <c r="L3" s="143"/>
      <c r="M3" s="143"/>
      <c r="N3" s="143"/>
      <c r="O3" s="143"/>
      <c r="P3" s="143"/>
      <c r="Q3" s="143"/>
      <c r="R3" s="143"/>
      <c r="S3" s="143"/>
      <c r="T3" s="143"/>
      <c r="U3" s="143"/>
      <c r="V3" s="143"/>
      <c r="W3" s="143"/>
      <c r="X3" s="143"/>
      <c r="Y3" s="141"/>
    </row>
    <row r="4" spans="2:29" s="156" customFormat="1" ht="15" customHeight="1">
      <c r="B4" s="483"/>
      <c r="C4" s="149"/>
      <c r="D4" s="155"/>
      <c r="E4" s="33"/>
      <c r="F4" s="33"/>
      <c r="G4" s="33"/>
      <c r="H4" s="33"/>
      <c r="I4" s="33"/>
      <c r="J4" s="33"/>
      <c r="K4" s="34"/>
      <c r="L4" s="35"/>
      <c r="M4" s="33"/>
      <c r="N4" s="33"/>
      <c r="O4" s="33"/>
      <c r="P4" s="33"/>
      <c r="Q4" s="33"/>
      <c r="R4" s="34"/>
      <c r="S4" s="35"/>
      <c r="T4" s="33"/>
      <c r="U4" s="33"/>
      <c r="V4" s="33"/>
      <c r="W4" s="33"/>
      <c r="X4" s="33"/>
      <c r="Y4" s="141"/>
    </row>
    <row r="5" spans="2:29" s="156" customFormat="1" ht="15" customHeight="1">
      <c r="B5" s="483"/>
      <c r="C5" s="149"/>
      <c r="D5" s="155"/>
      <c r="E5" s="37"/>
      <c r="F5" s="37"/>
      <c r="G5" s="37"/>
      <c r="H5" s="37"/>
      <c r="I5" s="37"/>
      <c r="J5" s="37"/>
      <c r="K5" s="38"/>
      <c r="L5" s="39"/>
      <c r="M5" s="37"/>
      <c r="N5" s="37"/>
      <c r="O5" s="37"/>
      <c r="P5" s="37"/>
      <c r="Q5" s="37"/>
      <c r="R5" s="38"/>
      <c r="S5" s="39"/>
      <c r="T5" s="37"/>
      <c r="U5" s="37"/>
      <c r="V5" s="37"/>
      <c r="W5" s="37"/>
      <c r="X5" s="37"/>
      <c r="Y5" s="141"/>
    </row>
    <row r="6" spans="2:29" s="156" customFormat="1" ht="15" customHeight="1">
      <c r="B6" s="483"/>
      <c r="C6" s="149"/>
      <c r="D6" s="155"/>
      <c r="E6" s="37"/>
      <c r="F6" s="37"/>
      <c r="G6" s="37"/>
      <c r="H6" s="37"/>
      <c r="I6" s="37"/>
      <c r="J6" s="37"/>
      <c r="K6" s="38"/>
      <c r="L6" s="39"/>
      <c r="M6" s="37"/>
      <c r="N6" s="37"/>
      <c r="O6" s="37"/>
      <c r="P6" s="37"/>
      <c r="Q6" s="37"/>
      <c r="R6" s="38"/>
      <c r="S6" s="39"/>
      <c r="T6" s="37"/>
      <c r="U6" s="37"/>
      <c r="V6" s="37"/>
      <c r="W6" s="37"/>
      <c r="X6" s="37"/>
      <c r="Y6" s="141"/>
    </row>
    <row r="7" spans="2:29" s="156" customFormat="1" ht="15" customHeight="1">
      <c r="B7" s="483"/>
      <c r="C7" s="149"/>
      <c r="D7" s="155"/>
      <c r="E7" s="37"/>
      <c r="F7" s="37"/>
      <c r="G7" s="37"/>
      <c r="H7" s="37"/>
      <c r="I7" s="37"/>
      <c r="J7" s="37"/>
      <c r="K7" s="38"/>
      <c r="L7" s="39"/>
      <c r="M7" s="37"/>
      <c r="N7" s="37"/>
      <c r="O7" s="37"/>
      <c r="P7" s="37"/>
      <c r="Q7" s="37"/>
      <c r="R7" s="38"/>
      <c r="S7" s="39"/>
      <c r="T7" s="37"/>
      <c r="U7" s="37"/>
      <c r="V7" s="37"/>
      <c r="W7" s="37"/>
      <c r="X7" s="37"/>
      <c r="Y7" s="141"/>
    </row>
    <row r="8" spans="2:29" s="156" customFormat="1" ht="15" customHeight="1">
      <c r="B8" s="483"/>
      <c r="C8" s="149"/>
      <c r="D8" s="155"/>
      <c r="E8" s="37"/>
      <c r="F8" s="37"/>
      <c r="G8" s="37"/>
      <c r="H8" s="37"/>
      <c r="I8" s="37"/>
      <c r="J8" s="37"/>
      <c r="K8" s="38"/>
      <c r="L8" s="39"/>
      <c r="M8" s="37"/>
      <c r="N8" s="37"/>
      <c r="O8" s="37"/>
      <c r="P8" s="37"/>
      <c r="Q8" s="37"/>
      <c r="R8" s="38"/>
      <c r="S8" s="39"/>
      <c r="T8" s="37"/>
      <c r="U8" s="37"/>
      <c r="V8" s="37"/>
      <c r="W8" s="37"/>
      <c r="X8" s="37"/>
      <c r="Y8" s="141"/>
    </row>
    <row r="9" spans="2:29" s="156" customFormat="1" ht="15" customHeight="1">
      <c r="B9" s="483"/>
      <c r="C9" s="149"/>
      <c r="D9" s="155"/>
      <c r="E9" s="37"/>
      <c r="F9" s="37"/>
      <c r="G9" s="37"/>
      <c r="H9" s="37"/>
      <c r="I9" s="37"/>
      <c r="J9" s="37"/>
      <c r="K9" s="38"/>
      <c r="L9" s="39"/>
      <c r="M9" s="37"/>
      <c r="N9" s="37"/>
      <c r="O9" s="37"/>
      <c r="P9" s="37"/>
      <c r="Q9" s="37"/>
      <c r="R9" s="38"/>
      <c r="S9" s="39"/>
      <c r="T9" s="37"/>
      <c r="U9" s="37"/>
      <c r="V9" s="37"/>
      <c r="W9" s="37"/>
      <c r="X9" s="37"/>
      <c r="Y9" s="141"/>
    </row>
    <row r="10" spans="2:29" s="156" customFormat="1" ht="15" customHeight="1">
      <c r="B10" s="483"/>
      <c r="C10" s="149"/>
      <c r="D10" s="155"/>
      <c r="E10" s="37"/>
      <c r="F10" s="37"/>
      <c r="G10" s="37"/>
      <c r="H10" s="37"/>
      <c r="I10" s="37"/>
      <c r="J10" s="37"/>
      <c r="K10" s="38"/>
      <c r="L10" s="39"/>
      <c r="M10" s="37"/>
      <c r="N10" s="37"/>
      <c r="O10" s="37"/>
      <c r="P10" s="37"/>
      <c r="Q10" s="37"/>
      <c r="R10" s="38"/>
      <c r="S10" s="39"/>
      <c r="T10" s="37"/>
      <c r="U10" s="37"/>
      <c r="V10" s="37"/>
      <c r="W10" s="37"/>
      <c r="X10" s="37"/>
      <c r="Y10" s="141"/>
    </row>
    <row r="11" spans="2:29" s="156" customFormat="1" ht="15" customHeight="1">
      <c r="B11" s="483"/>
      <c r="C11" s="149"/>
      <c r="D11" s="155"/>
      <c r="E11" s="37"/>
      <c r="F11" s="37"/>
      <c r="G11" s="37"/>
      <c r="H11" s="37"/>
      <c r="I11" s="37"/>
      <c r="J11" s="37"/>
      <c r="K11" s="38"/>
      <c r="L11" s="39"/>
      <c r="M11" s="37"/>
      <c r="N11" s="37"/>
      <c r="O11" s="37"/>
      <c r="P11" s="37"/>
      <c r="Q11" s="37"/>
      <c r="R11" s="38"/>
      <c r="S11" s="39"/>
      <c r="T11" s="37"/>
      <c r="U11" s="37"/>
      <c r="V11" s="37"/>
      <c r="W11" s="37"/>
      <c r="X11" s="37"/>
      <c r="Y11" s="141"/>
    </row>
    <row r="12" spans="2:29" s="156" customFormat="1">
      <c r="B12" s="483"/>
      <c r="C12" s="149"/>
      <c r="D12" s="155"/>
      <c r="E12" s="37"/>
      <c r="F12" s="37"/>
      <c r="G12" s="37"/>
      <c r="H12" s="37"/>
      <c r="I12" s="37"/>
      <c r="J12" s="37"/>
      <c r="K12" s="38"/>
      <c r="L12" s="39"/>
      <c r="M12" s="37"/>
      <c r="N12" s="37"/>
      <c r="O12" s="37"/>
      <c r="P12" s="37"/>
      <c r="Q12" s="37"/>
      <c r="R12" s="38"/>
      <c r="S12" s="39"/>
      <c r="T12" s="37"/>
      <c r="U12" s="37"/>
      <c r="V12" s="37"/>
      <c r="W12" s="37"/>
      <c r="X12" s="37"/>
      <c r="Y12" s="141"/>
    </row>
    <row r="13" spans="2:29" s="156" customFormat="1">
      <c r="B13" s="483"/>
      <c r="C13" s="149"/>
      <c r="D13" s="155"/>
      <c r="E13" s="37"/>
      <c r="F13" s="37"/>
      <c r="G13" s="37"/>
      <c r="H13" s="37"/>
      <c r="I13" s="37"/>
      <c r="J13" s="37"/>
      <c r="K13" s="38"/>
      <c r="L13" s="39"/>
      <c r="M13" s="37"/>
      <c r="N13" s="37"/>
      <c r="O13" s="37"/>
      <c r="P13" s="37"/>
      <c r="Q13" s="37"/>
      <c r="R13" s="38"/>
      <c r="S13" s="39"/>
      <c r="T13" s="37"/>
      <c r="U13" s="37"/>
      <c r="V13" s="37"/>
      <c r="W13" s="37"/>
      <c r="X13" s="37"/>
      <c r="Y13" s="141"/>
    </row>
    <row r="14" spans="2:29" s="156" customFormat="1">
      <c r="B14" s="483"/>
      <c r="C14" s="149"/>
      <c r="D14" s="155"/>
      <c r="E14" s="37"/>
      <c r="F14" s="37"/>
      <c r="G14" s="37"/>
      <c r="H14" s="37"/>
      <c r="I14" s="37"/>
      <c r="J14" s="37"/>
      <c r="K14" s="38"/>
      <c r="L14" s="39"/>
      <c r="M14" s="37"/>
      <c r="N14" s="37"/>
      <c r="O14" s="37"/>
      <c r="P14" s="37"/>
      <c r="Q14" s="37"/>
      <c r="R14" s="38"/>
      <c r="S14" s="39"/>
      <c r="T14" s="37"/>
      <c r="U14" s="37"/>
      <c r="V14" s="37"/>
      <c r="W14" s="37"/>
      <c r="X14" s="37"/>
      <c r="Y14" s="141"/>
    </row>
    <row r="15" spans="2:29" s="156" customFormat="1">
      <c r="B15" s="483"/>
      <c r="C15" s="149"/>
      <c r="D15" s="155"/>
      <c r="E15" s="37"/>
      <c r="F15" s="37"/>
      <c r="G15" s="37"/>
      <c r="H15" s="37"/>
      <c r="I15" s="37"/>
      <c r="J15" s="37"/>
      <c r="K15" s="38"/>
      <c r="L15" s="39"/>
      <c r="M15" s="37"/>
      <c r="N15" s="37"/>
      <c r="O15" s="37"/>
      <c r="P15" s="37"/>
      <c r="Q15" s="37"/>
      <c r="R15" s="38"/>
      <c r="S15" s="39"/>
      <c r="T15" s="37"/>
      <c r="U15" s="37"/>
      <c r="V15" s="37"/>
      <c r="W15" s="37"/>
      <c r="X15" s="37"/>
      <c r="Y15" s="141"/>
    </row>
    <row r="16" spans="2:29" s="156" customFormat="1">
      <c r="B16" s="483"/>
      <c r="C16" s="149"/>
      <c r="D16" s="155"/>
      <c r="E16" s="37"/>
      <c r="F16" s="37"/>
      <c r="G16" s="37"/>
      <c r="H16" s="37"/>
      <c r="I16" s="37"/>
      <c r="J16" s="37"/>
      <c r="K16" s="38"/>
      <c r="L16" s="39"/>
      <c r="M16" s="37"/>
      <c r="N16" s="37"/>
      <c r="O16" s="37"/>
      <c r="P16" s="37"/>
      <c r="Q16" s="37"/>
      <c r="R16" s="38"/>
      <c r="S16" s="39"/>
      <c r="T16" s="37"/>
      <c r="U16" s="37"/>
      <c r="V16" s="37"/>
      <c r="W16" s="37"/>
      <c r="X16" s="37"/>
      <c r="Y16" s="141"/>
      <c r="AB16" s="140"/>
      <c r="AC16" s="140"/>
    </row>
    <row r="17" spans="1:29" s="156" customFormat="1">
      <c r="B17" s="483"/>
      <c r="C17" s="149"/>
      <c r="D17" s="155"/>
      <c r="E17" s="37"/>
      <c r="F17" s="37"/>
      <c r="G17" s="37"/>
      <c r="H17" s="37"/>
      <c r="I17" s="37"/>
      <c r="J17" s="37"/>
      <c r="K17" s="38"/>
      <c r="L17" s="39"/>
      <c r="M17" s="37"/>
      <c r="N17" s="37"/>
      <c r="O17" s="37"/>
      <c r="P17" s="37"/>
      <c r="Q17" s="37"/>
      <c r="R17" s="38"/>
      <c r="S17" s="39"/>
      <c r="T17" s="37"/>
      <c r="U17" s="37"/>
      <c r="V17" s="37"/>
      <c r="W17" s="37"/>
      <c r="X17" s="37"/>
      <c r="Y17" s="141"/>
      <c r="AB17" s="140"/>
      <c r="AC17" s="140"/>
    </row>
    <row r="18" spans="1:29" s="156" customFormat="1">
      <c r="B18" s="483"/>
      <c r="C18" s="149"/>
      <c r="D18" s="155"/>
      <c r="E18" s="37"/>
      <c r="F18" s="37"/>
      <c r="G18" s="37"/>
      <c r="H18" s="37"/>
      <c r="I18" s="37"/>
      <c r="J18" s="37"/>
      <c r="K18" s="38"/>
      <c r="L18" s="39"/>
      <c r="M18" s="37"/>
      <c r="N18" s="37"/>
      <c r="O18" s="37"/>
      <c r="P18" s="37"/>
      <c r="Q18" s="37"/>
      <c r="R18" s="38"/>
      <c r="S18" s="39"/>
      <c r="T18" s="37"/>
      <c r="U18" s="37"/>
      <c r="V18" s="37"/>
      <c r="W18" s="37"/>
      <c r="X18" s="37"/>
      <c r="Y18" s="141"/>
      <c r="AB18" s="140"/>
      <c r="AC18" s="140"/>
    </row>
    <row r="19" spans="1:29" s="156" customFormat="1" ht="15.75">
      <c r="B19" s="483"/>
      <c r="C19" s="149"/>
      <c r="D19" s="155"/>
      <c r="E19" s="37"/>
      <c r="F19" s="492" t="s">
        <v>26</v>
      </c>
      <c r="G19" s="492"/>
      <c r="H19" s="492"/>
      <c r="I19" s="492"/>
      <c r="J19" s="492"/>
      <c r="K19" s="38"/>
      <c r="L19" s="39"/>
      <c r="M19" s="492" t="s">
        <v>28</v>
      </c>
      <c r="N19" s="492"/>
      <c r="O19" s="492"/>
      <c r="P19" s="492"/>
      <c r="Q19" s="492"/>
      <c r="R19" s="51"/>
      <c r="S19" s="52"/>
      <c r="T19" s="492" t="s">
        <v>30</v>
      </c>
      <c r="U19" s="492"/>
      <c r="V19" s="492"/>
      <c r="W19" s="492"/>
      <c r="X19" s="492"/>
      <c r="Y19" s="141"/>
    </row>
    <row r="20" spans="1:29">
      <c r="B20" s="483"/>
      <c r="C20" s="149"/>
      <c r="D20" s="155"/>
      <c r="E20" s="37"/>
      <c r="F20" s="53">
        <v>2012</v>
      </c>
      <c r="G20" s="53">
        <v>2013</v>
      </c>
      <c r="H20" s="53">
        <v>2014</v>
      </c>
      <c r="I20" s="53">
        <v>2015</v>
      </c>
      <c r="J20" s="53">
        <v>2016</v>
      </c>
      <c r="K20" s="38"/>
      <c r="L20" s="39"/>
      <c r="M20" s="53">
        <v>2012</v>
      </c>
      <c r="N20" s="53">
        <v>2013</v>
      </c>
      <c r="O20" s="53">
        <v>2014</v>
      </c>
      <c r="P20" s="53">
        <v>2015</v>
      </c>
      <c r="Q20" s="53">
        <v>2016</v>
      </c>
      <c r="R20" s="54"/>
      <c r="S20" s="55"/>
      <c r="T20" s="53">
        <v>2012</v>
      </c>
      <c r="U20" s="53">
        <v>2013</v>
      </c>
      <c r="V20" s="53">
        <v>2014</v>
      </c>
      <c r="W20" s="53">
        <v>2015</v>
      </c>
      <c r="X20" s="53">
        <v>2016</v>
      </c>
      <c r="Y20" s="141"/>
    </row>
    <row r="21" spans="1:29" ht="3.75" customHeight="1">
      <c r="B21" s="483"/>
      <c r="C21" s="149"/>
      <c r="D21" s="155"/>
      <c r="E21" s="37"/>
      <c r="F21" s="56"/>
      <c r="G21" s="56"/>
      <c r="H21" s="56"/>
      <c r="I21" s="56"/>
      <c r="J21" s="56"/>
      <c r="K21" s="38"/>
      <c r="L21" s="39"/>
      <c r="M21" s="56"/>
      <c r="N21" s="56"/>
      <c r="O21" s="56"/>
      <c r="P21" s="56"/>
      <c r="Q21" s="56"/>
      <c r="R21" s="54"/>
      <c r="S21" s="55"/>
      <c r="T21" s="56"/>
      <c r="U21" s="56"/>
      <c r="V21" s="56"/>
      <c r="W21" s="56"/>
      <c r="X21" s="56"/>
      <c r="Y21" s="141"/>
    </row>
    <row r="22" spans="1:29" ht="3.75" customHeight="1">
      <c r="B22" s="483"/>
      <c r="C22" s="149"/>
      <c r="D22" s="155"/>
      <c r="E22" s="37"/>
      <c r="F22" s="147"/>
      <c r="G22" s="147"/>
      <c r="H22" s="147"/>
      <c r="I22" s="147"/>
      <c r="J22" s="147"/>
      <c r="K22" s="38"/>
      <c r="L22" s="39"/>
      <c r="M22" s="147"/>
      <c r="N22" s="147"/>
      <c r="O22" s="147"/>
      <c r="P22" s="147"/>
      <c r="Q22" s="147"/>
      <c r="R22" s="54"/>
      <c r="S22" s="55"/>
      <c r="T22" s="147"/>
      <c r="U22" s="147"/>
      <c r="V22" s="147"/>
      <c r="W22" s="147"/>
      <c r="X22" s="147"/>
      <c r="Y22" s="141"/>
    </row>
    <row r="23" spans="1:29">
      <c r="B23" s="483"/>
      <c r="C23" s="149"/>
      <c r="D23" s="155"/>
      <c r="E23" s="272" t="s">
        <v>187</v>
      </c>
      <c r="F23" s="47"/>
      <c r="G23" s="47"/>
      <c r="H23" s="47"/>
      <c r="I23" s="47">
        <v>4.8</v>
      </c>
      <c r="J23" s="47">
        <v>4.2</v>
      </c>
      <c r="K23" s="57"/>
      <c r="L23" s="58"/>
      <c r="M23" s="47"/>
      <c r="N23" s="47"/>
      <c r="O23" s="47">
        <v>9</v>
      </c>
      <c r="P23" s="47">
        <v>7.9</v>
      </c>
      <c r="Q23" s="47">
        <v>19.399999999999999</v>
      </c>
      <c r="R23" s="57"/>
      <c r="S23" s="58"/>
      <c r="T23" s="47"/>
      <c r="U23" s="47"/>
      <c r="V23" s="47">
        <v>93.2</v>
      </c>
      <c r="W23" s="47">
        <v>93.7</v>
      </c>
      <c r="X23" s="47">
        <v>94.8</v>
      </c>
      <c r="Y23" s="141"/>
    </row>
    <row r="24" spans="1:29" s="286" customFormat="1">
      <c r="A24" s="287"/>
      <c r="B24" s="483"/>
      <c r="C24" s="284"/>
      <c r="D24" s="280"/>
      <c r="E24" s="272" t="s">
        <v>186</v>
      </c>
      <c r="F24" s="280"/>
      <c r="G24" s="47">
        <v>17.3</v>
      </c>
      <c r="H24" s="47">
        <v>12.9</v>
      </c>
      <c r="I24" s="47">
        <v>15.8</v>
      </c>
      <c r="J24" s="47">
        <v>14.8</v>
      </c>
      <c r="K24" s="57"/>
      <c r="L24" s="58"/>
      <c r="M24" s="47">
        <v>12.6</v>
      </c>
      <c r="N24" s="47">
        <v>33.5</v>
      </c>
      <c r="O24" s="47">
        <v>33</v>
      </c>
      <c r="P24" s="47">
        <v>9.8000000000000007</v>
      </c>
      <c r="Q24" s="47">
        <v>9.4</v>
      </c>
      <c r="R24" s="57"/>
      <c r="S24" s="58"/>
      <c r="T24" s="47">
        <v>92.9</v>
      </c>
      <c r="U24" s="77">
        <v>92.9</v>
      </c>
      <c r="V24" s="47">
        <v>93.9</v>
      </c>
      <c r="W24" s="47">
        <v>92.8</v>
      </c>
      <c r="X24" s="47">
        <v>92.4</v>
      </c>
      <c r="Y24" s="289"/>
    </row>
    <row r="25" spans="1:29">
      <c r="B25" s="483"/>
      <c r="C25" s="149"/>
      <c r="D25" s="155"/>
      <c r="E25" s="272" t="s">
        <v>188</v>
      </c>
      <c r="F25" s="47"/>
      <c r="G25" s="47"/>
      <c r="H25" s="47"/>
      <c r="I25" s="47">
        <v>15.1</v>
      </c>
      <c r="J25" s="47">
        <v>14.2</v>
      </c>
      <c r="K25" s="57"/>
      <c r="L25" s="58"/>
      <c r="M25" s="47"/>
      <c r="N25" s="47"/>
      <c r="O25" s="47">
        <v>0</v>
      </c>
      <c r="P25" s="47">
        <v>0.2</v>
      </c>
      <c r="Q25" s="47">
        <v>0.2</v>
      </c>
      <c r="R25" s="57"/>
      <c r="S25" s="58"/>
      <c r="T25" s="47"/>
      <c r="U25" s="47"/>
      <c r="V25" s="47">
        <v>94</v>
      </c>
      <c r="W25" s="47">
        <v>93.9</v>
      </c>
      <c r="X25" s="47">
        <v>94.2</v>
      </c>
      <c r="Y25" s="141"/>
    </row>
    <row r="26" spans="1:29" s="286" customFormat="1">
      <c r="A26" s="287"/>
      <c r="B26" s="483"/>
      <c r="C26" s="149"/>
      <c r="D26" s="271"/>
      <c r="E26" s="272" t="s">
        <v>189</v>
      </c>
      <c r="F26" s="47"/>
      <c r="G26" s="47">
        <v>14.4</v>
      </c>
      <c r="H26" s="47">
        <v>13.4</v>
      </c>
      <c r="I26" s="47">
        <v>12.7</v>
      </c>
      <c r="J26" s="47">
        <v>11.7</v>
      </c>
      <c r="K26" s="57"/>
      <c r="L26" s="58"/>
      <c r="M26" s="47">
        <v>0</v>
      </c>
      <c r="N26" s="47">
        <v>0.3</v>
      </c>
      <c r="O26" s="47">
        <v>0.3</v>
      </c>
      <c r="P26" s="47">
        <v>0.5</v>
      </c>
      <c r="Q26" s="47">
        <v>0.8</v>
      </c>
      <c r="R26" s="57"/>
      <c r="S26" s="58"/>
      <c r="T26" s="47">
        <v>94.7</v>
      </c>
      <c r="U26" s="77">
        <v>94.7</v>
      </c>
      <c r="V26" s="77">
        <v>94.2</v>
      </c>
      <c r="W26" s="77">
        <v>94.3</v>
      </c>
      <c r="X26" s="77">
        <v>94.4</v>
      </c>
      <c r="Y26" s="289"/>
    </row>
    <row r="27" spans="1:29">
      <c r="B27" s="483"/>
      <c r="C27" s="149"/>
      <c r="D27" s="155"/>
      <c r="E27" s="272" t="s">
        <v>24</v>
      </c>
      <c r="F27" s="47"/>
      <c r="G27" s="47">
        <v>8.7670270270270763</v>
      </c>
      <c r="H27" s="47">
        <v>8.1652000000000093</v>
      </c>
      <c r="I27" s="47">
        <v>8.6977828311540595</v>
      </c>
      <c r="J27" s="47">
        <v>8.664330484330474</v>
      </c>
      <c r="K27" s="57"/>
      <c r="L27" s="58"/>
      <c r="M27" s="47">
        <v>3.5</v>
      </c>
      <c r="N27" s="47">
        <v>3.4</v>
      </c>
      <c r="O27" s="47">
        <v>2.2000000000000002</v>
      </c>
      <c r="P27" s="47">
        <v>2.1</v>
      </c>
      <c r="Q27" s="47">
        <v>1.8</v>
      </c>
      <c r="R27" s="57"/>
      <c r="S27" s="58"/>
      <c r="T27" s="47">
        <v>94.7</v>
      </c>
      <c r="U27" s="47">
        <v>94.9</v>
      </c>
      <c r="V27" s="47">
        <v>94.8</v>
      </c>
      <c r="W27" s="47">
        <v>94.9</v>
      </c>
      <c r="X27" s="47">
        <v>94.7</v>
      </c>
      <c r="Y27" s="141"/>
    </row>
    <row r="28" spans="1:29" ht="3.75" customHeight="1">
      <c r="B28" s="483"/>
      <c r="C28" s="149"/>
      <c r="D28" s="155"/>
      <c r="E28" s="285"/>
      <c r="F28" s="60"/>
      <c r="G28" s="60"/>
      <c r="H28" s="60"/>
      <c r="I28" s="60"/>
      <c r="J28" s="60"/>
      <c r="K28" s="57"/>
      <c r="L28" s="58"/>
      <c r="M28" s="60"/>
      <c r="N28" s="60"/>
      <c r="O28" s="60"/>
      <c r="P28" s="60"/>
      <c r="Q28" s="60"/>
      <c r="R28" s="57"/>
      <c r="S28" s="58"/>
      <c r="T28" s="60"/>
      <c r="U28" s="60"/>
      <c r="V28" s="60"/>
      <c r="W28" s="60"/>
      <c r="X28" s="60"/>
      <c r="Y28" s="141"/>
    </row>
    <row r="29" spans="1:29" ht="3.75" customHeight="1">
      <c r="B29" s="483"/>
      <c r="C29" s="149"/>
      <c r="D29" s="155"/>
      <c r="E29" s="285"/>
      <c r="F29" s="47"/>
      <c r="G29" s="47"/>
      <c r="H29" s="47"/>
      <c r="I29" s="47"/>
      <c r="J29" s="47"/>
      <c r="K29" s="57"/>
      <c r="L29" s="58"/>
      <c r="M29" s="47"/>
      <c r="N29" s="47"/>
      <c r="O29" s="47"/>
      <c r="P29" s="47"/>
      <c r="Q29" s="47"/>
      <c r="R29" s="57"/>
      <c r="S29" s="58"/>
      <c r="T29" s="47"/>
      <c r="U29" s="47"/>
      <c r="V29" s="47"/>
      <c r="W29" s="47"/>
      <c r="X29" s="47"/>
      <c r="Y29" s="141"/>
    </row>
    <row r="30" spans="1:29" s="286" customFormat="1" ht="14.25" customHeight="1">
      <c r="A30" s="287"/>
      <c r="B30" s="483"/>
      <c r="C30" s="149"/>
      <c r="D30" s="271"/>
      <c r="E30" s="272" t="s">
        <v>179</v>
      </c>
      <c r="F30" s="132"/>
      <c r="G30" s="132"/>
      <c r="H30" s="132" t="s">
        <v>182</v>
      </c>
      <c r="I30" s="132" t="s">
        <v>183</v>
      </c>
      <c r="J30" s="132" t="s">
        <v>184</v>
      </c>
      <c r="K30" s="57"/>
      <c r="L30" s="58"/>
      <c r="M30" s="132"/>
      <c r="N30" s="132"/>
      <c r="O30" s="132" t="s">
        <v>182</v>
      </c>
      <c r="P30" s="132" t="s">
        <v>183</v>
      </c>
      <c r="Q30" s="132" t="s">
        <v>184</v>
      </c>
      <c r="R30" s="57"/>
      <c r="S30" s="58"/>
      <c r="T30" s="132"/>
      <c r="U30" s="132"/>
      <c r="V30" s="132" t="s">
        <v>182</v>
      </c>
      <c r="W30" s="132" t="s">
        <v>183</v>
      </c>
      <c r="X30" s="132" t="s">
        <v>184</v>
      </c>
      <c r="Y30" s="289"/>
    </row>
    <row r="31" spans="1:29">
      <c r="B31" s="483"/>
      <c r="C31" s="149"/>
      <c r="D31" s="155"/>
      <c r="E31" s="272" t="s">
        <v>185</v>
      </c>
      <c r="F31" s="132" t="s">
        <v>181</v>
      </c>
      <c r="G31" s="132" t="s">
        <v>181</v>
      </c>
      <c r="H31" s="132" t="s">
        <v>181</v>
      </c>
      <c r="I31" s="132" t="s">
        <v>181</v>
      </c>
      <c r="J31" s="132" t="s">
        <v>181</v>
      </c>
      <c r="K31" s="57"/>
      <c r="L31" s="58"/>
      <c r="M31" s="132" t="s">
        <v>181</v>
      </c>
      <c r="N31" s="132" t="s">
        <v>181</v>
      </c>
      <c r="O31" s="132" t="s">
        <v>181</v>
      </c>
      <c r="P31" s="132" t="s">
        <v>181</v>
      </c>
      <c r="Q31" s="132" t="s">
        <v>181</v>
      </c>
      <c r="R31" s="57"/>
      <c r="S31" s="58"/>
      <c r="T31" s="132" t="s">
        <v>181</v>
      </c>
      <c r="U31" s="132" t="s">
        <v>181</v>
      </c>
      <c r="V31" s="132" t="s">
        <v>181</v>
      </c>
      <c r="W31" s="132" t="s">
        <v>181</v>
      </c>
      <c r="X31" s="132" t="s">
        <v>181</v>
      </c>
      <c r="Y31" s="141"/>
    </row>
    <row r="32" spans="1:29" ht="7.5" customHeight="1" thickBot="1">
      <c r="B32" s="483"/>
      <c r="C32" s="150"/>
      <c r="D32" s="152"/>
      <c r="E32" s="61"/>
      <c r="F32" s="62"/>
      <c r="G32" s="62"/>
      <c r="H32" s="62"/>
      <c r="I32" s="62"/>
      <c r="J32" s="62"/>
      <c r="K32" s="63"/>
      <c r="L32" s="63"/>
      <c r="M32" s="62"/>
      <c r="N32" s="62"/>
      <c r="O32" s="62"/>
      <c r="P32" s="62"/>
      <c r="Q32" s="62"/>
      <c r="R32" s="63"/>
      <c r="S32" s="63"/>
      <c r="T32" s="62"/>
      <c r="U32" s="62"/>
      <c r="V32" s="62"/>
      <c r="W32" s="62"/>
      <c r="X32" s="62"/>
      <c r="Y32" s="141"/>
    </row>
    <row r="33" spans="2:25" ht="7.5" customHeight="1">
      <c r="B33" s="483"/>
      <c r="C33" s="149"/>
      <c r="D33" s="155"/>
      <c r="E33" s="13"/>
      <c r="F33" s="13"/>
      <c r="G33" s="13"/>
      <c r="H33" s="13"/>
      <c r="I33" s="13"/>
      <c r="J33" s="13"/>
      <c r="K33" s="13"/>
      <c r="L33" s="13"/>
      <c r="M33" s="13"/>
      <c r="N33" s="13"/>
      <c r="O33" s="13"/>
      <c r="P33" s="13"/>
      <c r="Q33" s="13"/>
      <c r="R33" s="13"/>
      <c r="S33" s="13"/>
      <c r="T33" s="13"/>
      <c r="U33" s="13"/>
      <c r="V33" s="13"/>
      <c r="W33" s="13"/>
      <c r="X33" s="13"/>
      <c r="Y33" s="141"/>
    </row>
    <row r="34" spans="2:25" ht="15" customHeight="1">
      <c r="B34" s="483"/>
      <c r="C34" s="149"/>
      <c r="D34" s="155"/>
      <c r="E34" s="66"/>
      <c r="F34" s="66"/>
      <c r="G34" s="66"/>
      <c r="H34" s="66"/>
      <c r="I34" s="66"/>
      <c r="J34" s="66"/>
      <c r="K34" s="67"/>
      <c r="L34" s="68"/>
      <c r="M34" s="66"/>
      <c r="N34" s="66"/>
      <c r="O34" s="66"/>
      <c r="P34" s="66"/>
      <c r="Q34" s="66"/>
      <c r="R34" s="67"/>
      <c r="S34" s="68"/>
      <c r="T34" s="66"/>
      <c r="U34" s="66"/>
      <c r="V34" s="66"/>
      <c r="W34" s="66"/>
      <c r="X34" s="66"/>
      <c r="Y34" s="141"/>
    </row>
    <row r="35" spans="2:25" ht="15" customHeight="1">
      <c r="B35" s="483"/>
      <c r="C35" s="149"/>
      <c r="D35" s="155"/>
      <c r="E35" s="70"/>
      <c r="F35" s="70"/>
      <c r="G35" s="70"/>
      <c r="H35" s="70"/>
      <c r="I35" s="70"/>
      <c r="J35" s="70"/>
      <c r="K35" s="71"/>
      <c r="L35" s="72"/>
      <c r="M35" s="70"/>
      <c r="N35" s="70"/>
      <c r="O35" s="70"/>
      <c r="P35" s="70"/>
      <c r="Q35" s="70"/>
      <c r="R35" s="71"/>
      <c r="S35" s="72"/>
      <c r="T35" s="70"/>
      <c r="U35" s="70"/>
      <c r="V35" s="70"/>
      <c r="W35" s="70"/>
      <c r="X35" s="70"/>
      <c r="Y35" s="141"/>
    </row>
    <row r="36" spans="2:25" ht="15" customHeight="1">
      <c r="B36" s="483"/>
      <c r="C36" s="149"/>
      <c r="D36" s="155"/>
      <c r="E36" s="70"/>
      <c r="F36" s="70"/>
      <c r="G36" s="70"/>
      <c r="H36" s="70"/>
      <c r="I36" s="70"/>
      <c r="J36" s="70"/>
      <c r="K36" s="71"/>
      <c r="L36" s="72"/>
      <c r="M36" s="70"/>
      <c r="N36" s="70"/>
      <c r="O36" s="70"/>
      <c r="P36" s="70"/>
      <c r="Q36" s="70"/>
      <c r="R36" s="71"/>
      <c r="S36" s="72"/>
      <c r="T36" s="70"/>
      <c r="U36" s="70"/>
      <c r="V36" s="70"/>
      <c r="W36" s="70"/>
      <c r="X36" s="70"/>
      <c r="Y36" s="141"/>
    </row>
    <row r="37" spans="2:25" ht="15" customHeight="1">
      <c r="B37" s="483"/>
      <c r="C37" s="149"/>
      <c r="D37" s="155"/>
      <c r="E37" s="70"/>
      <c r="F37" s="70"/>
      <c r="G37" s="70"/>
      <c r="H37" s="70"/>
      <c r="I37" s="70"/>
      <c r="J37" s="70"/>
      <c r="K37" s="71"/>
      <c r="L37" s="72"/>
      <c r="M37" s="70"/>
      <c r="N37" s="70"/>
      <c r="O37" s="70"/>
      <c r="P37" s="70"/>
      <c r="Q37" s="70"/>
      <c r="R37" s="71"/>
      <c r="S37" s="72"/>
      <c r="T37" s="70"/>
      <c r="U37" s="70"/>
      <c r="V37" s="70"/>
      <c r="W37" s="70"/>
      <c r="X37" s="70"/>
      <c r="Y37" s="141"/>
    </row>
    <row r="38" spans="2:25" ht="15" customHeight="1">
      <c r="B38" s="483"/>
      <c r="C38" s="149"/>
      <c r="D38" s="155"/>
      <c r="E38" s="70"/>
      <c r="F38" s="70"/>
      <c r="G38" s="70"/>
      <c r="H38" s="70"/>
      <c r="I38" s="70"/>
      <c r="J38" s="70"/>
      <c r="K38" s="71"/>
      <c r="L38" s="72"/>
      <c r="M38" s="70"/>
      <c r="N38" s="70"/>
      <c r="O38" s="70"/>
      <c r="P38" s="70"/>
      <c r="Q38" s="70"/>
      <c r="R38" s="71"/>
      <c r="S38" s="72"/>
      <c r="T38" s="70"/>
      <c r="U38" s="70"/>
      <c r="V38" s="70"/>
      <c r="W38" s="70"/>
      <c r="X38" s="70"/>
      <c r="Y38" s="141"/>
    </row>
    <row r="39" spans="2:25" ht="15" customHeight="1">
      <c r="B39" s="483"/>
      <c r="C39" s="149"/>
      <c r="D39" s="155"/>
      <c r="E39" s="70"/>
      <c r="F39" s="70"/>
      <c r="G39" s="70"/>
      <c r="H39" s="70"/>
      <c r="I39" s="70"/>
      <c r="J39" s="70"/>
      <c r="K39" s="71"/>
      <c r="L39" s="72"/>
      <c r="M39" s="70"/>
      <c r="N39" s="70"/>
      <c r="O39" s="70"/>
      <c r="P39" s="70"/>
      <c r="Q39" s="70"/>
      <c r="R39" s="71"/>
      <c r="S39" s="72"/>
      <c r="T39" s="70"/>
      <c r="U39" s="70"/>
      <c r="V39" s="70"/>
      <c r="W39" s="70"/>
      <c r="X39" s="70"/>
      <c r="Y39" s="141"/>
    </row>
    <row r="40" spans="2:25" ht="15" customHeight="1">
      <c r="B40" s="483"/>
      <c r="C40" s="149"/>
      <c r="D40" s="155"/>
      <c r="E40" s="70"/>
      <c r="F40" s="70"/>
      <c r="G40" s="70"/>
      <c r="H40" s="70"/>
      <c r="I40" s="70"/>
      <c r="J40" s="70"/>
      <c r="K40" s="71"/>
      <c r="L40" s="72"/>
      <c r="M40" s="70"/>
      <c r="N40" s="70"/>
      <c r="O40" s="70"/>
      <c r="P40" s="70"/>
      <c r="Q40" s="70"/>
      <c r="R40" s="71"/>
      <c r="S40" s="72"/>
      <c r="T40" s="70"/>
      <c r="U40" s="70"/>
      <c r="V40" s="70"/>
      <c r="W40" s="70"/>
      <c r="X40" s="70"/>
      <c r="Y40" s="141"/>
    </row>
    <row r="41" spans="2:25" ht="14.25" customHeight="1">
      <c r="B41" s="483"/>
      <c r="C41" s="149"/>
      <c r="D41" s="155"/>
      <c r="E41" s="70"/>
      <c r="F41" s="70"/>
      <c r="G41" s="70"/>
      <c r="H41" s="70"/>
      <c r="I41" s="70"/>
      <c r="J41" s="70"/>
      <c r="K41" s="71"/>
      <c r="L41" s="72"/>
      <c r="M41" s="70"/>
      <c r="N41" s="70"/>
      <c r="O41" s="70"/>
      <c r="P41" s="70"/>
      <c r="Q41" s="70"/>
      <c r="R41" s="71"/>
      <c r="S41" s="72"/>
      <c r="T41" s="70"/>
      <c r="U41" s="70"/>
      <c r="V41" s="70"/>
      <c r="W41" s="70"/>
      <c r="X41" s="70"/>
      <c r="Y41" s="141"/>
    </row>
    <row r="42" spans="2:25">
      <c r="B42" s="483"/>
      <c r="C42" s="149"/>
      <c r="D42" s="155"/>
      <c r="E42" s="70"/>
      <c r="F42" s="70"/>
      <c r="G42" s="70"/>
      <c r="H42" s="70"/>
      <c r="I42" s="70"/>
      <c r="J42" s="70"/>
      <c r="K42" s="71"/>
      <c r="L42" s="72"/>
      <c r="M42" s="70"/>
      <c r="N42" s="70"/>
      <c r="O42" s="70"/>
      <c r="P42" s="70"/>
      <c r="Q42" s="70"/>
      <c r="R42" s="71"/>
      <c r="S42" s="72"/>
      <c r="T42" s="70"/>
      <c r="U42" s="70"/>
      <c r="V42" s="70"/>
      <c r="W42" s="70"/>
      <c r="X42" s="70"/>
      <c r="Y42" s="141"/>
    </row>
    <row r="43" spans="2:25">
      <c r="B43" s="483"/>
      <c r="C43" s="149"/>
      <c r="D43" s="155"/>
      <c r="E43" s="70"/>
      <c r="F43" s="70"/>
      <c r="G43" s="70"/>
      <c r="H43" s="70"/>
      <c r="I43" s="70"/>
      <c r="J43" s="70"/>
      <c r="K43" s="71"/>
      <c r="L43" s="72"/>
      <c r="M43" s="70"/>
      <c r="N43" s="70"/>
      <c r="O43" s="70"/>
      <c r="P43" s="70"/>
      <c r="Q43" s="70"/>
      <c r="R43" s="71"/>
      <c r="S43" s="72"/>
      <c r="T43" s="70"/>
      <c r="U43" s="70"/>
      <c r="V43" s="70"/>
      <c r="W43" s="70"/>
      <c r="X43" s="70"/>
      <c r="Y43" s="141"/>
    </row>
    <row r="44" spans="2:25">
      <c r="B44" s="483"/>
      <c r="C44" s="149"/>
      <c r="D44" s="155"/>
      <c r="E44" s="70"/>
      <c r="F44" s="70"/>
      <c r="G44" s="70"/>
      <c r="H44" s="70"/>
      <c r="I44" s="70"/>
      <c r="J44" s="70"/>
      <c r="K44" s="71"/>
      <c r="L44" s="72"/>
      <c r="M44" s="70"/>
      <c r="N44" s="70"/>
      <c r="O44" s="70"/>
      <c r="P44" s="70"/>
      <c r="Q44" s="70"/>
      <c r="R44" s="71"/>
      <c r="S44" s="72"/>
      <c r="T44" s="70"/>
      <c r="U44" s="70"/>
      <c r="V44" s="70"/>
      <c r="W44" s="70"/>
      <c r="X44" s="70"/>
      <c r="Y44" s="141"/>
    </row>
    <row r="45" spans="2:25">
      <c r="B45" s="483"/>
      <c r="C45" s="149"/>
      <c r="D45" s="155"/>
      <c r="E45" s="70"/>
      <c r="F45" s="70"/>
      <c r="G45" s="70"/>
      <c r="H45" s="70"/>
      <c r="I45" s="70"/>
      <c r="J45" s="70"/>
      <c r="K45" s="71"/>
      <c r="L45" s="72"/>
      <c r="M45" s="70"/>
      <c r="N45" s="70"/>
      <c r="O45" s="70"/>
      <c r="P45" s="70"/>
      <c r="Q45" s="70"/>
      <c r="R45" s="71"/>
      <c r="S45" s="72"/>
      <c r="T45" s="70"/>
      <c r="U45" s="70"/>
      <c r="V45" s="70"/>
      <c r="W45" s="70"/>
      <c r="X45" s="70"/>
      <c r="Y45" s="141"/>
    </row>
    <row r="46" spans="2:25">
      <c r="B46" s="483"/>
      <c r="C46" s="149"/>
      <c r="D46" s="155"/>
      <c r="E46" s="70"/>
      <c r="F46" s="70"/>
      <c r="G46" s="70"/>
      <c r="H46" s="70"/>
      <c r="I46" s="70"/>
      <c r="J46" s="70"/>
      <c r="K46" s="71"/>
      <c r="L46" s="72"/>
      <c r="M46" s="70"/>
      <c r="N46" s="70"/>
      <c r="O46" s="70"/>
      <c r="P46" s="70"/>
      <c r="Q46" s="70"/>
      <c r="R46" s="71"/>
      <c r="S46" s="72"/>
      <c r="T46" s="70"/>
      <c r="U46" s="70"/>
      <c r="V46" s="70"/>
      <c r="W46" s="70"/>
      <c r="X46" s="70"/>
      <c r="Y46" s="141"/>
    </row>
    <row r="47" spans="2:25">
      <c r="B47" s="483"/>
      <c r="C47" s="149"/>
      <c r="D47" s="155"/>
      <c r="E47" s="70"/>
      <c r="F47" s="70"/>
      <c r="G47" s="70"/>
      <c r="H47" s="70"/>
      <c r="I47" s="70"/>
      <c r="J47" s="70"/>
      <c r="K47" s="71"/>
      <c r="L47" s="72"/>
      <c r="M47" s="70"/>
      <c r="N47" s="70"/>
      <c r="O47" s="70"/>
      <c r="P47" s="70"/>
      <c r="Q47" s="70"/>
      <c r="R47" s="71"/>
      <c r="S47" s="72"/>
      <c r="T47" s="70"/>
      <c r="U47" s="70"/>
      <c r="V47" s="70"/>
      <c r="W47" s="70"/>
      <c r="X47" s="70"/>
      <c r="Y47" s="141"/>
    </row>
    <row r="48" spans="2:25">
      <c r="B48" s="483"/>
      <c r="C48" s="149"/>
      <c r="D48" s="155"/>
      <c r="E48" s="70"/>
      <c r="F48" s="70"/>
      <c r="G48" s="70"/>
      <c r="H48" s="70"/>
      <c r="I48" s="70"/>
      <c r="J48" s="70"/>
      <c r="K48" s="71"/>
      <c r="L48" s="72"/>
      <c r="M48" s="70"/>
      <c r="N48" s="70"/>
      <c r="O48" s="70"/>
      <c r="P48" s="70"/>
      <c r="Q48" s="70"/>
      <c r="R48" s="71"/>
      <c r="S48" s="72"/>
      <c r="T48" s="70"/>
      <c r="U48" s="70"/>
      <c r="V48" s="70"/>
      <c r="W48" s="70"/>
      <c r="X48" s="70"/>
      <c r="Y48" s="141"/>
    </row>
    <row r="49" spans="1:27" ht="15.75">
      <c r="B49" s="483"/>
      <c r="C49" s="149"/>
      <c r="D49" s="155"/>
      <c r="E49" s="70"/>
      <c r="F49" s="486" t="s">
        <v>27</v>
      </c>
      <c r="G49" s="486"/>
      <c r="H49" s="486"/>
      <c r="I49" s="486"/>
      <c r="J49" s="486"/>
      <c r="K49" s="71"/>
      <c r="L49" s="72"/>
      <c r="M49" s="492" t="s">
        <v>29</v>
      </c>
      <c r="N49" s="492"/>
      <c r="O49" s="492"/>
      <c r="P49" s="492"/>
      <c r="Q49" s="492"/>
      <c r="R49" s="78"/>
      <c r="S49" s="79"/>
      <c r="T49" s="486" t="s">
        <v>31</v>
      </c>
      <c r="U49" s="486"/>
      <c r="V49" s="486"/>
      <c r="W49" s="486"/>
      <c r="X49" s="486"/>
      <c r="Y49" s="141"/>
    </row>
    <row r="50" spans="1:27">
      <c r="B50" s="483"/>
      <c r="C50" s="149"/>
      <c r="D50" s="155"/>
      <c r="E50" s="70"/>
      <c r="F50" s="53">
        <v>2012</v>
      </c>
      <c r="G50" s="53">
        <v>2013</v>
      </c>
      <c r="H50" s="53">
        <v>2014</v>
      </c>
      <c r="I50" s="53">
        <v>2015</v>
      </c>
      <c r="J50" s="53">
        <v>2016</v>
      </c>
      <c r="K50" s="71"/>
      <c r="L50" s="72"/>
      <c r="M50" s="53">
        <v>2012</v>
      </c>
      <c r="N50" s="53">
        <v>2013</v>
      </c>
      <c r="O50" s="53">
        <v>2014</v>
      </c>
      <c r="P50" s="53">
        <v>2015</v>
      </c>
      <c r="Q50" s="53">
        <v>2016</v>
      </c>
      <c r="R50" s="54"/>
      <c r="S50" s="55"/>
      <c r="T50" s="53">
        <v>2012</v>
      </c>
      <c r="U50" s="53">
        <v>2013</v>
      </c>
      <c r="V50" s="53">
        <v>2014</v>
      </c>
      <c r="W50" s="53">
        <v>2015</v>
      </c>
      <c r="X50" s="53">
        <v>2016</v>
      </c>
      <c r="Y50" s="141"/>
    </row>
    <row r="51" spans="1:27" ht="3.75" customHeight="1">
      <c r="B51" s="483"/>
      <c r="C51" s="149"/>
      <c r="D51" s="155"/>
      <c r="E51" s="70"/>
      <c r="F51" s="56"/>
      <c r="G51" s="56"/>
      <c r="H51" s="56"/>
      <c r="I51" s="56"/>
      <c r="J51" s="56"/>
      <c r="K51" s="71"/>
      <c r="L51" s="72"/>
      <c r="M51" s="56"/>
      <c r="N51" s="56"/>
      <c r="O51" s="56"/>
      <c r="P51" s="56"/>
      <c r="Q51" s="56"/>
      <c r="R51" s="54"/>
      <c r="S51" s="55"/>
      <c r="T51" s="56"/>
      <c r="U51" s="56"/>
      <c r="V51" s="56"/>
      <c r="W51" s="56"/>
      <c r="X51" s="56"/>
      <c r="Y51" s="141"/>
    </row>
    <row r="52" spans="1:27" ht="3.75" customHeight="1">
      <c r="B52" s="483"/>
      <c r="C52" s="149"/>
      <c r="D52" s="155"/>
      <c r="E52" s="70"/>
      <c r="F52" s="147"/>
      <c r="G52" s="147"/>
      <c r="H52" s="147"/>
      <c r="I52" s="147"/>
      <c r="J52" s="147"/>
      <c r="K52" s="71"/>
      <c r="L52" s="72"/>
      <c r="M52" s="147"/>
      <c r="N52" s="147"/>
      <c r="O52" s="147"/>
      <c r="P52" s="147"/>
      <c r="Q52" s="147"/>
      <c r="R52" s="54"/>
      <c r="S52" s="55"/>
      <c r="T52" s="147"/>
      <c r="U52" s="147"/>
      <c r="V52" s="147"/>
      <c r="W52" s="147"/>
      <c r="X52" s="147"/>
      <c r="Y52" s="141"/>
    </row>
    <row r="53" spans="1:27">
      <c r="B53" s="483"/>
      <c r="C53" s="149"/>
      <c r="D53" s="155"/>
      <c r="E53" s="280" t="s">
        <v>187</v>
      </c>
      <c r="F53" s="77"/>
      <c r="G53" s="77"/>
      <c r="H53" s="77"/>
      <c r="I53" s="77">
        <v>4.9000000000000004</v>
      </c>
      <c r="J53" s="77">
        <v>4.4000000000000004</v>
      </c>
      <c r="K53" s="81"/>
      <c r="L53" s="58"/>
      <c r="M53" s="77"/>
      <c r="N53" s="77"/>
      <c r="O53" s="77">
        <v>17.600000000000001</v>
      </c>
      <c r="P53" s="77">
        <v>13.2</v>
      </c>
      <c r="Q53" s="77">
        <v>13.7</v>
      </c>
      <c r="R53" s="81"/>
      <c r="S53" s="58"/>
      <c r="T53" s="47"/>
      <c r="U53" s="77"/>
      <c r="V53" s="47">
        <v>2.2000000000000002</v>
      </c>
      <c r="W53" s="47">
        <v>1.8</v>
      </c>
      <c r="X53" s="47">
        <v>3.2</v>
      </c>
      <c r="Y53" s="141"/>
    </row>
    <row r="54" spans="1:27" s="286" customFormat="1">
      <c r="A54" s="287"/>
      <c r="B54" s="483"/>
      <c r="C54" s="149"/>
      <c r="D54" s="271"/>
      <c r="E54" s="280" t="s">
        <v>186</v>
      </c>
      <c r="F54" s="77"/>
      <c r="G54" s="77">
        <v>17.399999999999999</v>
      </c>
      <c r="H54" s="77">
        <v>13</v>
      </c>
      <c r="I54" s="77">
        <v>15.8</v>
      </c>
      <c r="J54" s="77">
        <v>13.5</v>
      </c>
      <c r="K54" s="81"/>
      <c r="L54" s="58"/>
      <c r="M54" s="77">
        <v>38</v>
      </c>
      <c r="N54" s="77">
        <v>26</v>
      </c>
      <c r="O54" s="77">
        <v>29.4</v>
      </c>
      <c r="P54" s="77">
        <v>20.399999999999999</v>
      </c>
      <c r="Q54" s="77">
        <v>27.6</v>
      </c>
      <c r="R54" s="81"/>
      <c r="S54" s="58"/>
      <c r="T54" s="47">
        <v>3.6</v>
      </c>
      <c r="U54" s="77">
        <v>16.8</v>
      </c>
      <c r="V54" s="47">
        <v>8.3000000000000007</v>
      </c>
      <c r="W54" s="47">
        <v>6.6</v>
      </c>
      <c r="X54" s="47">
        <v>9.9</v>
      </c>
      <c r="Y54" s="289"/>
    </row>
    <row r="55" spans="1:27">
      <c r="B55" s="483"/>
      <c r="C55" s="149"/>
      <c r="D55" s="155"/>
      <c r="E55" s="280" t="s">
        <v>188</v>
      </c>
      <c r="F55" s="77"/>
      <c r="G55" s="77"/>
      <c r="H55" s="77"/>
      <c r="I55" s="77">
        <v>14.6</v>
      </c>
      <c r="J55" s="77">
        <v>13.5</v>
      </c>
      <c r="K55" s="81"/>
      <c r="L55" s="58"/>
      <c r="M55" s="77"/>
      <c r="N55" s="77"/>
      <c r="O55" s="77">
        <v>2.6</v>
      </c>
      <c r="P55" s="77">
        <v>3</v>
      </c>
      <c r="Q55" s="77">
        <v>3.4</v>
      </c>
      <c r="R55" s="81"/>
      <c r="S55" s="58"/>
      <c r="T55" s="47"/>
      <c r="U55" s="77"/>
      <c r="V55" s="77">
        <v>2.6</v>
      </c>
      <c r="W55" s="77">
        <v>2.1</v>
      </c>
      <c r="X55" s="77">
        <v>2</v>
      </c>
      <c r="Y55" s="141"/>
    </row>
    <row r="56" spans="1:27" s="286" customFormat="1">
      <c r="A56" s="287"/>
      <c r="B56" s="483"/>
      <c r="C56" s="149"/>
      <c r="D56" s="271"/>
      <c r="E56" s="280" t="s">
        <v>189</v>
      </c>
      <c r="F56" s="77"/>
      <c r="G56" s="77">
        <v>13.8</v>
      </c>
      <c r="H56" s="77">
        <v>12.7</v>
      </c>
      <c r="I56" s="77">
        <v>12.3</v>
      </c>
      <c r="J56" s="77">
        <v>10.3</v>
      </c>
      <c r="K56" s="81"/>
      <c r="L56" s="58"/>
      <c r="M56" s="77">
        <v>4.7</v>
      </c>
      <c r="N56" s="77">
        <v>5.4</v>
      </c>
      <c r="O56" s="77">
        <v>6</v>
      </c>
      <c r="P56" s="77">
        <v>5.4</v>
      </c>
      <c r="Q56" s="77">
        <v>5.2</v>
      </c>
      <c r="R56" s="81"/>
      <c r="S56" s="58"/>
      <c r="T56" s="47">
        <v>3.3</v>
      </c>
      <c r="U56" s="77">
        <v>3.1</v>
      </c>
      <c r="V56" s="77">
        <v>2.6</v>
      </c>
      <c r="W56" s="77">
        <v>2.5</v>
      </c>
      <c r="X56" s="77">
        <v>2</v>
      </c>
      <c r="Y56" s="289"/>
    </row>
    <row r="57" spans="1:27">
      <c r="B57" s="483"/>
      <c r="C57" s="149"/>
      <c r="D57" s="155"/>
      <c r="E57" s="280" t="s">
        <v>24</v>
      </c>
      <c r="F57" s="77"/>
      <c r="G57" s="77">
        <v>10.40152511961727</v>
      </c>
      <c r="H57" s="77">
        <v>9.7434957020057453</v>
      </c>
      <c r="I57" s="77">
        <v>10.040810502283103</v>
      </c>
      <c r="J57" s="77">
        <v>10.141404911479119</v>
      </c>
      <c r="K57" s="81"/>
      <c r="L57" s="58"/>
      <c r="M57" s="77">
        <v>5.6</v>
      </c>
      <c r="N57" s="77">
        <v>5.4</v>
      </c>
      <c r="O57" s="77">
        <v>4.3</v>
      </c>
      <c r="P57" s="77">
        <v>3.9</v>
      </c>
      <c r="Q57" s="77">
        <v>2.9</v>
      </c>
      <c r="R57" s="81"/>
      <c r="S57" s="58"/>
      <c r="T57" s="47">
        <v>2.1</v>
      </c>
      <c r="U57" s="77">
        <v>1.9</v>
      </c>
      <c r="V57" s="77">
        <v>1.8</v>
      </c>
      <c r="W57" s="77">
        <v>1.6</v>
      </c>
      <c r="X57" s="77">
        <v>1.5</v>
      </c>
      <c r="Y57" s="141"/>
    </row>
    <row r="58" spans="1:27" ht="3.75" customHeight="1">
      <c r="B58" s="483"/>
      <c r="C58" s="149"/>
      <c r="D58" s="155"/>
      <c r="E58" s="37"/>
      <c r="F58" s="83"/>
      <c r="G58" s="83"/>
      <c r="H58" s="83"/>
      <c r="I58" s="83"/>
      <c r="J58" s="83"/>
      <c r="K58" s="81"/>
      <c r="L58" s="82"/>
      <c r="M58" s="83"/>
      <c r="N58" s="83"/>
      <c r="O58" s="83"/>
      <c r="P58" s="83"/>
      <c r="Q58" s="83"/>
      <c r="R58" s="81"/>
      <c r="S58" s="82"/>
      <c r="T58" s="83"/>
      <c r="U58" s="83"/>
      <c r="V58" s="83"/>
      <c r="W58" s="83"/>
      <c r="X58" s="83"/>
      <c r="Y58" s="141"/>
    </row>
    <row r="59" spans="1:27" ht="3.75" customHeight="1">
      <c r="B59" s="483"/>
      <c r="C59" s="149"/>
      <c r="D59" s="155"/>
      <c r="E59" s="37"/>
      <c r="F59" s="77"/>
      <c r="G59" s="77"/>
      <c r="H59" s="77"/>
      <c r="I59" s="77"/>
      <c r="J59" s="77"/>
      <c r="K59" s="81"/>
      <c r="L59" s="82"/>
      <c r="M59" s="77"/>
      <c r="N59" s="77"/>
      <c r="O59" s="77"/>
      <c r="P59" s="77"/>
      <c r="Q59" s="77"/>
      <c r="R59" s="81"/>
      <c r="S59" s="82"/>
      <c r="T59" s="77"/>
      <c r="U59" s="77"/>
      <c r="V59" s="77"/>
      <c r="W59" s="77"/>
      <c r="X59" s="77"/>
      <c r="Y59" s="141"/>
    </row>
    <row r="60" spans="1:27">
      <c r="B60" s="483"/>
      <c r="C60" s="149"/>
      <c r="D60" s="155"/>
      <c r="E60" s="18" t="s">
        <v>179</v>
      </c>
      <c r="F60" s="132"/>
      <c r="G60" s="132"/>
      <c r="H60" s="132" t="s">
        <v>182</v>
      </c>
      <c r="I60" s="132" t="s">
        <v>183</v>
      </c>
      <c r="J60" s="132" t="s">
        <v>184</v>
      </c>
      <c r="K60" s="81"/>
      <c r="L60" s="82"/>
      <c r="M60" s="132"/>
      <c r="N60" s="132"/>
      <c r="O60" s="132" t="s">
        <v>182</v>
      </c>
      <c r="P60" s="132" t="s">
        <v>183</v>
      </c>
      <c r="Q60" s="132" t="s">
        <v>184</v>
      </c>
      <c r="R60" s="81"/>
      <c r="S60" s="82"/>
      <c r="T60" s="132"/>
      <c r="U60" s="132"/>
      <c r="V60" s="132" t="s">
        <v>182</v>
      </c>
      <c r="W60" s="132" t="s">
        <v>183</v>
      </c>
      <c r="X60" s="132" t="s">
        <v>184</v>
      </c>
      <c r="Y60" s="141"/>
    </row>
    <row r="61" spans="1:27" s="286" customFormat="1">
      <c r="A61" s="287"/>
      <c r="B61" s="483"/>
      <c r="C61" s="149"/>
      <c r="D61" s="271"/>
      <c r="E61" s="18" t="s">
        <v>185</v>
      </c>
      <c r="F61" s="132" t="s">
        <v>181</v>
      </c>
      <c r="G61" s="132" t="s">
        <v>181</v>
      </c>
      <c r="H61" s="132" t="s">
        <v>181</v>
      </c>
      <c r="I61" s="132" t="s">
        <v>181</v>
      </c>
      <c r="J61" s="132" t="s">
        <v>181</v>
      </c>
      <c r="K61" s="12"/>
      <c r="L61" s="12"/>
      <c r="M61" s="132" t="s">
        <v>181</v>
      </c>
      <c r="N61" s="132" t="s">
        <v>181</v>
      </c>
      <c r="O61" s="132" t="s">
        <v>181</v>
      </c>
      <c r="P61" s="132" t="s">
        <v>181</v>
      </c>
      <c r="Q61" s="132" t="s">
        <v>181</v>
      </c>
      <c r="R61" s="12"/>
      <c r="S61" s="12"/>
      <c r="T61" s="132" t="s">
        <v>181</v>
      </c>
      <c r="U61" s="132" t="s">
        <v>181</v>
      </c>
      <c r="V61" s="132" t="s">
        <v>181</v>
      </c>
      <c r="W61" s="132" t="s">
        <v>181</v>
      </c>
      <c r="X61" s="132" t="s">
        <v>181</v>
      </c>
      <c r="Y61" s="289"/>
    </row>
    <row r="62" spans="1:27" ht="7.5" customHeight="1" thickBot="1">
      <c r="B62" s="484"/>
      <c r="C62" s="150"/>
      <c r="D62" s="152"/>
      <c r="E62" s="84"/>
      <c r="F62" s="84"/>
      <c r="G62" s="84"/>
      <c r="H62" s="84"/>
      <c r="I62" s="84"/>
      <c r="J62" s="84"/>
      <c r="K62" s="84"/>
      <c r="L62" s="84"/>
      <c r="M62" s="84"/>
      <c r="N62" s="84"/>
      <c r="O62" s="84"/>
      <c r="P62" s="84"/>
      <c r="Q62" s="84"/>
      <c r="R62" s="84"/>
      <c r="S62" s="84"/>
      <c r="T62" s="84"/>
      <c r="U62" s="84"/>
      <c r="V62" s="84"/>
      <c r="W62" s="84"/>
      <c r="X62" s="84"/>
      <c r="Y62" s="144"/>
    </row>
    <row r="63" spans="1:27" ht="6.75" customHeight="1">
      <c r="B63" s="88"/>
      <c r="C63" s="86"/>
      <c r="D63" s="86"/>
      <c r="E63" s="86"/>
      <c r="F63" s="86"/>
      <c r="G63" s="86"/>
    </row>
    <row r="64" spans="1:27" ht="26.25" customHeight="1">
      <c r="C64" s="630" t="s">
        <v>120</v>
      </c>
      <c r="D64" s="630"/>
      <c r="E64" s="630"/>
      <c r="F64" s="630"/>
      <c r="G64" s="630"/>
      <c r="H64" s="630"/>
      <c r="I64" s="630"/>
      <c r="J64" s="630"/>
      <c r="K64" s="630"/>
      <c r="L64" s="630"/>
      <c r="M64" s="630"/>
      <c r="N64" s="630"/>
      <c r="O64" s="630"/>
      <c r="P64" s="630"/>
      <c r="Q64" s="630"/>
      <c r="R64" s="630"/>
      <c r="S64" s="630"/>
      <c r="T64" s="630"/>
      <c r="U64" s="630"/>
      <c r="V64" s="630"/>
      <c r="W64" s="630"/>
      <c r="X64" s="630"/>
      <c r="Z64" s="146"/>
      <c r="AA64" s="146"/>
    </row>
    <row r="65" spans="3:23" ht="11.25" customHeight="1">
      <c r="C65" s="629" t="s">
        <v>176</v>
      </c>
      <c r="D65" s="629"/>
      <c r="E65" s="629"/>
      <c r="F65" s="629"/>
      <c r="G65" s="629"/>
      <c r="H65" s="629"/>
      <c r="I65" s="629"/>
      <c r="J65" s="629"/>
      <c r="K65" s="629"/>
      <c r="L65" s="629"/>
      <c r="M65" s="629"/>
      <c r="N65" s="629"/>
      <c r="O65" s="629"/>
      <c r="P65" s="629"/>
      <c r="Q65" s="629"/>
      <c r="R65" s="629"/>
      <c r="S65" s="629"/>
      <c r="T65" s="629"/>
      <c r="U65" s="629"/>
      <c r="V65" s="629"/>
      <c r="W65" s="629"/>
    </row>
  </sheetData>
  <mergeCells count="11">
    <mergeCell ref="C65:W65"/>
    <mergeCell ref="C64:X64"/>
    <mergeCell ref="B1:AA1"/>
    <mergeCell ref="B2:Y2"/>
    <mergeCell ref="B3:B62"/>
    <mergeCell ref="F19:J19"/>
    <mergeCell ref="M19:Q19"/>
    <mergeCell ref="T19:X19"/>
    <mergeCell ref="F49:J49"/>
    <mergeCell ref="M49:Q49"/>
    <mergeCell ref="T49:X49"/>
  </mergeCells>
  <conditionalFormatting sqref="T58:X61 I25:J26 P25:Q26 M23:O27 W25:X26 I55:J56 F53:H57 M53:O57 P55:Q56 W55:X56 T53:V57 F28:J32 M28:Q32 T28:X32 F58:J61 M58:Q61 G23:H27 F23 F25:F27 T23:V27 T26:X26">
    <cfRule type="containsErrors" dxfId="91" priority="158">
      <formula>ISERROR(F23)</formula>
    </cfRule>
  </conditionalFormatting>
  <conditionalFormatting sqref="I23:J30 P23:Q30 I53:J60 P53:Q60 W53:X60 W23:X30">
    <cfRule type="cellIs" dxfId="90" priority="127" operator="equal">
      <formula>"#N/A"</formula>
    </cfRule>
    <cfRule type="cellIs" dxfId="89" priority="128" operator="equal">
      <formula>"#NULL!"</formula>
    </cfRule>
  </conditionalFormatting>
  <conditionalFormatting sqref="T53:V54 M53:O54 M23:O24 F53:H54 G23:H24 F23 T23:V24">
    <cfRule type="expression" dxfId="88" priority="126">
      <formula>AND(ISERROR(F23)=TRUE, ISTEXT(#REF!)=TRUE)</formula>
    </cfRule>
  </conditionalFormatting>
  <conditionalFormatting sqref="M58:P59 F28:J30 M28:P30 T55:X56 M30:Q30 T28:X30 F25:J26 M25:P26 F55:J56 M55:Q56 F58:J60 M60:Q60 T58:X60 T25:X26">
    <cfRule type="expression" dxfId="87" priority="125">
      <formula>AND(ISERR(F25)=TRUE, ISTEXT(#REF!)=TRUE)</formula>
    </cfRule>
  </conditionalFormatting>
  <conditionalFormatting sqref="F28:J30 M28:Q30 T28:X30 F25:J26 M25:Q26 F55:J56 M55:Q56 T55:X56 F58:J60 M58:Q60 T58:X60 T25:X26">
    <cfRule type="expression" dxfId="86" priority="124">
      <formula>AND(F25="#NULL!", ISTEXT(#REF!)=TRUE)</formula>
    </cfRule>
  </conditionalFormatting>
  <conditionalFormatting sqref="F28:J30 M28:Q30 T28:X30 F25:J26 M25:Q26 F55:J56 M55:Q56 T55:X56 F58:J60 M58:Q60 T58:X60 T25:X26">
    <cfRule type="expression" dxfId="85" priority="123">
      <formula>AND(F25="#NULL!", ISTEXT(#REF!)=TRUE)</formula>
    </cfRule>
  </conditionalFormatting>
  <conditionalFormatting sqref="Q58:Q59 Q28:Q30 Q25:Q26 Q55:Q56">
    <cfRule type="expression" dxfId="84" priority="122">
      <formula>AND(ISERR(Q25)=TRUE, ISTEXT(#REF!)=TRUE)</formula>
    </cfRule>
  </conditionalFormatting>
  <conditionalFormatting sqref="T53:V54 T23:V24">
    <cfRule type="expression" dxfId="83" priority="91">
      <formula>AND(ISERROR(T23)=TRUE, ISTEXT(#REF!)=TRUE)</formula>
    </cfRule>
  </conditionalFormatting>
  <conditionalFormatting sqref="T55:X56 T25:X26">
    <cfRule type="expression" dxfId="82" priority="90">
      <formula>AND(ISERR(T25)=TRUE, ISTEXT(#REF!)=TRUE)</formula>
    </cfRule>
  </conditionalFormatting>
  <printOptions horizontalCentered="1" verticalCentered="1"/>
  <pageMargins left="0.2" right="0.2" top="0.25" bottom="0.25" header="0" footer="0"/>
  <pageSetup scale="65" orientation="landscape" r:id="rId1"/>
  <headerFooter>
    <oddFooter>&amp;L&amp;"Times New Roman,Regular"&amp;10Massachusetts Department of Elementary and Secondary Education&amp;R&amp;"Times New Roman,Regular"&amp;10Data  Display for UP Academy Charter School (of Dorchester and of Boston)</oddFooter>
  </headerFooter>
  <drawing r:id="rId2"/>
</worksheet>
</file>

<file path=xl/worksheets/sheet7.xml><?xml version="1.0" encoding="utf-8"?>
<worksheet xmlns="http://schemas.openxmlformats.org/spreadsheetml/2006/main" xmlns:r="http://schemas.openxmlformats.org/officeDocument/2006/relationships">
  <sheetPr>
    <tabColor theme="6"/>
  </sheetPr>
  <dimension ref="B1:P42"/>
  <sheetViews>
    <sheetView showGridLines="0" showRowColHeaders="0" topLeftCell="A2" zoomScaleNormal="100" zoomScaleSheetLayoutView="100" zoomScalePageLayoutView="90" workbookViewId="0">
      <selection activeCell="A2" sqref="A2"/>
    </sheetView>
  </sheetViews>
  <sheetFormatPr defaultColWidth="9.140625" defaultRowHeight="15"/>
  <cols>
    <col min="1" max="1" width="1.42578125" style="92" customWidth="1"/>
    <col min="2" max="2" width="2.7109375" style="92" customWidth="1"/>
    <col min="3" max="3" width="6.5703125" style="92" customWidth="1"/>
    <col min="4" max="4" width="55.85546875" style="92" customWidth="1"/>
    <col min="5" max="5" width="1.42578125" style="92" hidden="1" customWidth="1"/>
    <col min="6" max="7" width="10.42578125" style="92" hidden="1" customWidth="1"/>
    <col min="8" max="8" width="10.42578125" style="92" customWidth="1"/>
    <col min="9" max="14" width="11.5703125" style="92" customWidth="1"/>
    <col min="15" max="15" width="2.7109375" style="92" customWidth="1"/>
    <col min="16" max="16" width="59.7109375" style="92" customWidth="1"/>
    <col min="17" max="16384" width="9.140625" style="92"/>
  </cols>
  <sheetData>
    <row r="1" spans="2:16" hidden="1">
      <c r="B1" s="288"/>
      <c r="C1" s="288">
        <v>30</v>
      </c>
      <c r="D1" s="288"/>
      <c r="E1" s="288"/>
      <c r="F1" s="288"/>
      <c r="G1" s="288"/>
      <c r="H1" s="288"/>
      <c r="I1" s="288"/>
      <c r="J1" s="288"/>
      <c r="K1" s="288"/>
      <c r="L1" s="288"/>
      <c r="M1" s="288"/>
      <c r="N1" s="288"/>
      <c r="O1" s="288"/>
    </row>
    <row r="2" spans="2:16" ht="7.5" customHeight="1">
      <c r="B2" s="288"/>
      <c r="C2" s="288"/>
      <c r="D2" s="288"/>
      <c r="E2" s="288"/>
      <c r="F2" s="288"/>
      <c r="G2" s="288"/>
      <c r="H2" s="288"/>
      <c r="I2" s="288"/>
      <c r="J2" s="288"/>
      <c r="K2" s="288"/>
      <c r="L2" s="288"/>
      <c r="M2" s="288"/>
      <c r="N2" s="288"/>
      <c r="O2" s="288"/>
    </row>
    <row r="3" spans="2:16" ht="15.75">
      <c r="B3" s="288"/>
      <c r="C3" s="646" t="s">
        <v>190</v>
      </c>
      <c r="D3" s="646"/>
      <c r="E3" s="646"/>
      <c r="F3" s="646"/>
      <c r="G3" s="646"/>
      <c r="H3" s="646"/>
      <c r="I3" s="646"/>
      <c r="J3" s="646"/>
      <c r="K3" s="646"/>
      <c r="L3" s="646"/>
      <c r="M3" s="646"/>
      <c r="N3" s="646"/>
      <c r="O3" s="288"/>
    </row>
    <row r="4" spans="2:16" ht="3.75" customHeight="1">
      <c r="B4" s="288"/>
      <c r="C4" s="288"/>
      <c r="D4" s="288"/>
      <c r="E4" s="288"/>
      <c r="F4" s="288"/>
      <c r="G4" s="288"/>
      <c r="H4" s="288"/>
      <c r="I4" s="288"/>
      <c r="J4" s="288"/>
      <c r="K4" s="288"/>
      <c r="L4" s="288"/>
      <c r="M4" s="288"/>
      <c r="N4" s="288"/>
      <c r="O4" s="288"/>
    </row>
    <row r="5" spans="2:16" ht="15.75" customHeight="1">
      <c r="B5" s="288"/>
      <c r="C5" s="647" t="s">
        <v>193</v>
      </c>
      <c r="D5" s="647"/>
      <c r="E5" s="647"/>
      <c r="F5" s="647"/>
      <c r="G5" s="647"/>
      <c r="H5" s="647"/>
      <c r="I5" s="647"/>
      <c r="J5" s="647"/>
      <c r="K5" s="647"/>
      <c r="L5" s="647"/>
      <c r="M5" s="647"/>
      <c r="N5" s="647"/>
      <c r="O5" s="288"/>
    </row>
    <row r="6" spans="2:16" ht="3.75" customHeight="1">
      <c r="B6" s="288"/>
      <c r="C6" s="93"/>
      <c r="D6" s="93"/>
      <c r="E6" s="93"/>
      <c r="F6" s="93"/>
      <c r="G6" s="93"/>
      <c r="H6" s="93"/>
      <c r="I6" s="93"/>
      <c r="J6" s="93"/>
      <c r="K6" s="93"/>
      <c r="L6" s="93"/>
      <c r="M6" s="288"/>
      <c r="N6" s="288"/>
      <c r="O6" s="288"/>
    </row>
    <row r="7" spans="2:16" ht="15.75" customHeight="1">
      <c r="B7" s="288"/>
      <c r="C7" s="94"/>
      <c r="D7" s="95"/>
      <c r="E7" s="96"/>
      <c r="F7" s="96"/>
      <c r="G7" s="96"/>
      <c r="H7" s="96"/>
      <c r="I7" s="96"/>
      <c r="J7" s="97"/>
      <c r="K7" s="97"/>
      <c r="L7" s="97"/>
      <c r="M7" s="288"/>
      <c r="N7" s="288"/>
      <c r="O7" s="288"/>
    </row>
    <row r="8" spans="2:16" ht="15.75" customHeight="1">
      <c r="B8" s="288"/>
      <c r="C8" s="98"/>
      <c r="D8" s="95"/>
      <c r="E8" s="96"/>
      <c r="F8" s="96"/>
      <c r="G8" s="96"/>
      <c r="H8" s="96"/>
      <c r="I8" s="96"/>
      <c r="J8" s="97"/>
      <c r="K8" s="97"/>
      <c r="L8" s="97"/>
      <c r="M8" s="288"/>
      <c r="N8" s="288"/>
      <c r="O8" s="288"/>
    </row>
    <row r="9" spans="2:16">
      <c r="B9" s="157"/>
      <c r="C9" s="643" t="s">
        <v>33</v>
      </c>
      <c r="D9" s="643"/>
      <c r="E9" s="99"/>
      <c r="F9" s="171" t="s">
        <v>34</v>
      </c>
      <c r="G9" s="171" t="s">
        <v>35</v>
      </c>
      <c r="H9" s="171"/>
      <c r="I9" s="171"/>
      <c r="J9" s="319" t="s">
        <v>38</v>
      </c>
      <c r="K9" s="319" t="s">
        <v>39</v>
      </c>
      <c r="L9" s="319" t="s">
        <v>127</v>
      </c>
      <c r="M9" s="326" t="s">
        <v>192</v>
      </c>
      <c r="N9" s="327" t="s">
        <v>128</v>
      </c>
      <c r="O9" s="288"/>
    </row>
    <row r="10" spans="2:16" ht="20.25" customHeight="1">
      <c r="B10" s="157"/>
      <c r="C10" s="648" t="s">
        <v>40</v>
      </c>
      <c r="D10" s="648"/>
      <c r="E10" s="101"/>
      <c r="F10" s="170" t="e">
        <v>#N/A</v>
      </c>
      <c r="G10" s="170" t="e">
        <v>#N/A</v>
      </c>
      <c r="H10" s="170"/>
      <c r="I10" s="170"/>
      <c r="J10" s="318" t="s">
        <v>191</v>
      </c>
      <c r="K10" s="318" t="s">
        <v>42</v>
      </c>
      <c r="L10" s="318" t="s">
        <v>41</v>
      </c>
      <c r="M10" s="328" t="s">
        <v>41</v>
      </c>
      <c r="N10" s="329" t="s">
        <v>42</v>
      </c>
      <c r="O10" s="158"/>
    </row>
    <row r="11" spans="2:16" ht="15" customHeight="1">
      <c r="B11" s="157"/>
      <c r="C11" s="648"/>
      <c r="D11" s="648"/>
      <c r="E11" s="101"/>
      <c r="F11" s="172" t="e">
        <v>#N/A</v>
      </c>
      <c r="G11" s="172" t="e">
        <v>#N/A</v>
      </c>
      <c r="H11" s="172"/>
      <c r="I11" s="172"/>
      <c r="J11" s="320">
        <v>0.46435923103126153</v>
      </c>
      <c r="K11" s="320">
        <v>2.4852265129843336</v>
      </c>
      <c r="L11" s="320">
        <v>1.408380452416075</v>
      </c>
      <c r="M11" s="330">
        <v>1.4526553988105568</v>
      </c>
      <c r="N11" s="331">
        <v>4.2183403670781159</v>
      </c>
      <c r="O11" s="158"/>
    </row>
    <row r="12" spans="2:16" ht="20.25" customHeight="1">
      <c r="B12" s="157"/>
      <c r="C12" s="648" t="s">
        <v>43</v>
      </c>
      <c r="D12" s="649"/>
      <c r="E12" s="101"/>
      <c r="F12" s="170" t="e">
        <v>#N/A</v>
      </c>
      <c r="G12" s="170" t="e">
        <v>#N/A</v>
      </c>
      <c r="H12" s="170"/>
      <c r="I12" s="170"/>
      <c r="J12" s="318" t="s">
        <v>191</v>
      </c>
      <c r="K12" s="318" t="s">
        <v>191</v>
      </c>
      <c r="L12" s="318" t="s">
        <v>191</v>
      </c>
      <c r="M12" s="328" t="s">
        <v>191</v>
      </c>
      <c r="N12" s="329" t="s">
        <v>42</v>
      </c>
      <c r="O12" s="288"/>
    </row>
    <row r="13" spans="2:16" ht="18" customHeight="1">
      <c r="B13" s="157"/>
      <c r="C13" s="649"/>
      <c r="D13" s="649"/>
      <c r="E13" s="101"/>
      <c r="F13" s="173" t="e">
        <v>#N/A</v>
      </c>
      <c r="G13" s="173" t="e">
        <v>#N/A</v>
      </c>
      <c r="H13" s="173"/>
      <c r="I13" s="173"/>
      <c r="J13" s="321">
        <v>5.5320408093543785</v>
      </c>
      <c r="K13" s="321">
        <v>14.326728226065461</v>
      </c>
      <c r="L13" s="321">
        <v>24.295367702963944</v>
      </c>
      <c r="M13" s="332">
        <v>14.718045579461261</v>
      </c>
      <c r="N13" s="333">
        <v>100.71252886813379</v>
      </c>
      <c r="O13" s="288"/>
      <c r="P13" s="159"/>
    </row>
    <row r="14" spans="2:16" ht="20.25" customHeight="1">
      <c r="B14" s="157"/>
      <c r="C14" s="648" t="s">
        <v>44</v>
      </c>
      <c r="D14" s="649"/>
      <c r="E14" s="288"/>
      <c r="F14" s="170" t="e">
        <v>#N/A</v>
      </c>
      <c r="G14" s="170" t="e">
        <v>#N/A</v>
      </c>
      <c r="H14" s="170"/>
      <c r="I14" s="170"/>
      <c r="J14" s="318" t="s">
        <v>41</v>
      </c>
      <c r="K14" s="318" t="s">
        <v>41</v>
      </c>
      <c r="L14" s="318" t="s">
        <v>41</v>
      </c>
      <c r="M14" s="328" t="s">
        <v>41</v>
      </c>
      <c r="N14" s="329" t="s">
        <v>42</v>
      </c>
      <c r="O14" s="288"/>
    </row>
    <row r="15" spans="2:16" ht="15" customHeight="1">
      <c r="B15" s="157"/>
      <c r="C15" s="649"/>
      <c r="D15" s="649"/>
      <c r="E15" s="288"/>
      <c r="F15" s="174" t="e">
        <v>#N/A</v>
      </c>
      <c r="G15" s="174" t="e">
        <v>#N/A</v>
      </c>
      <c r="H15" s="174"/>
      <c r="I15" s="174"/>
      <c r="J15" s="322">
        <v>0.79323562817739734</v>
      </c>
      <c r="K15" s="322">
        <v>0.88269345484216466</v>
      </c>
      <c r="L15" s="322">
        <v>0.89451166315116726</v>
      </c>
      <c r="M15" s="334">
        <v>0.85681358205690972</v>
      </c>
      <c r="N15" s="335">
        <v>0.90658942709479096</v>
      </c>
      <c r="O15" s="288"/>
    </row>
    <row r="16" spans="2:16" ht="22.5" customHeight="1">
      <c r="B16" s="157"/>
      <c r="C16" s="648" t="s">
        <v>45</v>
      </c>
      <c r="D16" s="648"/>
      <c r="E16" s="288"/>
      <c r="F16" s="170" t="e">
        <v>#N/A</v>
      </c>
      <c r="G16" s="170" t="e">
        <v>#N/A</v>
      </c>
      <c r="H16" s="170"/>
      <c r="I16" s="170"/>
      <c r="J16" s="318" t="s">
        <v>42</v>
      </c>
      <c r="K16" s="318" t="s">
        <v>42</v>
      </c>
      <c r="L16" s="318" t="s">
        <v>42</v>
      </c>
      <c r="M16" s="336" t="s">
        <v>42</v>
      </c>
      <c r="N16" s="337" t="s">
        <v>41</v>
      </c>
      <c r="O16" s="288"/>
    </row>
    <row r="17" spans="2:16" ht="15.75" customHeight="1">
      <c r="B17" s="157"/>
      <c r="C17" s="648"/>
      <c r="D17" s="648"/>
      <c r="E17" s="288"/>
      <c r="F17" s="174" t="e">
        <v>#N/A</v>
      </c>
      <c r="G17" s="174" t="e">
        <v>#N/A</v>
      </c>
      <c r="H17" s="174"/>
      <c r="I17" s="174"/>
      <c r="J17" s="322">
        <v>0.95682216641966711</v>
      </c>
      <c r="K17" s="322">
        <v>0.96151276192059298</v>
      </c>
      <c r="L17" s="322">
        <v>0.96107188398062948</v>
      </c>
      <c r="M17" s="334">
        <v>0.9598022707736299</v>
      </c>
      <c r="N17" s="335">
        <v>0.89826350919019349</v>
      </c>
      <c r="O17" s="288"/>
    </row>
    <row r="18" spans="2:16" ht="20.25" customHeight="1">
      <c r="B18" s="157"/>
      <c r="C18" s="648" t="s">
        <v>46</v>
      </c>
      <c r="D18" s="650"/>
      <c r="E18" s="288"/>
      <c r="F18" s="170" t="e">
        <v>#N/A</v>
      </c>
      <c r="G18" s="170" t="e">
        <v>#N/A</v>
      </c>
      <c r="H18" s="170"/>
      <c r="I18" s="170"/>
      <c r="J18" s="318" t="s">
        <v>42</v>
      </c>
      <c r="K18" s="318" t="s">
        <v>42</v>
      </c>
      <c r="L18" s="318" t="s">
        <v>42</v>
      </c>
      <c r="M18" s="336" t="s">
        <v>42</v>
      </c>
      <c r="N18" s="337" t="s">
        <v>42</v>
      </c>
      <c r="O18" s="288"/>
    </row>
    <row r="19" spans="2:16" ht="19.5" customHeight="1">
      <c r="B19" s="157"/>
      <c r="C19" s="650"/>
      <c r="D19" s="650"/>
      <c r="E19" s="288"/>
      <c r="F19" s="175" t="e">
        <v>#N/A</v>
      </c>
      <c r="G19" s="175" t="e">
        <v>#N/A</v>
      </c>
      <c r="H19" s="175"/>
      <c r="I19" s="175"/>
      <c r="J19" s="323">
        <v>4.5266023235277883E-2</v>
      </c>
      <c r="K19" s="323">
        <v>9.163593427565063E-2</v>
      </c>
      <c r="L19" s="323">
        <v>8.2958289751814449E-2</v>
      </c>
      <c r="M19" s="338">
        <v>7.3286749087580982E-2</v>
      </c>
      <c r="N19" s="339">
        <v>0.14335978747619035</v>
      </c>
      <c r="O19" s="288"/>
    </row>
    <row r="20" spans="2:16" ht="20.25" customHeight="1">
      <c r="B20" s="157"/>
      <c r="C20" s="648" t="s">
        <v>47</v>
      </c>
      <c r="D20" s="649"/>
      <c r="E20" s="101"/>
      <c r="F20" s="170" t="e">
        <v>#N/A</v>
      </c>
      <c r="G20" s="170" t="e">
        <v>#N/A</v>
      </c>
      <c r="H20" s="170"/>
      <c r="I20" s="170"/>
      <c r="J20" s="318" t="s">
        <v>191</v>
      </c>
      <c r="K20" s="318" t="s">
        <v>42</v>
      </c>
      <c r="L20" s="318" t="s">
        <v>42</v>
      </c>
      <c r="M20" s="328" t="s">
        <v>42</v>
      </c>
      <c r="N20" s="329" t="s">
        <v>42</v>
      </c>
      <c r="O20" s="288"/>
    </row>
    <row r="21" spans="2:16" ht="15" customHeight="1">
      <c r="B21" s="157"/>
      <c r="C21" s="649"/>
      <c r="D21" s="649"/>
      <c r="E21" s="101"/>
      <c r="F21" s="169" t="e">
        <v>#N/A</v>
      </c>
      <c r="G21" s="169" t="e">
        <v>#N/A</v>
      </c>
      <c r="H21" s="169"/>
      <c r="I21" s="169"/>
      <c r="J21" s="317">
        <v>-2.6014212750873993E-2</v>
      </c>
      <c r="K21" s="317">
        <v>2.1998681449547745E-2</v>
      </c>
      <c r="L21" s="317">
        <v>3.2753815491873589E-2</v>
      </c>
      <c r="M21" s="340">
        <v>9.5794280635157804E-3</v>
      </c>
      <c r="N21" s="341">
        <v>3.1059998250291647E-2</v>
      </c>
      <c r="O21" s="288"/>
    </row>
    <row r="22" spans="2:16" ht="20.25" customHeight="1">
      <c r="B22" s="157"/>
      <c r="C22" s="648" t="s">
        <v>48</v>
      </c>
      <c r="D22" s="649"/>
      <c r="E22" s="101"/>
      <c r="F22" s="170" t="e">
        <v>#N/A</v>
      </c>
      <c r="G22" s="170" t="e">
        <v>#N/A</v>
      </c>
      <c r="H22" s="170"/>
      <c r="I22" s="170"/>
      <c r="J22" s="318" t="s">
        <v>191</v>
      </c>
      <c r="K22" s="318" t="s">
        <v>42</v>
      </c>
      <c r="L22" s="318" t="s">
        <v>42</v>
      </c>
      <c r="M22" s="328" t="s">
        <v>42</v>
      </c>
      <c r="N22" s="329" t="s">
        <v>42</v>
      </c>
      <c r="O22" s="288"/>
    </row>
    <row r="23" spans="2:16">
      <c r="B23" s="157"/>
      <c r="C23" s="649"/>
      <c r="D23" s="649"/>
      <c r="E23" s="101"/>
      <c r="F23" s="168" t="e">
        <v>#N/A</v>
      </c>
      <c r="G23" s="168" t="e">
        <v>#N/A</v>
      </c>
      <c r="H23" s="168"/>
      <c r="I23" s="168"/>
      <c r="J23" s="316">
        <v>1.1181887861212243</v>
      </c>
      <c r="K23" s="316">
        <v>0.79795819708569382</v>
      </c>
      <c r="L23" s="316">
        <v>0.49178175922733425</v>
      </c>
      <c r="M23" s="342">
        <v>0.80264291414475075</v>
      </c>
      <c r="N23" s="343">
        <v>0.56157537578970884</v>
      </c>
      <c r="O23" s="288"/>
    </row>
    <row r="24" spans="2:16" ht="5.25" customHeight="1">
      <c r="B24" s="157"/>
      <c r="C24" s="274"/>
      <c r="D24" s="274"/>
      <c r="E24" s="101"/>
      <c r="F24" s="168"/>
      <c r="G24" s="168"/>
      <c r="H24" s="168"/>
      <c r="I24" s="288"/>
      <c r="J24" s="315"/>
      <c r="K24" s="315"/>
      <c r="L24" s="315"/>
      <c r="M24" s="342"/>
      <c r="N24" s="343"/>
      <c r="O24" s="288"/>
    </row>
    <row r="25" spans="2:16">
      <c r="B25" s="157"/>
      <c r="C25" s="640" t="s">
        <v>49</v>
      </c>
      <c r="D25" s="640"/>
      <c r="E25" s="101"/>
      <c r="F25" s="176" t="e">
        <v>#N/A</v>
      </c>
      <c r="G25" s="176" t="e">
        <v>#N/A</v>
      </c>
      <c r="H25" s="176"/>
      <c r="I25" s="176"/>
      <c r="J25" s="324">
        <v>562</v>
      </c>
      <c r="K25" s="324">
        <v>625</v>
      </c>
      <c r="L25" s="324">
        <v>744</v>
      </c>
      <c r="M25" s="344">
        <v>643.66666666666663</v>
      </c>
      <c r="N25" s="345">
        <v>546.17948717948718</v>
      </c>
      <c r="O25" s="288"/>
    </row>
    <row r="26" spans="2:16">
      <c r="B26" s="157"/>
      <c r="C26" s="639" t="s">
        <v>50</v>
      </c>
      <c r="D26" s="639"/>
      <c r="E26" s="288"/>
      <c r="F26" s="177" t="e">
        <v>#N/A</v>
      </c>
      <c r="G26" s="177" t="e">
        <v>#N/A</v>
      </c>
      <c r="H26" s="177"/>
      <c r="I26" s="177"/>
      <c r="J26" s="325">
        <v>8697120</v>
      </c>
      <c r="K26" s="325">
        <v>9385488.4199999999</v>
      </c>
      <c r="L26" s="325">
        <v>10017424.689999999</v>
      </c>
      <c r="M26" s="346">
        <v>9366677.7033333331</v>
      </c>
      <c r="N26" s="347">
        <v>7855857.4149999982</v>
      </c>
      <c r="O26" s="288"/>
    </row>
    <row r="27" spans="2:16">
      <c r="B27" s="157"/>
      <c r="C27" s="639" t="s">
        <v>51</v>
      </c>
      <c r="D27" s="639"/>
      <c r="E27" s="101"/>
      <c r="F27" s="177" t="e">
        <v>#N/A</v>
      </c>
      <c r="G27" s="177" t="e">
        <v>#N/A</v>
      </c>
      <c r="H27" s="177"/>
      <c r="I27" s="177"/>
      <c r="J27" s="325">
        <v>8923368.7299998812</v>
      </c>
      <c r="K27" s="325">
        <v>9179020.0500000007</v>
      </c>
      <c r="L27" s="325">
        <v>9689315.8100000005</v>
      </c>
      <c r="M27" s="346">
        <v>9263901.5299999621</v>
      </c>
      <c r="N27" s="347">
        <v>7626142.7987368423</v>
      </c>
      <c r="O27" s="288"/>
    </row>
    <row r="28" spans="2:16" ht="15" customHeight="1">
      <c r="B28" s="157"/>
      <c r="C28" s="640" t="s">
        <v>52</v>
      </c>
      <c r="D28" s="640"/>
      <c r="E28" s="101"/>
      <c r="F28" s="177" t="e">
        <v>#N/A</v>
      </c>
      <c r="G28" s="177" t="e">
        <v>#N/A</v>
      </c>
      <c r="H28" s="177"/>
      <c r="I28" s="177"/>
      <c r="J28" s="325">
        <v>-50577</v>
      </c>
      <c r="K28" s="325">
        <v>155890</v>
      </c>
      <c r="L28" s="325">
        <v>484943</v>
      </c>
      <c r="M28" s="348">
        <v>196752</v>
      </c>
      <c r="N28" s="349">
        <v>3538546.7631578948</v>
      </c>
      <c r="O28" s="288"/>
      <c r="P28" s="111"/>
    </row>
    <row r="29" spans="2:16" ht="3.75" customHeight="1">
      <c r="B29" s="157"/>
      <c r="C29" s="273"/>
      <c r="D29" s="273"/>
      <c r="E29" s="101"/>
      <c r="F29" s="112"/>
      <c r="G29" s="112"/>
      <c r="H29" s="112"/>
      <c r="I29" s="112"/>
      <c r="J29" s="112"/>
      <c r="K29" s="112"/>
      <c r="L29" s="112"/>
      <c r="M29" s="113"/>
      <c r="N29" s="114"/>
      <c r="O29" s="288"/>
      <c r="P29" s="111"/>
    </row>
    <row r="30" spans="2:16" ht="14.45" customHeight="1">
      <c r="B30" s="288"/>
      <c r="C30" s="637" t="s">
        <v>129</v>
      </c>
      <c r="D30" s="637"/>
      <c r="E30" s="638"/>
      <c r="F30" s="638"/>
      <c r="G30" s="638"/>
      <c r="H30" s="638"/>
      <c r="I30" s="638"/>
      <c r="J30" s="638"/>
      <c r="K30" s="638"/>
      <c r="L30" s="638"/>
      <c r="M30" s="638"/>
      <c r="N30" s="638"/>
      <c r="O30" s="288"/>
    </row>
    <row r="31" spans="2:16" ht="30.75" customHeight="1">
      <c r="B31" s="288"/>
      <c r="C31" s="641"/>
      <c r="D31" s="642"/>
      <c r="E31" s="642"/>
      <c r="F31" s="642"/>
      <c r="G31" s="642"/>
      <c r="H31" s="642"/>
      <c r="I31" s="642"/>
      <c r="J31" s="642"/>
      <c r="K31" s="642"/>
      <c r="L31" s="642"/>
      <c r="M31" s="642"/>
      <c r="N31" s="642"/>
      <c r="O31" s="288"/>
    </row>
    <row r="32" spans="2:16" ht="18" customHeight="1">
      <c r="B32" s="288"/>
      <c r="C32" s="643" t="s">
        <v>53</v>
      </c>
      <c r="D32" s="643"/>
      <c r="E32" s="643"/>
      <c r="F32" s="171" t="s">
        <v>34</v>
      </c>
      <c r="G32" s="171" t="s">
        <v>35</v>
      </c>
      <c r="H32" s="171"/>
      <c r="I32" s="171"/>
      <c r="J32" s="171" t="s">
        <v>38</v>
      </c>
      <c r="K32" s="171" t="s">
        <v>39</v>
      </c>
      <c r="L32" s="171" t="s">
        <v>127</v>
      </c>
      <c r="M32" s="644" t="s">
        <v>130</v>
      </c>
      <c r="N32" s="645"/>
      <c r="O32" s="288"/>
    </row>
    <row r="33" spans="2:16">
      <c r="B33" s="288"/>
      <c r="C33" s="160" t="s">
        <v>54</v>
      </c>
      <c r="D33" s="160"/>
      <c r="E33" s="160"/>
      <c r="F33" s="160"/>
      <c r="G33" s="160"/>
      <c r="H33" s="115"/>
      <c r="I33" s="115"/>
      <c r="J33" s="115" t="s">
        <v>55</v>
      </c>
      <c r="K33" s="115" t="s">
        <v>55</v>
      </c>
      <c r="L33" s="115" t="s">
        <v>55</v>
      </c>
      <c r="M33" s="633" t="s">
        <v>131</v>
      </c>
      <c r="N33" s="634"/>
      <c r="O33" s="288"/>
      <c r="P33" s="161" t="s">
        <v>56</v>
      </c>
    </row>
    <row r="34" spans="2:16">
      <c r="B34" s="288"/>
      <c r="C34" s="160" t="s">
        <v>57</v>
      </c>
      <c r="D34" s="160"/>
      <c r="E34" s="160"/>
      <c r="F34" s="162"/>
      <c r="G34" s="162"/>
      <c r="H34" s="115"/>
      <c r="I34" s="115"/>
      <c r="J34" s="115" t="s">
        <v>55</v>
      </c>
      <c r="K34" s="115" t="s">
        <v>55</v>
      </c>
      <c r="L34" s="115" t="s">
        <v>55</v>
      </c>
      <c r="M34" s="633" t="s">
        <v>131</v>
      </c>
      <c r="N34" s="634"/>
      <c r="O34" s="288"/>
    </row>
    <row r="35" spans="2:16">
      <c r="B35" s="288"/>
      <c r="C35" s="160" t="s">
        <v>58</v>
      </c>
      <c r="D35" s="160"/>
      <c r="E35" s="160"/>
      <c r="F35" s="162"/>
      <c r="G35" s="162"/>
      <c r="H35" s="115"/>
      <c r="I35" s="115"/>
      <c r="J35" s="115" t="s">
        <v>55</v>
      </c>
      <c r="K35" s="115" t="s">
        <v>55</v>
      </c>
      <c r="L35" s="115" t="s">
        <v>55</v>
      </c>
      <c r="M35" s="633" t="s">
        <v>131</v>
      </c>
      <c r="N35" s="634"/>
      <c r="O35" s="288"/>
    </row>
    <row r="36" spans="2:16">
      <c r="B36" s="288"/>
      <c r="C36" s="160" t="s">
        <v>59</v>
      </c>
      <c r="D36" s="160"/>
      <c r="E36" s="160"/>
      <c r="F36" s="162"/>
      <c r="G36" s="162"/>
      <c r="H36" s="115"/>
      <c r="I36" s="115"/>
      <c r="J36" s="115" t="s">
        <v>55</v>
      </c>
      <c r="K36" s="115" t="s">
        <v>55</v>
      </c>
      <c r="L36" s="115" t="s">
        <v>55</v>
      </c>
      <c r="M36" s="633" t="s">
        <v>131</v>
      </c>
      <c r="N36" s="634"/>
      <c r="O36" s="288"/>
    </row>
    <row r="37" spans="2:16">
      <c r="B37" s="288"/>
      <c r="C37" s="160" t="s">
        <v>60</v>
      </c>
      <c r="D37" s="160"/>
      <c r="E37" s="160"/>
      <c r="F37" s="162"/>
      <c r="G37" s="162"/>
      <c r="H37" s="115"/>
      <c r="I37" s="115"/>
      <c r="J37" s="115" t="s">
        <v>55</v>
      </c>
      <c r="K37" s="115" t="s">
        <v>55</v>
      </c>
      <c r="L37" s="115" t="s">
        <v>55</v>
      </c>
      <c r="M37" s="635" t="s">
        <v>131</v>
      </c>
      <c r="N37" s="636"/>
      <c r="O37" s="288"/>
    </row>
    <row r="38" spans="2:16" ht="3.75" customHeight="1">
      <c r="B38" s="288"/>
      <c r="C38" s="116"/>
      <c r="D38" s="116"/>
      <c r="E38" s="116"/>
      <c r="F38" s="115"/>
      <c r="G38" s="115"/>
      <c r="H38" s="115"/>
      <c r="I38" s="115"/>
      <c r="J38" s="115"/>
      <c r="K38" s="115"/>
      <c r="L38" s="115"/>
      <c r="M38" s="117"/>
      <c r="N38" s="117"/>
      <c r="O38" s="288"/>
    </row>
    <row r="39" spans="2:16">
      <c r="B39" s="288"/>
      <c r="C39" s="637" t="s">
        <v>132</v>
      </c>
      <c r="D39" s="637"/>
      <c r="E39" s="638"/>
      <c r="F39" s="638"/>
      <c r="G39" s="638"/>
      <c r="H39" s="638"/>
      <c r="I39" s="638"/>
      <c r="J39" s="638"/>
      <c r="K39" s="638"/>
      <c r="L39" s="638"/>
      <c r="M39" s="638"/>
      <c r="N39" s="638"/>
      <c r="O39" s="288"/>
    </row>
    <row r="40" spans="2:16" ht="15" customHeight="1">
      <c r="B40" s="288"/>
      <c r="C40" s="163"/>
      <c r="D40" s="164"/>
      <c r="E40" s="165"/>
      <c r="F40" s="165"/>
      <c r="G40" s="165"/>
      <c r="H40" s="165"/>
      <c r="I40" s="165"/>
      <c r="J40" s="165"/>
      <c r="K40" s="165"/>
      <c r="L40" s="165"/>
      <c r="M40" s="165"/>
      <c r="N40" s="165"/>
      <c r="O40" s="288"/>
    </row>
    <row r="41" spans="2:16" ht="12.75" customHeight="1">
      <c r="B41" s="288"/>
      <c r="C41" s="632" t="s">
        <v>61</v>
      </c>
      <c r="D41" s="632"/>
      <c r="E41" s="632"/>
      <c r="F41" s="632"/>
      <c r="G41" s="632"/>
      <c r="H41" s="632"/>
      <c r="I41" s="632"/>
      <c r="J41" s="632"/>
      <c r="K41" s="632"/>
      <c r="L41" s="632"/>
      <c r="M41" s="632"/>
      <c r="N41" s="632"/>
      <c r="O41" s="288"/>
    </row>
    <row r="42" spans="2:16">
      <c r="B42" s="166"/>
      <c r="C42" s="632"/>
      <c r="D42" s="632"/>
      <c r="E42" s="632"/>
      <c r="F42" s="632"/>
      <c r="G42" s="632"/>
      <c r="H42" s="632"/>
      <c r="I42" s="632"/>
      <c r="J42" s="632"/>
      <c r="K42" s="632"/>
      <c r="L42" s="632"/>
      <c r="M42" s="632"/>
      <c r="N42" s="632"/>
      <c r="O42" s="167"/>
    </row>
  </sheetData>
  <mergeCells count="25">
    <mergeCell ref="C26:D26"/>
    <mergeCell ref="C3:N3"/>
    <mergeCell ref="C5:N5"/>
    <mergeCell ref="C9:D9"/>
    <mergeCell ref="C10:D11"/>
    <mergeCell ref="C12:D13"/>
    <mergeCell ref="C14:D15"/>
    <mergeCell ref="C16:D17"/>
    <mergeCell ref="C18:D19"/>
    <mergeCell ref="C20:D21"/>
    <mergeCell ref="C22:D23"/>
    <mergeCell ref="C25:D25"/>
    <mergeCell ref="C27:D27"/>
    <mergeCell ref="C28:D28"/>
    <mergeCell ref="C30:N30"/>
    <mergeCell ref="C31:N31"/>
    <mergeCell ref="C32:E32"/>
    <mergeCell ref="M32:N32"/>
    <mergeCell ref="C41:N42"/>
    <mergeCell ref="M33:N33"/>
    <mergeCell ref="M34:N34"/>
    <mergeCell ref="M35:N35"/>
    <mergeCell ref="M36:N36"/>
    <mergeCell ref="M37:N37"/>
    <mergeCell ref="C39:N39"/>
  </mergeCells>
  <conditionalFormatting sqref="J33:N40">
    <cfRule type="containsErrors" dxfId="81" priority="38">
      <formula>ISERROR(J33)</formula>
    </cfRule>
    <cfRule type="cellIs" dxfId="80" priority="39" operator="equal">
      <formula>"Y"</formula>
    </cfRule>
    <cfRule type="cellIs" dxfId="79" priority="40" operator="equal">
      <formula>"N"</formula>
    </cfRule>
    <cfRule type="cellIs" dxfId="78" priority="41" operator="equal">
      <formula>"No"</formula>
    </cfRule>
    <cfRule type="cellIs" dxfId="77" priority="42" operator="equal">
      <formula>"Yes"</formula>
    </cfRule>
  </conditionalFormatting>
  <conditionalFormatting sqref="N12 N14 N18 N20 N22 N10 F10:I25 J15:N17 M18:M26 J10:M14 J18:L23 J25:L25 F27:M29">
    <cfRule type="containsErrors" dxfId="76" priority="34">
      <formula>ISERROR(F10)</formula>
    </cfRule>
    <cfRule type="containsText" dxfId="75" priority="35" operator="containsText" text="p">
      <formula>NOT(ISERROR(SEARCH("p",F10)))</formula>
    </cfRule>
    <cfRule type="containsText" dxfId="74" priority="36" operator="containsText" text="t">
      <formula>NOT(ISERROR(SEARCH("t",F10)))</formula>
    </cfRule>
    <cfRule type="containsText" dxfId="73" priority="37" operator="containsText" text="q">
      <formula>NOT(ISERROR(SEARCH("q",F10)))</formula>
    </cfRule>
  </conditionalFormatting>
  <conditionalFormatting sqref="K33:N40 F25:M28 C31">
    <cfRule type="containsErrors" dxfId="72" priority="33">
      <formula>ISERROR(C25)</formula>
    </cfRule>
  </conditionalFormatting>
  <conditionalFormatting sqref="M10:M29">
    <cfRule type="containsErrors" dxfId="71" priority="32">
      <formula>ISERROR(M10)</formula>
    </cfRule>
  </conditionalFormatting>
  <conditionalFormatting sqref="F25:L25 F27:L29">
    <cfRule type="containsErrors" dxfId="70" priority="31">
      <formula>ISERROR(F25)</formula>
    </cfRule>
  </conditionalFormatting>
  <conditionalFormatting sqref="M26:N26 C26:D26 C25:N25 C27:N29">
    <cfRule type="containsErrors" dxfId="69" priority="30">
      <formula>ISERROR(C25)</formula>
    </cfRule>
  </conditionalFormatting>
  <conditionalFormatting sqref="C31">
    <cfRule type="expression" priority="29">
      <formula>$C$31=$P$33</formula>
    </cfRule>
  </conditionalFormatting>
  <conditionalFormatting sqref="J39:N39">
    <cfRule type="containsErrors" dxfId="68" priority="24">
      <formula>ISERROR(J39)</formula>
    </cfRule>
    <cfRule type="cellIs" dxfId="67" priority="25" operator="equal">
      <formula>"Y"</formula>
    </cfRule>
    <cfRule type="cellIs" dxfId="66" priority="26" operator="equal">
      <formula>"N"</formula>
    </cfRule>
    <cfRule type="cellIs" dxfId="65" priority="27" operator="equal">
      <formula>"No"</formula>
    </cfRule>
    <cfRule type="cellIs" dxfId="64" priority="28" operator="equal">
      <formula>"Yes"</formula>
    </cfRule>
  </conditionalFormatting>
  <conditionalFormatting sqref="K39:N39">
    <cfRule type="containsErrors" dxfId="63" priority="23">
      <formula>ISERROR(K39)</formula>
    </cfRule>
  </conditionalFormatting>
  <conditionalFormatting sqref="J39:N39">
    <cfRule type="containsErrors" dxfId="62" priority="18">
      <formula>ISERROR(J39)</formula>
    </cfRule>
    <cfRule type="cellIs" dxfId="61" priority="19" operator="equal">
      <formula>"Y"</formula>
    </cfRule>
    <cfRule type="cellIs" dxfId="60" priority="20" operator="equal">
      <formula>"N"</formula>
    </cfRule>
    <cfRule type="cellIs" dxfId="59" priority="21" operator="equal">
      <formula>"No"</formula>
    </cfRule>
    <cfRule type="cellIs" dxfId="58" priority="22" operator="equal">
      <formula>"Yes"</formula>
    </cfRule>
  </conditionalFormatting>
  <conditionalFormatting sqref="K39:N39">
    <cfRule type="containsErrors" dxfId="57" priority="17">
      <formula>ISERROR(K39)</formula>
    </cfRule>
  </conditionalFormatting>
  <conditionalFormatting sqref="J39:N39">
    <cfRule type="containsErrors" dxfId="56" priority="12">
      <formula>ISERROR(J39)</formula>
    </cfRule>
    <cfRule type="cellIs" dxfId="55" priority="13" operator="equal">
      <formula>"Y"</formula>
    </cfRule>
    <cfRule type="cellIs" dxfId="54" priority="14" operator="equal">
      <formula>"N"</formula>
    </cfRule>
    <cfRule type="cellIs" dxfId="53" priority="15" operator="equal">
      <formula>"No"</formula>
    </cfRule>
    <cfRule type="cellIs" dxfId="52" priority="16" operator="equal">
      <formula>"Yes"</formula>
    </cfRule>
  </conditionalFormatting>
  <conditionalFormatting sqref="K39:N39">
    <cfRule type="containsErrors" dxfId="51" priority="11">
      <formula>ISERROR(K39)</formula>
    </cfRule>
  </conditionalFormatting>
  <conditionalFormatting sqref="I33:I37">
    <cfRule type="containsErrors" dxfId="50" priority="6">
      <formula>ISERROR(I33)</formula>
    </cfRule>
    <cfRule type="cellIs" dxfId="49" priority="7" operator="equal">
      <formula>"Y"</formula>
    </cfRule>
    <cfRule type="cellIs" dxfId="48" priority="8" operator="equal">
      <formula>"N"</formula>
    </cfRule>
    <cfRule type="cellIs" dxfId="47" priority="9" operator="equal">
      <formula>"No"</formula>
    </cfRule>
    <cfRule type="cellIs" dxfId="46" priority="10" operator="equal">
      <formula>"Yes"</formula>
    </cfRule>
  </conditionalFormatting>
  <conditionalFormatting sqref="H33:H37">
    <cfRule type="containsErrors" dxfId="45" priority="1">
      <formula>ISERROR(H33)</formula>
    </cfRule>
    <cfRule type="cellIs" dxfId="44" priority="2" operator="equal">
      <formula>"Y"</formula>
    </cfRule>
    <cfRule type="cellIs" dxfId="43" priority="3" operator="equal">
      <formula>"N"</formula>
    </cfRule>
    <cfRule type="cellIs" dxfId="42" priority="4" operator="equal">
      <formula>"No"</formula>
    </cfRule>
    <cfRule type="cellIs" dxfId="41" priority="5" operator="equal">
      <formula>"Yes"</formula>
    </cfRule>
  </conditionalFormatting>
  <pageMargins left="0.25" right="0.25" top="0.25" bottom="0.25" header="0" footer="0"/>
  <pageSetup scale="90" fitToWidth="0" fitToHeight="0" orientation="landscape" r:id="rId1"/>
  <headerFooter>
    <oddFooter>&amp;L&amp;"Times New Roman,Regular"&amp;10Massachusetts Department of Elementary and Secondary Education&amp;R&amp;"Times New Roman,Regular"&amp;10Data  Display for UP Academy Charter School (of Dorchester and of Boston)</oddFooter>
  </headerFooter>
  <rowBreaks count="1" manualBreakCount="1">
    <brk id="42" max="16383" man="1"/>
  </rowBreaks>
  <drawing r:id="rId2"/>
</worksheet>
</file>

<file path=xl/worksheets/sheet8.xml><?xml version="1.0" encoding="utf-8"?>
<worksheet xmlns="http://schemas.openxmlformats.org/spreadsheetml/2006/main" xmlns:r="http://schemas.openxmlformats.org/officeDocument/2006/relationships">
  <sheetPr>
    <tabColor theme="6"/>
  </sheetPr>
  <dimension ref="B1:P42"/>
  <sheetViews>
    <sheetView showGridLines="0" showRowColHeaders="0" topLeftCell="A2" zoomScaleNormal="100" zoomScaleSheetLayoutView="100" zoomScalePageLayoutView="90" workbookViewId="0">
      <selection activeCell="A2" sqref="A2"/>
    </sheetView>
  </sheetViews>
  <sheetFormatPr defaultColWidth="9.140625" defaultRowHeight="15"/>
  <cols>
    <col min="1" max="1" width="1.42578125" style="92" customWidth="1"/>
    <col min="2" max="2" width="2.7109375" style="92" customWidth="1"/>
    <col min="3" max="3" width="6.5703125" style="92" customWidth="1"/>
    <col min="4" max="4" width="55.85546875" style="92" customWidth="1"/>
    <col min="5" max="5" width="1.42578125" style="92" hidden="1" customWidth="1"/>
    <col min="6" max="7" width="10.42578125" style="92" hidden="1" customWidth="1"/>
    <col min="8" max="8" width="10.42578125" style="92" customWidth="1"/>
    <col min="9" max="14" width="11.5703125" style="92" customWidth="1"/>
    <col min="15" max="15" width="2.7109375" style="92" customWidth="1"/>
    <col min="16" max="16" width="59.7109375" style="92" customWidth="1"/>
    <col min="17" max="16384" width="9.140625" style="92"/>
  </cols>
  <sheetData>
    <row r="1" spans="2:16" hidden="1">
      <c r="B1" s="137"/>
      <c r="C1" s="137">
        <v>30</v>
      </c>
      <c r="D1" s="137"/>
      <c r="E1" s="137"/>
      <c r="F1" s="137"/>
      <c r="G1" s="137"/>
      <c r="H1" s="137"/>
      <c r="I1" s="137"/>
      <c r="J1" s="137"/>
      <c r="K1" s="137"/>
      <c r="L1" s="137"/>
      <c r="M1" s="137"/>
      <c r="N1" s="137"/>
      <c r="O1" s="137"/>
    </row>
    <row r="2" spans="2:16" ht="7.5" customHeight="1">
      <c r="B2" s="137"/>
      <c r="C2" s="137"/>
      <c r="D2" s="137"/>
      <c r="E2" s="137"/>
      <c r="F2" s="137"/>
      <c r="G2" s="137"/>
      <c r="H2" s="137"/>
      <c r="I2" s="137"/>
      <c r="J2" s="137"/>
      <c r="K2" s="137"/>
      <c r="L2" s="137"/>
      <c r="M2" s="137"/>
      <c r="N2" s="137"/>
      <c r="O2" s="137"/>
    </row>
    <row r="3" spans="2:16" ht="15.75">
      <c r="B3" s="137"/>
      <c r="C3" s="646" t="s">
        <v>194</v>
      </c>
      <c r="D3" s="646"/>
      <c r="E3" s="646"/>
      <c r="F3" s="646"/>
      <c r="G3" s="646"/>
      <c r="H3" s="646"/>
      <c r="I3" s="646"/>
      <c r="J3" s="646"/>
      <c r="K3" s="646"/>
      <c r="L3" s="646"/>
      <c r="M3" s="646"/>
      <c r="N3" s="646"/>
      <c r="O3" s="137"/>
    </row>
    <row r="4" spans="2:16" ht="3.75" customHeight="1">
      <c r="B4" s="137"/>
      <c r="C4" s="137"/>
      <c r="D4" s="137"/>
      <c r="E4" s="137"/>
      <c r="F4" s="137"/>
      <c r="G4" s="137"/>
      <c r="H4" s="137"/>
      <c r="I4" s="137"/>
      <c r="J4" s="137"/>
      <c r="K4" s="137"/>
      <c r="L4" s="137"/>
      <c r="M4" s="137"/>
      <c r="N4" s="137"/>
      <c r="O4" s="137"/>
    </row>
    <row r="5" spans="2:16" ht="15.75" customHeight="1">
      <c r="B5" s="137"/>
      <c r="C5" s="647" t="s">
        <v>116</v>
      </c>
      <c r="D5" s="647"/>
      <c r="E5" s="647"/>
      <c r="F5" s="647"/>
      <c r="G5" s="647"/>
      <c r="H5" s="647"/>
      <c r="I5" s="647"/>
      <c r="J5" s="647"/>
      <c r="K5" s="647"/>
      <c r="L5" s="647"/>
      <c r="M5" s="647"/>
      <c r="N5" s="647"/>
      <c r="O5" s="137"/>
    </row>
    <row r="6" spans="2:16" ht="3.75" customHeight="1">
      <c r="B6" s="137"/>
      <c r="C6" s="93"/>
      <c r="D6" s="93"/>
      <c r="E6" s="93"/>
      <c r="F6" s="93"/>
      <c r="G6" s="93"/>
      <c r="H6" s="93"/>
      <c r="I6" s="93"/>
      <c r="J6" s="93"/>
      <c r="K6" s="93"/>
      <c r="L6" s="93"/>
      <c r="M6" s="137"/>
      <c r="N6" s="137"/>
      <c r="O6" s="137"/>
    </row>
    <row r="7" spans="2:16" ht="15.75" customHeight="1">
      <c r="B7" s="137"/>
      <c r="C7" s="94"/>
      <c r="D7" s="95"/>
      <c r="E7" s="96"/>
      <c r="F7" s="96"/>
      <c r="G7" s="96"/>
      <c r="H7" s="96"/>
      <c r="I7" s="96"/>
      <c r="J7" s="97"/>
      <c r="K7" s="97"/>
      <c r="L7" s="97"/>
      <c r="M7" s="137"/>
      <c r="N7" s="137"/>
      <c r="O7" s="137"/>
    </row>
    <row r="8" spans="2:16" ht="15.75" customHeight="1">
      <c r="B8" s="137"/>
      <c r="C8" s="98"/>
      <c r="D8" s="95"/>
      <c r="E8" s="96"/>
      <c r="F8" s="96"/>
      <c r="G8" s="96"/>
      <c r="H8" s="96"/>
      <c r="I8" s="96"/>
      <c r="J8" s="97"/>
      <c r="K8" s="97"/>
      <c r="L8" s="97"/>
      <c r="M8" s="137"/>
      <c r="N8" s="137"/>
      <c r="O8" s="137"/>
    </row>
    <row r="9" spans="2:16">
      <c r="B9" s="157"/>
      <c r="C9" s="643" t="s">
        <v>33</v>
      </c>
      <c r="D9" s="643"/>
      <c r="E9" s="99"/>
      <c r="F9" s="100" t="s">
        <v>34</v>
      </c>
      <c r="G9" s="100" t="s">
        <v>35</v>
      </c>
      <c r="H9" s="354" t="s">
        <v>36</v>
      </c>
      <c r="I9" s="354" t="s">
        <v>37</v>
      </c>
      <c r="J9" s="354" t="s">
        <v>38</v>
      </c>
      <c r="K9" s="354" t="s">
        <v>39</v>
      </c>
      <c r="L9" s="354" t="s">
        <v>127</v>
      </c>
      <c r="M9" s="363" t="s">
        <v>117</v>
      </c>
      <c r="N9" s="364" t="s">
        <v>128</v>
      </c>
      <c r="O9" s="137"/>
    </row>
    <row r="10" spans="2:16" ht="20.25" customHeight="1">
      <c r="B10" s="157"/>
      <c r="C10" s="648" t="s">
        <v>40</v>
      </c>
      <c r="D10" s="648"/>
      <c r="E10" s="101"/>
      <c r="F10" s="102" t="e">
        <v>#N/A</v>
      </c>
      <c r="G10" s="102" t="e">
        <v>#N/A</v>
      </c>
      <c r="H10" s="353" t="s">
        <v>41</v>
      </c>
      <c r="I10" s="353" t="s">
        <v>42</v>
      </c>
      <c r="J10" s="353" t="s">
        <v>42</v>
      </c>
      <c r="K10" s="353" t="s">
        <v>42</v>
      </c>
      <c r="L10" s="353" t="s">
        <v>42</v>
      </c>
      <c r="M10" s="365" t="s">
        <v>42</v>
      </c>
      <c r="N10" s="366" t="s">
        <v>42</v>
      </c>
      <c r="O10" s="158"/>
    </row>
    <row r="11" spans="2:16" ht="15" customHeight="1">
      <c r="B11" s="157"/>
      <c r="C11" s="648"/>
      <c r="D11" s="648"/>
      <c r="E11" s="101"/>
      <c r="F11" s="103" t="e">
        <v>#N/A</v>
      </c>
      <c r="G11" s="103" t="e">
        <v>#N/A</v>
      </c>
      <c r="H11" s="355">
        <v>1.3077878674143137</v>
      </c>
      <c r="I11" s="355">
        <v>6.5628513751547013</v>
      </c>
      <c r="J11" s="355">
        <v>14.161467528108743</v>
      </c>
      <c r="K11" s="355">
        <v>3.7424792624448417</v>
      </c>
      <c r="L11" s="355">
        <v>11.535295173693482</v>
      </c>
      <c r="M11" s="367">
        <v>7.4619762413632156</v>
      </c>
      <c r="N11" s="368">
        <v>4.2183403670781159</v>
      </c>
      <c r="O11" s="158"/>
    </row>
    <row r="12" spans="2:16" ht="20.25" customHeight="1">
      <c r="B12" s="157"/>
      <c r="C12" s="648" t="s">
        <v>43</v>
      </c>
      <c r="D12" s="649"/>
      <c r="E12" s="101"/>
      <c r="F12" s="102" t="e">
        <v>#N/A</v>
      </c>
      <c r="G12" s="102" t="e">
        <v>#N/A</v>
      </c>
      <c r="H12" s="353" t="s">
        <v>191</v>
      </c>
      <c r="I12" s="353" t="s">
        <v>191</v>
      </c>
      <c r="J12" s="353" t="s">
        <v>41</v>
      </c>
      <c r="K12" s="353" t="s">
        <v>41</v>
      </c>
      <c r="L12" s="353" t="s">
        <v>191</v>
      </c>
      <c r="M12" s="365" t="s">
        <v>191</v>
      </c>
      <c r="N12" s="366" t="s">
        <v>42</v>
      </c>
      <c r="O12" s="137"/>
    </row>
    <row r="13" spans="2:16" ht="18" customHeight="1">
      <c r="B13" s="157"/>
      <c r="C13" s="649"/>
      <c r="D13" s="649"/>
      <c r="E13" s="101"/>
      <c r="F13" s="104" t="e">
        <v>#N/A</v>
      </c>
      <c r="G13" s="104" t="e">
        <v>#N/A</v>
      </c>
      <c r="H13" s="356">
        <v>5.5956296561927292</v>
      </c>
      <c r="I13" s="356">
        <v>26.116937497255648</v>
      </c>
      <c r="J13" s="356">
        <v>39.163356626225678</v>
      </c>
      <c r="K13" s="356">
        <v>35.469499884469286</v>
      </c>
      <c r="L13" s="356">
        <v>27.391717520111232</v>
      </c>
      <c r="M13" s="369">
        <v>26.747428236850915</v>
      </c>
      <c r="N13" s="370">
        <v>100.71252886813379</v>
      </c>
      <c r="O13" s="137"/>
      <c r="P13" s="159"/>
    </row>
    <row r="14" spans="2:16" ht="20.25" customHeight="1">
      <c r="B14" s="157"/>
      <c r="C14" s="648" t="s">
        <v>44</v>
      </c>
      <c r="D14" s="649"/>
      <c r="E14" s="137"/>
      <c r="F14" s="102" t="e">
        <v>#N/A</v>
      </c>
      <c r="G14" s="102" t="e">
        <v>#N/A</v>
      </c>
      <c r="H14" s="353" t="s">
        <v>41</v>
      </c>
      <c r="I14" s="353" t="s">
        <v>41</v>
      </c>
      <c r="J14" s="353" t="s">
        <v>41</v>
      </c>
      <c r="K14" s="353" t="s">
        <v>41</v>
      </c>
      <c r="L14" s="353" t="s">
        <v>42</v>
      </c>
      <c r="M14" s="365" t="s">
        <v>41</v>
      </c>
      <c r="N14" s="366" t="s">
        <v>42</v>
      </c>
      <c r="O14" s="137"/>
    </row>
    <row r="15" spans="2:16" ht="15" customHeight="1">
      <c r="B15" s="157"/>
      <c r="C15" s="649"/>
      <c r="D15" s="649"/>
      <c r="E15" s="137"/>
      <c r="F15" s="105" t="e">
        <v>#N/A</v>
      </c>
      <c r="G15" s="105" t="e">
        <v>#N/A</v>
      </c>
      <c r="H15" s="357">
        <v>0.83961406799759331</v>
      </c>
      <c r="I15" s="357">
        <v>0.87154768506248059</v>
      </c>
      <c r="J15" s="357">
        <v>0.82433146895120701</v>
      </c>
      <c r="K15" s="357">
        <v>0.8903972761886787</v>
      </c>
      <c r="L15" s="357">
        <v>0.92655807624317743</v>
      </c>
      <c r="M15" s="371">
        <v>0.87048971488862747</v>
      </c>
      <c r="N15" s="372">
        <v>0.90658942709479096</v>
      </c>
      <c r="O15" s="137"/>
    </row>
    <row r="16" spans="2:16" ht="22.5" customHeight="1">
      <c r="B16" s="157"/>
      <c r="C16" s="648" t="s">
        <v>45</v>
      </c>
      <c r="D16" s="648"/>
      <c r="E16" s="137"/>
      <c r="F16" s="102" t="e">
        <v>#N/A</v>
      </c>
      <c r="G16" s="102" t="e">
        <v>#N/A</v>
      </c>
      <c r="H16" s="353" t="s">
        <v>42</v>
      </c>
      <c r="I16" s="353" t="s">
        <v>42</v>
      </c>
      <c r="J16" s="353" t="s">
        <v>42</v>
      </c>
      <c r="K16" s="353" t="s">
        <v>42</v>
      </c>
      <c r="L16" s="353" t="s">
        <v>42</v>
      </c>
      <c r="M16" s="373" t="s">
        <v>42</v>
      </c>
      <c r="N16" s="374" t="s">
        <v>41</v>
      </c>
      <c r="O16" s="137"/>
    </row>
    <row r="17" spans="2:16" ht="15.75" customHeight="1">
      <c r="B17" s="157"/>
      <c r="C17" s="648"/>
      <c r="D17" s="648"/>
      <c r="E17" s="137"/>
      <c r="F17" s="105" t="e">
        <v>#N/A</v>
      </c>
      <c r="G17" s="105" t="e">
        <v>#N/A</v>
      </c>
      <c r="H17" s="357">
        <v>0.94639159999577926</v>
      </c>
      <c r="I17" s="357">
        <v>1</v>
      </c>
      <c r="J17" s="357">
        <v>1</v>
      </c>
      <c r="K17" s="357">
        <v>0.9658878374724702</v>
      </c>
      <c r="L17" s="357">
        <v>1</v>
      </c>
      <c r="M17" s="371">
        <v>0.99550632088416013</v>
      </c>
      <c r="N17" s="372">
        <v>0.89826350919019349</v>
      </c>
      <c r="O17" s="137"/>
    </row>
    <row r="18" spans="2:16" ht="20.25" customHeight="1">
      <c r="B18" s="157"/>
      <c r="C18" s="648" t="s">
        <v>46</v>
      </c>
      <c r="D18" s="650"/>
      <c r="E18" s="137"/>
      <c r="F18" s="102" t="e">
        <v>#N/A</v>
      </c>
      <c r="G18" s="102" t="e">
        <v>#N/A</v>
      </c>
      <c r="H18" s="353" t="s">
        <v>42</v>
      </c>
      <c r="I18" s="353" t="s">
        <v>42</v>
      </c>
      <c r="J18" s="353" t="s">
        <v>42</v>
      </c>
      <c r="K18" s="353" t="s">
        <v>42</v>
      </c>
      <c r="L18" s="353" t="s">
        <v>42</v>
      </c>
      <c r="M18" s="373" t="s">
        <v>42</v>
      </c>
      <c r="N18" s="374" t="s">
        <v>42</v>
      </c>
      <c r="O18" s="137"/>
    </row>
    <row r="19" spans="2:16" ht="19.5" customHeight="1">
      <c r="B19" s="157"/>
      <c r="C19" s="650"/>
      <c r="D19" s="650"/>
      <c r="E19" s="137"/>
      <c r="F19" s="106" t="e">
        <v>#N/A</v>
      </c>
      <c r="G19" s="106" t="e">
        <v>#N/A</v>
      </c>
      <c r="H19" s="358">
        <v>3.8974395861334075E-2</v>
      </c>
      <c r="I19" s="358">
        <v>3.9653465907927211E-2</v>
      </c>
      <c r="J19" s="358">
        <v>4.9570296526835735E-2</v>
      </c>
      <c r="K19" s="358">
        <v>8.9941257368536948E-2</v>
      </c>
      <c r="L19" s="358">
        <v>8.8323197527641409E-2</v>
      </c>
      <c r="M19" s="375">
        <v>6.1292522638455069E-2</v>
      </c>
      <c r="N19" s="376">
        <v>0.14335978747619035</v>
      </c>
      <c r="O19" s="137"/>
    </row>
    <row r="20" spans="2:16" ht="20.25" customHeight="1">
      <c r="B20" s="157"/>
      <c r="C20" s="648" t="s">
        <v>47</v>
      </c>
      <c r="D20" s="649"/>
      <c r="E20" s="101"/>
      <c r="F20" s="102" t="e">
        <v>#N/A</v>
      </c>
      <c r="G20" s="102" t="e">
        <v>#N/A</v>
      </c>
      <c r="H20" s="353" t="s">
        <v>42</v>
      </c>
      <c r="I20" s="353" t="s">
        <v>42</v>
      </c>
      <c r="J20" s="353" t="s">
        <v>42</v>
      </c>
      <c r="K20" s="353" t="s">
        <v>41</v>
      </c>
      <c r="L20" s="353" t="s">
        <v>42</v>
      </c>
      <c r="M20" s="365" t="s">
        <v>42</v>
      </c>
      <c r="N20" s="366" t="s">
        <v>42</v>
      </c>
      <c r="O20" s="137"/>
    </row>
    <row r="21" spans="2:16" ht="15" customHeight="1">
      <c r="B21" s="157"/>
      <c r="C21" s="649"/>
      <c r="D21" s="649"/>
      <c r="E21" s="101"/>
      <c r="F21" s="107" t="e">
        <v>#N/A</v>
      </c>
      <c r="G21" s="107" t="e">
        <v>#N/A</v>
      </c>
      <c r="H21" s="352">
        <v>1.5647169310976006E-3</v>
      </c>
      <c r="I21" s="352">
        <v>7.4837619106423253E-2</v>
      </c>
      <c r="J21" s="352">
        <v>8.2415301758365245E-3</v>
      </c>
      <c r="K21" s="352">
        <v>-3.7395780505852486E-3</v>
      </c>
      <c r="L21" s="352">
        <v>3.4374472418477131E-2</v>
      </c>
      <c r="M21" s="377">
        <v>2.3055752116249849E-2</v>
      </c>
      <c r="N21" s="378">
        <v>3.1059998250291647E-2</v>
      </c>
      <c r="O21" s="137"/>
    </row>
    <row r="22" spans="2:16" ht="20.25" customHeight="1">
      <c r="B22" s="157"/>
      <c r="C22" s="648" t="s">
        <v>48</v>
      </c>
      <c r="D22" s="649"/>
      <c r="E22" s="101"/>
      <c r="F22" s="102" t="e">
        <v>#N/A</v>
      </c>
      <c r="G22" s="102" t="e">
        <v>#N/A</v>
      </c>
      <c r="H22" s="353" t="s">
        <v>42</v>
      </c>
      <c r="I22" s="353" t="s">
        <v>42</v>
      </c>
      <c r="J22" s="353" t="s">
        <v>42</v>
      </c>
      <c r="K22" s="353" t="s">
        <v>42</v>
      </c>
      <c r="L22" s="353" t="s">
        <v>42</v>
      </c>
      <c r="M22" s="365" t="s">
        <v>42</v>
      </c>
      <c r="N22" s="366" t="s">
        <v>42</v>
      </c>
      <c r="O22" s="137"/>
    </row>
    <row r="23" spans="2:16">
      <c r="B23" s="157"/>
      <c r="C23" s="649"/>
      <c r="D23" s="649"/>
      <c r="E23" s="101"/>
      <c r="F23" s="108" t="e">
        <v>#N/A</v>
      </c>
      <c r="G23" s="108" t="e">
        <v>#N/A</v>
      </c>
      <c r="H23" s="351">
        <v>0.42278278855571577</v>
      </c>
      <c r="I23" s="351">
        <v>0.10190597583688153</v>
      </c>
      <c r="J23" s="351">
        <v>5.0620459534213617E-2</v>
      </c>
      <c r="K23" s="351">
        <v>0.20587390533721187</v>
      </c>
      <c r="L23" s="351">
        <v>6.9227837807233961E-2</v>
      </c>
      <c r="M23" s="379">
        <v>0.17008219341425132</v>
      </c>
      <c r="N23" s="380">
        <v>0.56157537578970884</v>
      </c>
      <c r="O23" s="137"/>
    </row>
    <row r="24" spans="2:16" ht="5.25" customHeight="1">
      <c r="B24" s="157"/>
      <c r="C24" s="153"/>
      <c r="D24" s="153"/>
      <c r="E24" s="101"/>
      <c r="F24" s="108"/>
      <c r="G24" s="108"/>
      <c r="H24" s="351"/>
      <c r="I24" s="350"/>
      <c r="J24" s="350"/>
      <c r="K24" s="350"/>
      <c r="L24" s="350"/>
      <c r="M24" s="379"/>
      <c r="N24" s="380"/>
      <c r="O24" s="137"/>
    </row>
    <row r="25" spans="2:16">
      <c r="B25" s="157"/>
      <c r="C25" s="640" t="s">
        <v>49</v>
      </c>
      <c r="D25" s="640"/>
      <c r="E25" s="101"/>
      <c r="F25" s="109" t="e">
        <v>#N/A</v>
      </c>
      <c r="G25" s="109" t="e">
        <v>#N/A</v>
      </c>
      <c r="H25" s="359">
        <v>476</v>
      </c>
      <c r="I25" s="359">
        <v>469</v>
      </c>
      <c r="J25" s="359">
        <v>459</v>
      </c>
      <c r="K25" s="359">
        <v>468</v>
      </c>
      <c r="L25" s="359">
        <v>472</v>
      </c>
      <c r="M25" s="381">
        <v>468.8</v>
      </c>
      <c r="N25" s="382">
        <v>546.17948717948718</v>
      </c>
      <c r="O25" s="137"/>
    </row>
    <row r="26" spans="2:16">
      <c r="B26" s="157"/>
      <c r="C26" s="639" t="s">
        <v>50</v>
      </c>
      <c r="D26" s="639"/>
      <c r="E26" s="137"/>
      <c r="F26" s="110" t="e">
        <v>#N/A</v>
      </c>
      <c r="G26" s="110" t="e">
        <v>#N/A</v>
      </c>
      <c r="H26" s="360">
        <v>6751323.3800000008</v>
      </c>
      <c r="I26" s="360">
        <v>7793561.6200000001</v>
      </c>
      <c r="J26" s="360">
        <v>7395216</v>
      </c>
      <c r="K26" s="360">
        <v>7358602.9299999997</v>
      </c>
      <c r="L26" s="360">
        <v>7743951.0700000003</v>
      </c>
      <c r="M26" s="383">
        <v>7408531</v>
      </c>
      <c r="N26" s="384">
        <v>7855857.4149999982</v>
      </c>
      <c r="O26" s="137"/>
    </row>
    <row r="27" spans="2:16">
      <c r="B27" s="157"/>
      <c r="C27" s="639" t="s">
        <v>51</v>
      </c>
      <c r="D27" s="639"/>
      <c r="E27" s="101"/>
      <c r="F27" s="110" t="e">
        <v>#N/A</v>
      </c>
      <c r="G27" s="110" t="e">
        <v>#N/A</v>
      </c>
      <c r="H27" s="360">
        <v>6740759.4699999997</v>
      </c>
      <c r="I27" s="360">
        <v>7210310.0240000011</v>
      </c>
      <c r="J27" s="360">
        <v>7334268.1041791709</v>
      </c>
      <c r="K27" s="360">
        <v>7386121</v>
      </c>
      <c r="L27" s="360">
        <v>7477756.8375342488</v>
      </c>
      <c r="M27" s="383">
        <v>7229843.0871426854</v>
      </c>
      <c r="N27" s="384">
        <v>7626142.7987368423</v>
      </c>
      <c r="O27" s="137"/>
    </row>
    <row r="28" spans="2:16" ht="15" customHeight="1">
      <c r="B28" s="157"/>
      <c r="C28" s="640" t="s">
        <v>52</v>
      </c>
      <c r="D28" s="640"/>
      <c r="E28" s="101"/>
      <c r="F28" s="110" t="e">
        <v>#N/A</v>
      </c>
      <c r="G28" s="110" t="e">
        <v>#N/A</v>
      </c>
      <c r="H28" s="360">
        <v>474412</v>
      </c>
      <c r="I28" s="360">
        <v>1056537</v>
      </c>
      <c r="J28" s="360">
        <v>1117602</v>
      </c>
      <c r="K28" s="360">
        <v>1090083</v>
      </c>
      <c r="L28" s="360">
        <v>1356279</v>
      </c>
      <c r="M28" s="385">
        <v>1018982.6</v>
      </c>
      <c r="N28" s="386">
        <v>3538546.7631578948</v>
      </c>
      <c r="O28" s="137"/>
      <c r="P28" s="111"/>
    </row>
    <row r="29" spans="2:16" ht="3.75" customHeight="1">
      <c r="B29" s="157"/>
      <c r="C29" s="154"/>
      <c r="D29" s="154"/>
      <c r="E29" s="101"/>
      <c r="F29" s="112"/>
      <c r="G29" s="112"/>
      <c r="H29" s="112"/>
      <c r="I29" s="112"/>
      <c r="J29" s="112"/>
      <c r="K29" s="112"/>
      <c r="L29" s="112"/>
      <c r="M29" s="113"/>
      <c r="N29" s="114"/>
      <c r="O29" s="137"/>
      <c r="P29" s="111"/>
    </row>
    <row r="30" spans="2:16" ht="14.45" customHeight="1">
      <c r="B30" s="137"/>
      <c r="C30" s="637" t="s">
        <v>129</v>
      </c>
      <c r="D30" s="637"/>
      <c r="E30" s="638"/>
      <c r="F30" s="638"/>
      <c r="G30" s="638"/>
      <c r="H30" s="638"/>
      <c r="I30" s="638"/>
      <c r="J30" s="638"/>
      <c r="K30" s="638"/>
      <c r="L30" s="638"/>
      <c r="M30" s="638"/>
      <c r="N30" s="638"/>
      <c r="O30" s="137"/>
    </row>
    <row r="31" spans="2:16" ht="36" customHeight="1">
      <c r="B31" s="137"/>
      <c r="C31" s="641" t="s">
        <v>195</v>
      </c>
      <c r="D31" s="642"/>
      <c r="E31" s="642"/>
      <c r="F31" s="642"/>
      <c r="G31" s="642"/>
      <c r="H31" s="642"/>
      <c r="I31" s="642"/>
      <c r="J31" s="642"/>
      <c r="K31" s="642"/>
      <c r="L31" s="642"/>
      <c r="M31" s="642"/>
      <c r="N31" s="642"/>
      <c r="O31" s="137"/>
    </row>
    <row r="32" spans="2:16" ht="18" customHeight="1">
      <c r="B32" s="137"/>
      <c r="C32" s="643" t="s">
        <v>53</v>
      </c>
      <c r="D32" s="643"/>
      <c r="E32" s="643"/>
      <c r="F32" s="100" t="s">
        <v>34</v>
      </c>
      <c r="G32" s="100" t="s">
        <v>35</v>
      </c>
      <c r="H32" s="100" t="s">
        <v>36</v>
      </c>
      <c r="I32" s="100" t="s">
        <v>37</v>
      </c>
      <c r="J32" s="100" t="s">
        <v>38</v>
      </c>
      <c r="K32" s="100" t="s">
        <v>39</v>
      </c>
      <c r="L32" s="100" t="s">
        <v>127</v>
      </c>
      <c r="M32" s="644" t="s">
        <v>130</v>
      </c>
      <c r="N32" s="645"/>
      <c r="O32" s="137"/>
    </row>
    <row r="33" spans="2:16">
      <c r="B33" s="137"/>
      <c r="C33" s="160" t="s">
        <v>54</v>
      </c>
      <c r="D33" s="160"/>
      <c r="E33" s="160"/>
      <c r="F33" s="160"/>
      <c r="G33" s="160"/>
      <c r="H33" s="115" t="s">
        <v>55</v>
      </c>
      <c r="I33" s="115" t="s">
        <v>55</v>
      </c>
      <c r="J33" s="115" t="s">
        <v>55</v>
      </c>
      <c r="K33" s="115" t="s">
        <v>55</v>
      </c>
      <c r="L33" s="115" t="s">
        <v>55</v>
      </c>
      <c r="M33" s="633" t="s">
        <v>131</v>
      </c>
      <c r="N33" s="634"/>
      <c r="O33" s="137"/>
      <c r="P33" s="161" t="s">
        <v>56</v>
      </c>
    </row>
    <row r="34" spans="2:16">
      <c r="B34" s="137"/>
      <c r="C34" s="160" t="s">
        <v>57</v>
      </c>
      <c r="D34" s="160"/>
      <c r="E34" s="160"/>
      <c r="F34" s="162"/>
      <c r="G34" s="162"/>
      <c r="H34" s="115" t="s">
        <v>55</v>
      </c>
      <c r="I34" s="115" t="s">
        <v>55</v>
      </c>
      <c r="J34" s="115" t="s">
        <v>55</v>
      </c>
      <c r="K34" s="115" t="s">
        <v>55</v>
      </c>
      <c r="L34" s="115" t="s">
        <v>55</v>
      </c>
      <c r="M34" s="633" t="s">
        <v>131</v>
      </c>
      <c r="N34" s="634"/>
      <c r="O34" s="137"/>
    </row>
    <row r="35" spans="2:16">
      <c r="B35" s="137"/>
      <c r="C35" s="160" t="s">
        <v>58</v>
      </c>
      <c r="D35" s="160"/>
      <c r="E35" s="160"/>
      <c r="F35" s="162"/>
      <c r="G35" s="162"/>
      <c r="H35" s="115" t="s">
        <v>55</v>
      </c>
      <c r="I35" s="115" t="s">
        <v>55</v>
      </c>
      <c r="J35" s="115" t="s">
        <v>55</v>
      </c>
      <c r="K35" s="115" t="s">
        <v>55</v>
      </c>
      <c r="L35" s="115" t="s">
        <v>55</v>
      </c>
      <c r="M35" s="633" t="s">
        <v>131</v>
      </c>
      <c r="N35" s="634"/>
      <c r="O35" s="137"/>
    </row>
    <row r="36" spans="2:16">
      <c r="B36" s="137"/>
      <c r="C36" s="160" t="s">
        <v>59</v>
      </c>
      <c r="D36" s="160"/>
      <c r="E36" s="160"/>
      <c r="F36" s="162"/>
      <c r="G36" s="162"/>
      <c r="H36" s="115" t="s">
        <v>55</v>
      </c>
      <c r="I36" s="115" t="s">
        <v>55</v>
      </c>
      <c r="J36" s="115" t="s">
        <v>55</v>
      </c>
      <c r="K36" s="115" t="s">
        <v>55</v>
      </c>
      <c r="L36" s="115" t="s">
        <v>55</v>
      </c>
      <c r="M36" s="633" t="s">
        <v>131</v>
      </c>
      <c r="N36" s="634"/>
      <c r="O36" s="137"/>
    </row>
    <row r="37" spans="2:16">
      <c r="B37" s="137"/>
      <c r="C37" s="160" t="s">
        <v>60</v>
      </c>
      <c r="D37" s="160"/>
      <c r="E37" s="160"/>
      <c r="F37" s="162"/>
      <c r="G37" s="162"/>
      <c r="H37" s="115" t="s">
        <v>55</v>
      </c>
      <c r="I37" s="115" t="s">
        <v>55</v>
      </c>
      <c r="J37" s="115" t="s">
        <v>55</v>
      </c>
      <c r="K37" s="115" t="s">
        <v>55</v>
      </c>
      <c r="L37" s="115" t="s">
        <v>55</v>
      </c>
      <c r="M37" s="635" t="s">
        <v>131</v>
      </c>
      <c r="N37" s="636"/>
      <c r="O37" s="137"/>
    </row>
    <row r="38" spans="2:16" ht="3.75" customHeight="1">
      <c r="B38" s="137"/>
      <c r="C38" s="116"/>
      <c r="D38" s="116"/>
      <c r="E38" s="116"/>
      <c r="F38" s="115"/>
      <c r="G38" s="115"/>
      <c r="H38" s="115"/>
      <c r="I38" s="115"/>
      <c r="J38" s="115"/>
      <c r="K38" s="115"/>
      <c r="L38" s="115"/>
      <c r="M38" s="117"/>
      <c r="N38" s="117"/>
      <c r="O38" s="137"/>
    </row>
    <row r="39" spans="2:16">
      <c r="B39" s="137"/>
      <c r="C39" s="637" t="s">
        <v>132</v>
      </c>
      <c r="D39" s="637"/>
      <c r="E39" s="638"/>
      <c r="F39" s="638"/>
      <c r="G39" s="638"/>
      <c r="H39" s="638"/>
      <c r="I39" s="638"/>
      <c r="J39" s="638"/>
      <c r="K39" s="638"/>
      <c r="L39" s="638"/>
      <c r="M39" s="638"/>
      <c r="N39" s="638"/>
      <c r="O39" s="137"/>
    </row>
    <row r="40" spans="2:16" ht="15" customHeight="1">
      <c r="B40" s="137"/>
      <c r="C40" s="163"/>
      <c r="D40" s="164"/>
      <c r="E40" s="165"/>
      <c r="F40" s="165"/>
      <c r="G40" s="165"/>
      <c r="H40" s="165"/>
      <c r="I40" s="165"/>
      <c r="J40" s="165"/>
      <c r="K40" s="165"/>
      <c r="L40" s="165"/>
      <c r="M40" s="165"/>
      <c r="N40" s="165"/>
      <c r="O40" s="137"/>
    </row>
    <row r="41" spans="2:16" ht="12.75" customHeight="1">
      <c r="B41" s="137"/>
      <c r="C41" s="632" t="s">
        <v>61</v>
      </c>
      <c r="D41" s="632"/>
      <c r="E41" s="632"/>
      <c r="F41" s="632"/>
      <c r="G41" s="632"/>
      <c r="H41" s="632"/>
      <c r="I41" s="632"/>
      <c r="J41" s="632"/>
      <c r="K41" s="632"/>
      <c r="L41" s="632"/>
      <c r="M41" s="632"/>
      <c r="N41" s="632"/>
      <c r="O41" s="137"/>
    </row>
    <row r="42" spans="2:16">
      <c r="B42" s="166"/>
      <c r="C42" s="632"/>
      <c r="D42" s="632"/>
      <c r="E42" s="632"/>
      <c r="F42" s="632"/>
      <c r="G42" s="632"/>
      <c r="H42" s="632"/>
      <c r="I42" s="632"/>
      <c r="J42" s="632"/>
      <c r="K42" s="632"/>
      <c r="L42" s="632"/>
      <c r="M42" s="632"/>
      <c r="N42" s="632"/>
      <c r="O42" s="167"/>
    </row>
  </sheetData>
  <mergeCells count="25">
    <mergeCell ref="C26:D26"/>
    <mergeCell ref="C3:N3"/>
    <mergeCell ref="C5:N5"/>
    <mergeCell ref="C9:D9"/>
    <mergeCell ref="C10:D11"/>
    <mergeCell ref="C12:D13"/>
    <mergeCell ref="C14:D15"/>
    <mergeCell ref="C16:D17"/>
    <mergeCell ref="C18:D19"/>
    <mergeCell ref="C20:D21"/>
    <mergeCell ref="C22:D23"/>
    <mergeCell ref="C25:D25"/>
    <mergeCell ref="C27:D27"/>
    <mergeCell ref="C28:D28"/>
    <mergeCell ref="C30:N30"/>
    <mergeCell ref="C31:N31"/>
    <mergeCell ref="C32:E32"/>
    <mergeCell ref="M32:N32"/>
    <mergeCell ref="C41:N42"/>
    <mergeCell ref="M33:N33"/>
    <mergeCell ref="M34:N34"/>
    <mergeCell ref="M35:N35"/>
    <mergeCell ref="M36:N36"/>
    <mergeCell ref="M37:N37"/>
    <mergeCell ref="C39:N39"/>
  </mergeCells>
  <conditionalFormatting sqref="J33:N40">
    <cfRule type="containsErrors" dxfId="40" priority="38">
      <formula>ISERROR(J33)</formula>
    </cfRule>
    <cfRule type="cellIs" dxfId="39" priority="39" operator="equal">
      <formula>"Y"</formula>
    </cfRule>
    <cfRule type="cellIs" dxfId="38" priority="40" operator="equal">
      <formula>"N"</formula>
    </cfRule>
    <cfRule type="cellIs" dxfId="37" priority="41" operator="equal">
      <formula>"No"</formula>
    </cfRule>
    <cfRule type="cellIs" dxfId="36" priority="42" operator="equal">
      <formula>"Yes"</formula>
    </cfRule>
  </conditionalFormatting>
  <conditionalFormatting sqref="N12 N14 N18 N20 N22 N10 F10:I25 J15:N17 M18:M26 J10:M14 J18:L23 J25:L25 F27:M29">
    <cfRule type="containsErrors" dxfId="35" priority="34">
      <formula>ISERROR(F10)</formula>
    </cfRule>
    <cfRule type="containsText" dxfId="34" priority="35" operator="containsText" text="p">
      <formula>NOT(ISERROR(SEARCH("p",F10)))</formula>
    </cfRule>
    <cfRule type="containsText" dxfId="33" priority="36" operator="containsText" text="t">
      <formula>NOT(ISERROR(SEARCH("t",F10)))</formula>
    </cfRule>
    <cfRule type="containsText" dxfId="32" priority="37" operator="containsText" text="q">
      <formula>NOT(ISERROR(SEARCH("q",F10)))</formula>
    </cfRule>
  </conditionalFormatting>
  <conditionalFormatting sqref="K33:N40 F25:M28 C31">
    <cfRule type="containsErrors" dxfId="31" priority="33">
      <formula>ISERROR(C25)</formula>
    </cfRule>
  </conditionalFormatting>
  <conditionalFormatting sqref="M10:M29">
    <cfRule type="containsErrors" dxfId="30" priority="32">
      <formula>ISERROR(M10)</formula>
    </cfRule>
  </conditionalFormatting>
  <conditionalFormatting sqref="F25:L25 F27:L29">
    <cfRule type="containsErrors" dxfId="29" priority="31">
      <formula>ISERROR(F25)</formula>
    </cfRule>
  </conditionalFormatting>
  <conditionalFormatting sqref="M26:N26 C26:D26 C25:N25 C27:N29">
    <cfRule type="containsErrors" dxfId="28" priority="30">
      <formula>ISERROR(C25)</formula>
    </cfRule>
  </conditionalFormatting>
  <conditionalFormatting sqref="C31">
    <cfRule type="expression" priority="29">
      <formula>$C$31=$P$33</formula>
    </cfRule>
  </conditionalFormatting>
  <conditionalFormatting sqref="J39:N39">
    <cfRule type="containsErrors" dxfId="27" priority="24">
      <formula>ISERROR(J39)</formula>
    </cfRule>
    <cfRule type="cellIs" dxfId="26" priority="25" operator="equal">
      <formula>"Y"</formula>
    </cfRule>
    <cfRule type="cellIs" dxfId="25" priority="26" operator="equal">
      <formula>"N"</formula>
    </cfRule>
    <cfRule type="cellIs" dxfId="24" priority="27" operator="equal">
      <formula>"No"</formula>
    </cfRule>
    <cfRule type="cellIs" dxfId="23" priority="28" operator="equal">
      <formula>"Yes"</formula>
    </cfRule>
  </conditionalFormatting>
  <conditionalFormatting sqref="K39:N39">
    <cfRule type="containsErrors" dxfId="22" priority="23">
      <formula>ISERROR(K39)</formula>
    </cfRule>
  </conditionalFormatting>
  <conditionalFormatting sqref="J39:N39">
    <cfRule type="containsErrors" dxfId="21" priority="18">
      <formula>ISERROR(J39)</formula>
    </cfRule>
    <cfRule type="cellIs" dxfId="20" priority="19" operator="equal">
      <formula>"Y"</formula>
    </cfRule>
    <cfRule type="cellIs" dxfId="19" priority="20" operator="equal">
      <formula>"N"</formula>
    </cfRule>
    <cfRule type="cellIs" dxfId="18" priority="21" operator="equal">
      <formula>"No"</formula>
    </cfRule>
    <cfRule type="cellIs" dxfId="17" priority="22" operator="equal">
      <formula>"Yes"</formula>
    </cfRule>
  </conditionalFormatting>
  <conditionalFormatting sqref="K39:N39">
    <cfRule type="containsErrors" dxfId="16" priority="17">
      <formula>ISERROR(K39)</formula>
    </cfRule>
  </conditionalFormatting>
  <conditionalFormatting sqref="J39:N39">
    <cfRule type="containsErrors" dxfId="15" priority="12">
      <formula>ISERROR(J39)</formula>
    </cfRule>
    <cfRule type="cellIs" dxfId="14" priority="13" operator="equal">
      <formula>"Y"</formula>
    </cfRule>
    <cfRule type="cellIs" dxfId="13" priority="14" operator="equal">
      <formula>"N"</formula>
    </cfRule>
    <cfRule type="cellIs" dxfId="12" priority="15" operator="equal">
      <formula>"No"</formula>
    </cfRule>
    <cfRule type="cellIs" dxfId="11" priority="16" operator="equal">
      <formula>"Yes"</formula>
    </cfRule>
  </conditionalFormatting>
  <conditionalFormatting sqref="K39:N39">
    <cfRule type="containsErrors" dxfId="10" priority="11">
      <formula>ISERROR(K39)</formula>
    </cfRule>
  </conditionalFormatting>
  <conditionalFormatting sqref="I33:I37">
    <cfRule type="containsErrors" dxfId="9" priority="6">
      <formula>ISERROR(I33)</formula>
    </cfRule>
    <cfRule type="cellIs" dxfId="8" priority="7" operator="equal">
      <formula>"Y"</formula>
    </cfRule>
    <cfRule type="cellIs" dxfId="7" priority="8" operator="equal">
      <formula>"N"</formula>
    </cfRule>
    <cfRule type="cellIs" dxfId="6" priority="9" operator="equal">
      <formula>"No"</formula>
    </cfRule>
    <cfRule type="cellIs" dxfId="5" priority="10" operator="equal">
      <formula>"Yes"</formula>
    </cfRule>
  </conditionalFormatting>
  <conditionalFormatting sqref="H33:H37">
    <cfRule type="containsErrors" dxfId="4" priority="1">
      <formula>ISERROR(H33)</formula>
    </cfRule>
    <cfRule type="cellIs" dxfId="3" priority="2" operator="equal">
      <formula>"Y"</formula>
    </cfRule>
    <cfRule type="cellIs" dxfId="2" priority="3" operator="equal">
      <formula>"N"</formula>
    </cfRule>
    <cfRule type="cellIs" dxfId="1" priority="4" operator="equal">
      <formula>"No"</formula>
    </cfRule>
    <cfRule type="cellIs" dxfId="0" priority="5" operator="equal">
      <formula>"Yes"</formula>
    </cfRule>
  </conditionalFormatting>
  <pageMargins left="0.25" right="0.25" top="0.25" bottom="0.25" header="0" footer="0"/>
  <pageSetup scale="90" fitToWidth="0" fitToHeight="0" orientation="landscape" r:id="rId1"/>
  <headerFooter>
    <oddFooter>&amp;L&amp;"Times New Roman,Regular"&amp;10Massachusetts Department of Elementary and Secondary Education&amp;R&amp;"Times New Roman,Regular"&amp;10Data  Display for UP Academy Charter School (of Dorchester and of Boston)</oddFooter>
  </headerFooter>
  <rowBreaks count="1" manualBreakCount="1">
    <brk id="42" max="16383" man="1"/>
  </rowBreaks>
  <drawing r:id="rId2"/>
</worksheet>
</file>

<file path=xl/worksheets/sheet9.xml><?xml version="1.0" encoding="utf-8"?>
<worksheet xmlns="http://schemas.openxmlformats.org/spreadsheetml/2006/main" xmlns:r="http://schemas.openxmlformats.org/officeDocument/2006/relationships">
  <sheetPr>
    <tabColor theme="6"/>
  </sheetPr>
  <dimension ref="B1:F11"/>
  <sheetViews>
    <sheetView showGridLines="0" showRowColHeaders="0" zoomScale="90" zoomScaleNormal="90" zoomScaleSheetLayoutView="100" zoomScalePageLayoutView="70" workbookViewId="0"/>
  </sheetViews>
  <sheetFormatPr defaultRowHeight="15"/>
  <cols>
    <col min="1" max="1" width="1.5703125" style="19" customWidth="1"/>
    <col min="2" max="2" width="29.7109375" style="19" customWidth="1"/>
    <col min="3" max="3" width="56.85546875" style="19" customWidth="1"/>
    <col min="4" max="4" width="16.7109375" style="19" customWidth="1"/>
    <col min="5" max="5" width="33.28515625" style="19" customWidth="1"/>
    <col min="6" max="6" width="22.28515625" style="19" bestFit="1" customWidth="1"/>
    <col min="7" max="16384" width="9.140625" style="19"/>
  </cols>
  <sheetData>
    <row r="1" spans="2:6" ht="8.25" customHeight="1"/>
    <row r="2" spans="2:6">
      <c r="B2" s="651" t="s">
        <v>62</v>
      </c>
      <c r="C2" s="652"/>
      <c r="D2" s="118" t="s">
        <v>63</v>
      </c>
      <c r="E2" s="118" t="s">
        <v>64</v>
      </c>
      <c r="F2" s="119" t="s">
        <v>65</v>
      </c>
    </row>
    <row r="3" spans="2:6" ht="42.75">
      <c r="B3" s="120" t="s">
        <v>66</v>
      </c>
      <c r="C3" s="121" t="s">
        <v>67</v>
      </c>
      <c r="D3" s="122" t="s">
        <v>68</v>
      </c>
      <c r="E3" s="122" t="s">
        <v>69</v>
      </c>
      <c r="F3" s="122" t="s">
        <v>70</v>
      </c>
    </row>
    <row r="4" spans="2:6" ht="85.5">
      <c r="B4" s="120" t="s">
        <v>71</v>
      </c>
      <c r="C4" s="121" t="s">
        <v>72</v>
      </c>
      <c r="D4" s="123" t="s">
        <v>73</v>
      </c>
      <c r="E4" s="122" t="s">
        <v>74</v>
      </c>
      <c r="F4" s="123" t="s">
        <v>75</v>
      </c>
    </row>
    <row r="5" spans="2:6" ht="114.75" customHeight="1">
      <c r="B5" s="120" t="s">
        <v>76</v>
      </c>
      <c r="C5" s="121" t="s">
        <v>77</v>
      </c>
      <c r="D5" s="123" t="s">
        <v>78</v>
      </c>
      <c r="E5" s="122" t="s">
        <v>79</v>
      </c>
      <c r="F5" s="123" t="s">
        <v>80</v>
      </c>
    </row>
    <row r="6" spans="2:6" ht="116.25" customHeight="1">
      <c r="B6" s="120" t="s">
        <v>81</v>
      </c>
      <c r="C6" s="121" t="s">
        <v>82</v>
      </c>
      <c r="D6" s="123" t="s">
        <v>83</v>
      </c>
      <c r="E6" s="123" t="s">
        <v>84</v>
      </c>
      <c r="F6" s="123" t="s">
        <v>85</v>
      </c>
    </row>
    <row r="7" spans="2:6" ht="126.75" customHeight="1">
      <c r="B7" s="120" t="s">
        <v>86</v>
      </c>
      <c r="C7" s="121" t="s">
        <v>87</v>
      </c>
      <c r="D7" s="123" t="s">
        <v>83</v>
      </c>
      <c r="E7" s="123" t="s">
        <v>84</v>
      </c>
      <c r="F7" s="123" t="s">
        <v>85</v>
      </c>
    </row>
    <row r="8" spans="2:6" ht="72" customHeight="1">
      <c r="B8" s="120" t="s">
        <v>88</v>
      </c>
      <c r="C8" s="121" t="s">
        <v>89</v>
      </c>
      <c r="D8" s="123" t="s">
        <v>90</v>
      </c>
      <c r="E8" s="123" t="s">
        <v>91</v>
      </c>
      <c r="F8" s="123" t="s">
        <v>92</v>
      </c>
    </row>
    <row r="9" spans="2:6" ht="42.75">
      <c r="B9" s="120" t="s">
        <v>93</v>
      </c>
      <c r="C9" s="121" t="s">
        <v>94</v>
      </c>
      <c r="D9" s="123" t="s">
        <v>95</v>
      </c>
      <c r="E9" s="123" t="s">
        <v>96</v>
      </c>
      <c r="F9" s="123" t="s">
        <v>97</v>
      </c>
    </row>
    <row r="10" spans="2:6" ht="42.75" customHeight="1">
      <c r="B10" s="120" t="s">
        <v>98</v>
      </c>
      <c r="C10" s="121" t="s">
        <v>99</v>
      </c>
      <c r="D10" s="123" t="s">
        <v>100</v>
      </c>
      <c r="E10" s="123" t="s">
        <v>101</v>
      </c>
      <c r="F10" s="123" t="s">
        <v>102</v>
      </c>
    </row>
    <row r="11" spans="2:6" ht="74.25" customHeight="1">
      <c r="B11" s="120" t="s">
        <v>156</v>
      </c>
      <c r="C11" s="124" t="s">
        <v>103</v>
      </c>
      <c r="D11" s="125"/>
      <c r="E11" s="126"/>
      <c r="F11" s="127"/>
    </row>
  </sheetData>
  <mergeCells count="1">
    <mergeCell ref="B2:C2"/>
  </mergeCells>
  <pageMargins left="0.25" right="0.25" top="0.25" bottom="0.25" header="0" footer="0"/>
  <pageSetup scale="78" fitToWidth="0" fitToHeight="0" orientation="landscape" r:id="rId1"/>
  <headerFooter>
    <oddFooter>&amp;L&amp;"Arial,Regular"&amp;10Massachusetts Department of Elementary and Secondary Education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DESE-231-31308</_dlc_DocId>
    <_dlc_DocIdUrl xmlns="733efe1c-5bbe-4968-87dc-d400e65c879f">
      <Url>https://sharepoint.doemass.org/ese/webteam/cps/_layouts/DocIdRedir.aspx?ID=DESE-231-31308</Url>
      <Description>DESE-231-31308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60072B6C-0A44-4D2B-9E70-6CDAAE5B5A39}">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83A07CBA-20DA-4413-BED2-899E0D16EE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F95988-C305-4A86-9837-A83516019991}">
  <ds:schemaRefs>
    <ds:schemaRef ds:uri="http://schemas.microsoft.com/sharepoint/events"/>
  </ds:schemaRefs>
</ds:datastoreItem>
</file>

<file path=customXml/itemProps4.xml><?xml version="1.0" encoding="utf-8"?>
<ds:datastoreItem xmlns:ds="http://schemas.openxmlformats.org/officeDocument/2006/customXml" ds:itemID="{A3E9DA0A-B616-47AB-A121-719D6DAC89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Intro</vt:lpstr>
      <vt:lpstr>Academics--background</vt:lpstr>
      <vt:lpstr>Enrollment</vt:lpstr>
      <vt:lpstr>Academics UAD</vt:lpstr>
      <vt:lpstr>Academics UAB</vt:lpstr>
      <vt:lpstr>Indicators</vt:lpstr>
      <vt:lpstr>Financial Dashboard UAD</vt:lpstr>
      <vt:lpstr>Financial Dashboard UAB</vt:lpstr>
      <vt:lpstr>Finance Parameters&amp;Definitions</vt:lpstr>
      <vt:lpstr>'Academics UAB'!Print_Area</vt:lpstr>
      <vt:lpstr>'Academics UAD'!Print_Area</vt:lpstr>
      <vt:lpstr>'Academics--background'!Print_Area</vt:lpstr>
      <vt:lpstr>Enrollment!Print_Area</vt:lpstr>
      <vt:lpstr>'Financial Dashboard UAB'!Print_Area</vt:lpstr>
      <vt:lpstr>'Financial Dashboard UAD'!Print_Area</vt:lpstr>
      <vt:lpstr>Indicators!Print_Area</vt:lpstr>
      <vt:lpstr>Intro!Print_Area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Enrollment Data, Academic Performance Data, Student Indicator Data, and Four Year Financial Summary for UP Academy Charter School of Dorchester and UP Academy Charter School of Boston</dc:title>
  <dc:subject>UP Academy Charter Schools Display</dc:subject>
  <dc:creator>ESE</dc:creator>
  <cp:lastModifiedBy>dzou</cp:lastModifiedBy>
  <cp:lastPrinted>2017-01-04T15:52:45Z</cp:lastPrinted>
  <dcterms:created xsi:type="dcterms:W3CDTF">2016-10-03T13:40:08Z</dcterms:created>
  <dcterms:modified xsi:type="dcterms:W3CDTF">2017-02-24T17:01:53Z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24 2017</vt:lpwstr>
  </property>
</Properties>
</file>