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40" yWindow="-270" windowWidth="23715" windowHeight="9495"/>
  </bookViews>
  <sheets>
    <sheet name="CS Pre-Enroll by School &amp; Grade" sheetId="9" r:id="rId1"/>
    <sheet name="CS Pre-Enroll by SD" sheetId="1" r:id="rId2"/>
    <sheet name="CS Pre-Enroll by SD &amp; School" sheetId="7" r:id="rId3"/>
    <sheet name="Sheet4" sheetId="4" state="hidden" r:id="rId4"/>
    <sheet name="Sheet5" sheetId="5" state="hidden" r:id="rId5"/>
    <sheet name="Sheet1" sheetId="6" state="hidden" r:id="rId6"/>
    <sheet name="Sheet2" sheetId="8" state="hidden" r:id="rId7"/>
  </sheets>
  <definedNames>
    <definedName name="_xlnm._FilterDatabase" localSheetId="0" hidden="1">'CS Pre-Enroll by School &amp; Grade'!$A$4:$T$4</definedName>
    <definedName name="_xlnm._FilterDatabase" localSheetId="1" hidden="1">'CS Pre-Enroll by SD'!$A$4:$Q$250</definedName>
    <definedName name="_xlnm._FilterDatabase" localSheetId="2" hidden="1">'CS Pre-Enroll by SD &amp; School'!$A$4:$Q$995</definedName>
    <definedName name="_xlnm._FilterDatabase" localSheetId="6" hidden="1">Sheet2!$A$1:$B$1</definedName>
    <definedName name="_xlnm._FilterDatabase" localSheetId="3" hidden="1">Sheet4!$A$2:$S$2</definedName>
    <definedName name="LOOKUP">Sheet4!$C:$D</definedName>
    <definedName name="LOOKUP2">Sheet5!$B:$G</definedName>
    <definedName name="LOOKUP3">Sheet2!$A:$B</definedName>
    <definedName name="_xlnm.Print_Titles" localSheetId="0">'CS Pre-Enroll by School &amp; Grade'!$3:$4</definedName>
    <definedName name="_xlnm.Print_Titles" localSheetId="1">'CS Pre-Enroll by SD'!$3:$4</definedName>
    <definedName name="_xlnm.Print_Titles" localSheetId="2">'CS Pre-Enroll by SD &amp; School'!$3:$4</definedName>
    <definedName name="SIMS">Sheet1!$B:$D</definedName>
  </definedNames>
  <calcPr calcId="125725"/>
</workbook>
</file>

<file path=xl/calcChain.xml><?xml version="1.0" encoding="utf-8"?>
<calcChain xmlns="http://schemas.openxmlformats.org/spreadsheetml/2006/main">
  <c r="S76" i="9"/>
  <c r="R76"/>
  <c r="Q76"/>
  <c r="P76"/>
  <c r="O76"/>
  <c r="N76"/>
  <c r="M76"/>
  <c r="L76"/>
  <c r="K76"/>
  <c r="J76"/>
  <c r="I76"/>
  <c r="H76"/>
  <c r="G76"/>
  <c r="F76"/>
  <c r="E76"/>
  <c r="C93" s="1"/>
  <c r="C95" s="1"/>
  <c r="T81"/>
  <c r="T82"/>
  <c r="T83"/>
  <c r="T84"/>
  <c r="T85"/>
  <c r="T86"/>
  <c r="T87"/>
  <c r="T88"/>
  <c r="T89"/>
  <c r="T80"/>
  <c r="G90"/>
  <c r="H90"/>
  <c r="I90"/>
  <c r="J90"/>
  <c r="K90"/>
  <c r="L90"/>
  <c r="M90"/>
  <c r="N90"/>
  <c r="O90"/>
  <c r="P90"/>
  <c r="Q90"/>
  <c r="R90"/>
  <c r="S90"/>
  <c r="F90"/>
  <c r="T76"/>
  <c r="D93" s="1"/>
  <c r="E90"/>
  <c r="C94" s="1"/>
  <c r="A992" i="7"/>
  <c r="A990"/>
  <c r="A985"/>
  <c r="A979"/>
  <c r="A972"/>
  <c r="A970"/>
  <c r="A966"/>
  <c r="A963"/>
  <c r="A960"/>
  <c r="A954"/>
  <c r="A951"/>
  <c r="A948"/>
  <c r="A944"/>
  <c r="A939"/>
  <c r="A937"/>
  <c r="A931"/>
  <c r="A929"/>
  <c r="A926"/>
  <c r="A924"/>
  <c r="A921"/>
  <c r="A914"/>
  <c r="A910"/>
  <c r="A908"/>
  <c r="A901"/>
  <c r="A897"/>
  <c r="A892"/>
  <c r="A887"/>
  <c r="A885"/>
  <c r="A883"/>
  <c r="A879"/>
  <c r="A877"/>
  <c r="A874"/>
  <c r="A872"/>
  <c r="A868"/>
  <c r="A865"/>
  <c r="A863"/>
  <c r="A860"/>
  <c r="A858"/>
  <c r="A855"/>
  <c r="A853"/>
  <c r="A844"/>
  <c r="A839"/>
  <c r="A827"/>
  <c r="A824"/>
  <c r="A822"/>
  <c r="A820"/>
  <c r="A813"/>
  <c r="A805"/>
  <c r="A800"/>
  <c r="A797"/>
  <c r="A795"/>
  <c r="A791"/>
  <c r="A789"/>
  <c r="A787"/>
  <c r="A784"/>
  <c r="A782"/>
  <c r="A771"/>
  <c r="A767"/>
  <c r="A760"/>
  <c r="A758"/>
  <c r="A756"/>
  <c r="A744"/>
  <c r="A742"/>
  <c r="A725"/>
  <c r="A721"/>
  <c r="A711"/>
  <c r="A706"/>
  <c r="A703"/>
  <c r="A701"/>
  <c r="A696"/>
  <c r="A694"/>
  <c r="A692"/>
  <c r="A690"/>
  <c r="A688"/>
  <c r="A685"/>
  <c r="A676"/>
  <c r="A673"/>
  <c r="A670"/>
  <c r="A668"/>
  <c r="A664"/>
  <c r="A662"/>
  <c r="A657"/>
  <c r="A655"/>
  <c r="A653"/>
  <c r="A651"/>
  <c r="A647"/>
  <c r="A644"/>
  <c r="A637"/>
  <c r="A632"/>
  <c r="A630"/>
  <c r="A626"/>
  <c r="A624"/>
  <c r="A622"/>
  <c r="A620"/>
  <c r="A618"/>
  <c r="A613"/>
  <c r="A610"/>
  <c r="A607"/>
  <c r="A603"/>
  <c r="A599"/>
  <c r="A596"/>
  <c r="A593"/>
  <c r="A591"/>
  <c r="A589"/>
  <c r="A581"/>
  <c r="A574"/>
  <c r="A572"/>
  <c r="A569"/>
  <c r="A566"/>
  <c r="A564"/>
  <c r="A554"/>
  <c r="A551"/>
  <c r="A546"/>
  <c r="A542"/>
  <c r="A534"/>
  <c r="A532"/>
  <c r="A528"/>
  <c r="A525"/>
  <c r="A523"/>
  <c r="A521"/>
  <c r="A518"/>
  <c r="A513"/>
  <c r="A511"/>
  <c r="A507"/>
  <c r="A504"/>
  <c r="A494"/>
  <c r="A491"/>
  <c r="A476"/>
  <c r="A472"/>
  <c r="A467"/>
  <c r="A460"/>
  <c r="A456"/>
  <c r="A452"/>
  <c r="A450"/>
  <c r="A448"/>
  <c r="A446"/>
  <c r="A440"/>
  <c r="A438"/>
  <c r="A435"/>
  <c r="A432"/>
  <c r="A420"/>
  <c r="A417"/>
  <c r="A415"/>
  <c r="A413"/>
  <c r="A411"/>
  <c r="A408"/>
  <c r="A406"/>
  <c r="A398"/>
  <c r="A395"/>
  <c r="A391"/>
  <c r="A388"/>
  <c r="A380"/>
  <c r="A377"/>
  <c r="A374"/>
  <c r="A372"/>
  <c r="A368"/>
  <c r="A365"/>
  <c r="A363"/>
  <c r="A358"/>
  <c r="A355"/>
  <c r="A351"/>
  <c r="A347"/>
  <c r="A344"/>
  <c r="A342"/>
  <c r="A337"/>
  <c r="A335"/>
  <c r="A333"/>
  <c r="A331"/>
  <c r="A327"/>
  <c r="A323"/>
  <c r="A319"/>
  <c r="A316"/>
  <c r="A314"/>
  <c r="A312"/>
  <c r="A308"/>
  <c r="A304"/>
  <c r="A300"/>
  <c r="A298"/>
  <c r="A288"/>
  <c r="A285"/>
  <c r="A283"/>
  <c r="A279"/>
  <c r="A273"/>
  <c r="A268"/>
  <c r="A265"/>
  <c r="A262"/>
  <c r="A260"/>
  <c r="A253"/>
  <c r="A249"/>
  <c r="A247"/>
  <c r="A244"/>
  <c r="A241"/>
  <c r="A235"/>
  <c r="A231"/>
  <c r="A228"/>
  <c r="A225"/>
  <c r="A223"/>
  <c r="A221"/>
  <c r="A218"/>
  <c r="A214"/>
  <c r="A212"/>
  <c r="A204"/>
  <c r="A202"/>
  <c r="A189"/>
  <c r="A183"/>
  <c r="A178"/>
  <c r="A174"/>
  <c r="A169"/>
  <c r="A163"/>
  <c r="A159"/>
  <c r="A155"/>
  <c r="A140"/>
  <c r="A136"/>
  <c r="A134"/>
  <c r="A131"/>
  <c r="A101"/>
  <c r="A99"/>
  <c r="A89"/>
  <c r="A85"/>
  <c r="A81"/>
  <c r="A79"/>
  <c r="A77"/>
  <c r="A75"/>
  <c r="A71"/>
  <c r="A69"/>
  <c r="A65"/>
  <c r="A58"/>
  <c r="A53"/>
  <c r="A50"/>
  <c r="A48"/>
  <c r="A45"/>
  <c r="A42"/>
  <c r="A38"/>
  <c r="A33"/>
  <c r="A29"/>
  <c r="A26"/>
  <c r="A23"/>
  <c r="A16"/>
  <c r="A14"/>
  <c r="A12"/>
  <c r="A8"/>
  <c r="A5"/>
  <c r="A162" i="1"/>
  <c r="A55"/>
  <c r="A92"/>
  <c r="A95"/>
  <c r="A119"/>
  <c r="A83"/>
  <c r="A34"/>
  <c r="A77"/>
  <c r="A45"/>
  <c r="A140"/>
  <c r="A149"/>
  <c r="A151"/>
  <c r="A35"/>
  <c r="A146"/>
  <c r="A124"/>
  <c r="A159"/>
  <c r="A138"/>
  <c r="A101"/>
  <c r="A57"/>
  <c r="A176"/>
  <c r="A204"/>
  <c r="A240"/>
  <c r="A30"/>
  <c r="A32"/>
  <c r="A242"/>
  <c r="A104"/>
  <c r="A136"/>
  <c r="A171"/>
  <c r="A195"/>
  <c r="A18"/>
  <c r="A23"/>
  <c r="A25"/>
  <c r="A48"/>
  <c r="A164"/>
  <c r="A126"/>
  <c r="A191"/>
  <c r="A192"/>
  <c r="A53"/>
  <c r="A94"/>
  <c r="A99"/>
  <c r="A120"/>
  <c r="A161"/>
  <c r="A197"/>
  <c r="A19"/>
  <c r="A212"/>
  <c r="A68"/>
  <c r="A85"/>
  <c r="A59"/>
  <c r="A219"/>
  <c r="A66"/>
  <c r="A87"/>
  <c r="A232"/>
  <c r="A158"/>
  <c r="A196"/>
  <c r="A199"/>
  <c r="A5"/>
  <c r="A7"/>
  <c r="A60"/>
  <c r="A80"/>
  <c r="A93"/>
  <c r="A110"/>
  <c r="A132"/>
  <c r="A153"/>
  <c r="A177"/>
  <c r="A180"/>
  <c r="A200"/>
  <c r="A218"/>
  <c r="A81"/>
  <c r="A239"/>
  <c r="A9"/>
  <c r="A16"/>
  <c r="A38"/>
  <c r="A40"/>
  <c r="A41"/>
  <c r="A44"/>
  <c r="A49"/>
  <c r="A51"/>
  <c r="A62"/>
  <c r="A222"/>
  <c r="A221"/>
  <c r="A134"/>
  <c r="A168"/>
  <c r="A203"/>
  <c r="A13"/>
  <c r="A21"/>
  <c r="A22"/>
  <c r="A33"/>
  <c r="A213"/>
  <c r="A50"/>
  <c r="A63"/>
  <c r="A225"/>
  <c r="A82"/>
  <c r="A91"/>
  <c r="A98"/>
  <c r="A116"/>
  <c r="A130"/>
  <c r="A131"/>
  <c r="A150"/>
  <c r="A163"/>
  <c r="A172"/>
  <c r="A182"/>
  <c r="A189"/>
  <c r="A249"/>
  <c r="A193"/>
  <c r="A201"/>
  <c r="A202"/>
  <c r="A15"/>
  <c r="A28"/>
  <c r="A29"/>
  <c r="A31"/>
  <c r="A42"/>
  <c r="A47"/>
  <c r="A52"/>
  <c r="A58"/>
  <c r="A64"/>
  <c r="A70"/>
  <c r="A74"/>
  <c r="A79"/>
  <c r="A88"/>
  <c r="A96"/>
  <c r="A100"/>
  <c r="A227"/>
  <c r="A107"/>
  <c r="A112"/>
  <c r="A113"/>
  <c r="A128"/>
  <c r="A133"/>
  <c r="A142"/>
  <c r="A144"/>
  <c r="A148"/>
  <c r="A152"/>
  <c r="A154"/>
  <c r="A157"/>
  <c r="A243"/>
  <c r="A244"/>
  <c r="A167"/>
  <c r="A178"/>
  <c r="A181"/>
  <c r="A188"/>
  <c r="A6"/>
  <c r="A10"/>
  <c r="A11"/>
  <c r="A20"/>
  <c r="A209"/>
  <c r="A216"/>
  <c r="A69"/>
  <c r="A72"/>
  <c r="A78"/>
  <c r="A84"/>
  <c r="A86"/>
  <c r="A226"/>
  <c r="A90"/>
  <c r="A228"/>
  <c r="A103"/>
  <c r="A105"/>
  <c r="A114"/>
  <c r="A231"/>
  <c r="A122"/>
  <c r="A237"/>
  <c r="A141"/>
  <c r="A241"/>
  <c r="A145"/>
  <c r="A147"/>
  <c r="A155"/>
  <c r="A166"/>
  <c r="A170"/>
  <c r="A246"/>
  <c r="A173"/>
  <c r="A175"/>
  <c r="A248"/>
  <c r="A179"/>
  <c r="A183"/>
  <c r="A186"/>
  <c r="A190"/>
  <c r="A194"/>
  <c r="A8"/>
  <c r="A206"/>
  <c r="A14"/>
  <c r="A17"/>
  <c r="A36"/>
  <c r="A39"/>
  <c r="A65"/>
  <c r="A223"/>
  <c r="A89"/>
  <c r="A111"/>
  <c r="A121"/>
  <c r="A123"/>
  <c r="A127"/>
  <c r="A139"/>
  <c r="A160"/>
  <c r="A245"/>
  <c r="A165"/>
  <c r="A169"/>
  <c r="A211"/>
  <c r="A43"/>
  <c r="A215"/>
  <c r="A224"/>
  <c r="A75"/>
  <c r="A109"/>
  <c r="A118"/>
  <c r="A125"/>
  <c r="A235"/>
  <c r="A135"/>
  <c r="A185"/>
  <c r="A184"/>
  <c r="A205"/>
  <c r="A207"/>
  <c r="A26"/>
  <c r="A37"/>
  <c r="A54"/>
  <c r="A76"/>
  <c r="A217"/>
  <c r="A137"/>
  <c r="A12"/>
  <c r="A210"/>
  <c r="A46"/>
  <c r="A71"/>
  <c r="A229"/>
  <c r="A115"/>
  <c r="A233"/>
  <c r="A73"/>
  <c r="A234"/>
  <c r="A238"/>
  <c r="A174"/>
  <c r="A187"/>
  <c r="A220"/>
  <c r="A102"/>
  <c r="A247"/>
  <c r="A214"/>
  <c r="A67"/>
  <c r="A230"/>
  <c r="A208"/>
  <c r="A27"/>
  <c r="A56"/>
  <c r="A61"/>
  <c r="A129"/>
  <c r="A143"/>
  <c r="A236"/>
  <c r="A106"/>
  <c r="A156"/>
  <c r="A117"/>
  <c r="A108"/>
  <c r="A198"/>
  <c r="A97"/>
  <c r="A24"/>
  <c r="T90" i="9" l="1"/>
  <c r="D94" s="1"/>
  <c r="D95" s="1"/>
  <c r="B66" i="5"/>
  <c r="B67"/>
  <c r="B68"/>
  <c r="B69"/>
  <c r="B70"/>
  <c r="B71"/>
  <c r="B72"/>
  <c r="B73"/>
  <c r="B65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3"/>
</calcChain>
</file>

<file path=xl/comments1.xml><?xml version="1.0" encoding="utf-8"?>
<comments xmlns="http://schemas.openxmlformats.org/spreadsheetml/2006/main">
  <authors>
    <author>jcl</author>
  </authors>
  <commentList>
    <comment ref="B79" authorId="0">
      <text>
        <r>
          <rPr>
            <sz val="9"/>
            <color indexed="81"/>
            <rFont val="Tahoma"/>
            <family val="2"/>
          </rPr>
          <t xml:space="preserve">School becoming regular district school in FY16
</t>
        </r>
      </text>
    </comment>
  </commentList>
</comments>
</file>

<file path=xl/sharedStrings.xml><?xml version="1.0" encoding="utf-8"?>
<sst xmlns="http://schemas.openxmlformats.org/spreadsheetml/2006/main" count="8840" uniqueCount="1324">
  <si>
    <t>PK</t>
  </si>
  <si>
    <t>K</t>
  </si>
  <si>
    <t>Abington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</si>
  <si>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</si>
  <si>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</si>
  <si>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</si>
  <si>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</si>
  <si>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</si>
  <si>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</si>
  <si>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</si>
  <si>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</si>
  <si>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</si>
  <si>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</si>
  <si>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</si>
  <si>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</si>
  <si>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</si>
  <si>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</si>
  <si>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</si>
  <si>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</si>
  <si>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Beverly</t>
  </si>
  <si>
    <t>Billerica</t>
  </si>
  <si>
    <t>Boston</t>
  </si>
  <si>
    <t>Bourne</t>
  </si>
  <si>
    <t>Braintree</t>
  </si>
  <si>
    <t>Brockton</t>
  </si>
  <si>
    <t>Brookline</t>
  </si>
  <si>
    <t>Burlington</t>
  </si>
  <si>
    <t>Cambridge</t>
  </si>
  <si>
    <t>Canton</t>
  </si>
  <si>
    <t>Carver</t>
  </si>
  <si>
    <t>Central Berkshire</t>
  </si>
  <si>
    <t>Chelmsford</t>
  </si>
  <si>
    <t>Chelsea</t>
  </si>
  <si>
    <t>Chicopee</t>
  </si>
  <si>
    <t>Clarksburg</t>
  </si>
  <si>
    <t>Clinton</t>
  </si>
  <si>
    <t>Cohasset</t>
  </si>
  <si>
    <t>Concord</t>
  </si>
  <si>
    <t>Conway</t>
  </si>
  <si>
    <t>Danvers</t>
  </si>
  <si>
    <t>Dartmouth</t>
  </si>
  <si>
    <t>Dedham</t>
  </si>
  <si>
    <t>Deerfield</t>
  </si>
  <si>
    <t>Dracut</t>
  </si>
  <si>
    <t>Duxbury</t>
  </si>
  <si>
    <t>East Bridgewater</t>
  </si>
  <si>
    <t>East Longmeadow</t>
  </si>
  <si>
    <t>Easthampton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</si>
  <si>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</si>
  <si>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</si>
  <si>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</si>
  <si>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</si>
  <si>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</si>
  <si>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</si>
  <si>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</si>
  <si>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</si>
  <si>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</si>
  <si>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</si>
  <si>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</si>
  <si>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</si>
  <si>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Frontier</t>
  </si>
  <si>
    <t>Gardner</t>
  </si>
  <si>
    <t>Gateway</t>
  </si>
  <si>
    <t>Georgetown</t>
  </si>
  <si>
    <t>Gloucester</t>
  </si>
  <si>
    <t>Grafton</t>
  </si>
  <si>
    <t>Granby</t>
  </si>
  <si>
    <t>Greenfield</t>
  </si>
  <si>
    <t>Hadley</t>
  </si>
  <si>
    <t>Halifax</t>
  </si>
  <si>
    <t>Hampshire</t>
  </si>
  <si>
    <t>Hanover</t>
  </si>
  <si>
    <t>Harvard</t>
  </si>
  <si>
    <t>Hatfield</t>
  </si>
  <si>
    <t>Haverhill</t>
  </si>
  <si>
    <t>Hingham</t>
  </si>
  <si>
    <t>Holbrook</t>
  </si>
  <si>
    <t>Holliston</t>
  </si>
  <si>
    <t>Holyoke</t>
  </si>
  <si>
    <t>Hopedale</t>
  </si>
  <si>
    <t>Hopkinton</t>
  </si>
  <si>
    <t>Hudson</t>
  </si>
  <si>
    <t>Hull</t>
  </si>
  <si>
    <t>King Philip</t>
  </si>
  <si>
    <t>Kingston</t>
  </si>
  <si>
    <t>Lawrence</t>
  </si>
  <si>
    <t>Lee</t>
  </si>
  <si>
    <t>Leicester</t>
  </si>
  <si>
    <t>Lenox</t>
  </si>
  <si>
    <t>Leominster</t>
  </si>
  <si>
    <t>Leverett</t>
  </si>
  <si>
    <t>Lexington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</si>
  <si>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</si>
  <si>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</si>
  <si>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</si>
  <si>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</si>
  <si>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</si>
  <si>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</si>
  <si>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</si>
  <si>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</si>
  <si>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</si>
  <si>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</si>
  <si>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</si>
  <si>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</si>
  <si>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</si>
  <si>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Marthas Vineyard</t>
  </si>
  <si>
    <t>Masconomet</t>
  </si>
  <si>
    <t>Mashpee</t>
  </si>
  <si>
    <t>Maynard</t>
  </si>
  <si>
    <t>Medfield</t>
  </si>
  <si>
    <t>Medford</t>
  </si>
  <si>
    <t>Medway</t>
  </si>
  <si>
    <t>Melrose</t>
  </si>
  <si>
    <t>Methuen</t>
  </si>
  <si>
    <t>Middleborough</t>
  </si>
  <si>
    <t>Milford</t>
  </si>
  <si>
    <t>Millbury</t>
  </si>
  <si>
    <t>Millis</t>
  </si>
  <si>
    <t>Milton</t>
  </si>
  <si>
    <t>Mohawk Trail</t>
  </si>
  <si>
    <t>Monson</t>
  </si>
  <si>
    <t>Mount Greylock</t>
  </si>
  <si>
    <t>Nahant</t>
  </si>
  <si>
    <t>Narragansett</t>
  </si>
  <si>
    <t>Nashoba</t>
  </si>
  <si>
    <t>Natick</t>
  </si>
  <si>
    <t>Nauset</t>
  </si>
  <si>
    <t>Needham</t>
  </si>
  <si>
    <t>New Bedford</t>
  </si>
  <si>
    <t>Newburyport</t>
  </si>
  <si>
    <t>Newton</t>
  </si>
  <si>
    <t>Norfolk</t>
  </si>
  <si>
    <t>North Adams</t>
  </si>
  <si>
    <t>North Andover</t>
  </si>
  <si>
    <t>North Attleborough</t>
  </si>
  <si>
    <t>North Middlesex</t>
  </si>
  <si>
    <t>Northampton</t>
  </si>
  <si>
    <t>Northborough</t>
  </si>
  <si>
    <t>Northbridge</t>
  </si>
  <si>
    <t>Norton</t>
  </si>
  <si>
    <t>Norwell</t>
  </si>
  <si>
    <t>Norwood</t>
  </si>
  <si>
    <t>Oak Bluffs</t>
  </si>
  <si>
    <t>Old Rochester</t>
  </si>
  <si>
    <t>Orange</t>
  </si>
  <si>
    <t>Oxford</t>
  </si>
  <si>
    <t>Palmer</t>
  </si>
  <si>
    <t>Peabody</t>
  </si>
  <si>
    <t>Pembroke</t>
  </si>
  <si>
    <t>Pentucket</t>
  </si>
  <si>
    <t>Pittsfield</t>
  </si>
  <si>
    <t>Plainville</t>
  </si>
  <si>
    <t>Plymouth</t>
  </si>
  <si>
    <t>Plympton</t>
  </si>
  <si>
    <t>Provincetown</t>
  </si>
  <si>
    <t>Quabbin</t>
  </si>
  <si>
    <t>Quincy</t>
  </si>
  <si>
    <t>Ralph C Mahar</t>
  </si>
  <si>
    <t>Randolph</t>
  </si>
  <si>
    <t>Reading</t>
  </si>
  <si>
    <t>Revere</t>
  </si>
  <si>
    <t>Rockland</t>
  </si>
  <si>
    <t>Rowe</t>
  </si>
  <si>
    <t>Salem</t>
  </si>
  <si>
    <t>Sandwich</t>
  </si>
  <si>
    <t>Saugus</t>
  </si>
  <si>
    <t>Savoy</t>
  </si>
  <si>
    <t>Scituate</t>
  </si>
  <si>
    <t>Seekonk</t>
  </si>
  <si>
    <t>Sharon</t>
  </si>
  <si>
    <t>Shrewsbury</t>
  </si>
  <si>
    <t>Shutesbury</t>
  </si>
  <si>
    <t>Silver Lake</t>
  </si>
  <si>
    <t>Somerset</t>
  </si>
  <si>
    <t>Somerville</t>
  </si>
  <si>
    <t>South Hadley</t>
  </si>
  <si>
    <t>Southampton</t>
  </si>
  <si>
    <t>Springfield</t>
  </si>
  <si>
    <t>Stoneham</t>
  </si>
  <si>
    <t>Stoughton</t>
  </si>
  <si>
    <t>Sudbury</t>
  </si>
  <si>
    <t>Sunderland</t>
  </si>
  <si>
    <t>Sutton</t>
  </si>
  <si>
    <t>Swampscott</t>
  </si>
  <si>
    <t>Swansea</t>
  </si>
  <si>
    <t>Taunton</t>
  </si>
  <si>
    <t>Tewksbury</t>
  </si>
  <si>
    <t>Tisbury</t>
  </si>
  <si>
    <t>Triton</t>
  </si>
  <si>
    <t>Truro</t>
  </si>
  <si>
    <t>Tyngsborough</t>
  </si>
  <si>
    <t>Uxbridge</t>
  </si>
  <si>
    <t>Wachusett</t>
  </si>
  <si>
    <t>Wakefield</t>
  </si>
  <si>
    <t>Walpole</t>
  </si>
  <si>
    <t>Waltham</t>
  </si>
  <si>
    <t>Ware</t>
  </si>
  <si>
    <t>Wareham</t>
  </si>
  <si>
    <t>Watertown</t>
  </si>
  <si>
    <t>Webster</t>
  </si>
  <si>
    <t>Wellesley</t>
  </si>
  <si>
    <t>West Boylston</t>
  </si>
  <si>
    <t>West Bridgewater</t>
  </si>
  <si>
    <t>West Springfield</t>
  </si>
  <si>
    <t>Westborough</t>
  </si>
  <si>
    <t>Westfield</t>
  </si>
  <si>
    <t>Westford</t>
  </si>
  <si>
    <t>Westhampton</t>
  </si>
  <si>
    <t>Westport</t>
  </si>
  <si>
    <t>Weymouth</t>
  </si>
  <si>
    <t>Williamsburg</t>
  </si>
  <si>
    <t>Wilmington</t>
  </si>
  <si>
    <t>Winchendon</t>
  </si>
  <si>
    <t>Winthrop</t>
  </si>
  <si>
    <t>Woburn</t>
  </si>
  <si>
    <t>Worcester</t>
  </si>
  <si>
    <t>Worthington</t>
  </si>
  <si>
    <t>Wrentham</t>
  </si>
  <si>
    <t>Sending District</t>
  </si>
  <si>
    <t>Total Pre-Enrolled</t>
  </si>
  <si>
    <t>District Code</t>
  </si>
  <si>
    <t>City/Town</t>
  </si>
  <si>
    <t>Grade Range</t>
  </si>
  <si>
    <t>Enrollment Max</t>
  </si>
  <si>
    <t>Abby Kelley Foster Charter Public School</t>
  </si>
  <si>
    <t>04450000</t>
  </si>
  <si>
    <t>2015</t>
  </si>
  <si>
    <t>K-12</t>
  </si>
  <si>
    <t>Academy Of the Pacific Rim Charter Public School</t>
  </si>
  <si>
    <t>04120000</t>
  </si>
  <si>
    <t>05-12</t>
  </si>
  <si>
    <t>Advanced Math and Science Academy Charter School</t>
  </si>
  <si>
    <t>04300000</t>
  </si>
  <si>
    <t>06-12</t>
  </si>
  <si>
    <t>Alma del Mar Charter School</t>
  </si>
  <si>
    <t>04090000</t>
  </si>
  <si>
    <t>K-06</t>
  </si>
  <si>
    <t>Argosy Collegiate Charter School</t>
  </si>
  <si>
    <t>35090000</t>
  </si>
  <si>
    <t>06-07</t>
  </si>
  <si>
    <t>Atlantis Charter School</t>
  </si>
  <si>
    <t>04910000</t>
  </si>
  <si>
    <t>K-10</t>
  </si>
  <si>
    <t>Baystate Academy Charter Public School</t>
  </si>
  <si>
    <t>35020000</t>
  </si>
  <si>
    <t>06-09</t>
  </si>
  <si>
    <t>Benjamin Banneker Charter Public School</t>
  </si>
  <si>
    <t>04200000</t>
  </si>
  <si>
    <t>Benjamin Franklin Classical Charter Public School</t>
  </si>
  <si>
    <t>04470000</t>
  </si>
  <si>
    <t>K-08</t>
  </si>
  <si>
    <t>Berkshire Arts and Technology Charter Public School</t>
  </si>
  <si>
    <t>04140000</t>
  </si>
  <si>
    <t>Adams</t>
  </si>
  <si>
    <t>Boston Collegiate Charter School</t>
  </si>
  <si>
    <t>04490000</t>
  </si>
  <si>
    <t>Boston Preparatory Charter Public School</t>
  </si>
  <si>
    <t>04160000</t>
  </si>
  <si>
    <t>Boston Renaissance Charter Public School</t>
  </si>
  <si>
    <t>04810000</t>
  </si>
  <si>
    <t>PK-06</t>
  </si>
  <si>
    <t>Bridge Boston Charter School</t>
  </si>
  <si>
    <t>04170000</t>
  </si>
  <si>
    <t>PK-04</t>
  </si>
  <si>
    <t>Brooke Charter School East Boston</t>
  </si>
  <si>
    <t>04570000</t>
  </si>
  <si>
    <t>Brooke Charter School Mattapan</t>
  </si>
  <si>
    <t>04430000</t>
  </si>
  <si>
    <t>Brooke Charter School Roslindale</t>
  </si>
  <si>
    <t>04280000</t>
  </si>
  <si>
    <t>Cape Cod Lighthouse Charter School</t>
  </si>
  <si>
    <t>04320000</t>
  </si>
  <si>
    <t>Harwich</t>
  </si>
  <si>
    <t>06-08</t>
  </si>
  <si>
    <t>Christa McAuliffe Charter Public School</t>
  </si>
  <si>
    <t>04180000</t>
  </si>
  <si>
    <t>City on a Hill Charter Public School Circuit Street</t>
  </si>
  <si>
    <t>04370000</t>
  </si>
  <si>
    <t>09-12</t>
  </si>
  <si>
    <t>City on a Hill Charter Public School Dudley Square</t>
  </si>
  <si>
    <t>35040000</t>
  </si>
  <si>
    <t>09-11</t>
  </si>
  <si>
    <t>City on a Hill Charter Public School New Bedford</t>
  </si>
  <si>
    <t>35070000</t>
  </si>
  <si>
    <t>09-10</t>
  </si>
  <si>
    <t>Codman Academy Charter Public School</t>
  </si>
  <si>
    <t>04380000</t>
  </si>
  <si>
    <t>PK-12</t>
  </si>
  <si>
    <t>Community Charter School of Cambridge</t>
  </si>
  <si>
    <t>04360000</t>
  </si>
  <si>
    <t>Community Day Charter Public School - Gateway</t>
  </si>
  <si>
    <t>04260000</t>
  </si>
  <si>
    <t>Community Day Charter Public School - Prospect</t>
  </si>
  <si>
    <t>04400000</t>
  </si>
  <si>
    <t>PK-08</t>
  </si>
  <si>
    <t>Community Day Charter Public School - R. Kingman Webster</t>
  </si>
  <si>
    <t>04310000</t>
  </si>
  <si>
    <t>Conservatory Lab Charter School</t>
  </si>
  <si>
    <t>04390000</t>
  </si>
  <si>
    <t>Dorchester Collegiate Academy Charter</t>
  </si>
  <si>
    <t>04750000</t>
  </si>
  <si>
    <t>04-08</t>
  </si>
  <si>
    <t>Excel Academy Charter School</t>
  </si>
  <si>
    <t>04100000</t>
  </si>
  <si>
    <t>05-09</t>
  </si>
  <si>
    <t>Four Rivers Charter Public School</t>
  </si>
  <si>
    <t>04130000</t>
  </si>
  <si>
    <t>07-12</t>
  </si>
  <si>
    <t>Foxborough Regional Charter School</t>
  </si>
  <si>
    <t>04460000</t>
  </si>
  <si>
    <t>Francis W. Parker Charter Essential School</t>
  </si>
  <si>
    <t>04780000</t>
  </si>
  <si>
    <t>Ayer</t>
  </si>
  <si>
    <t>Global Learning Charter Public School</t>
  </si>
  <si>
    <t>04960000</t>
  </si>
  <si>
    <t>Hampden Charter School of Science</t>
  </si>
  <si>
    <t>04990000</t>
  </si>
  <si>
    <t>Helen Y. Davis Leadership Academy Charter Public School</t>
  </si>
  <si>
    <t>04190000</t>
  </si>
  <si>
    <t>Hill View Montessori Charter Public School</t>
  </si>
  <si>
    <t>04550000</t>
  </si>
  <si>
    <t>Hilltown Cooperative Charter Public School</t>
  </si>
  <si>
    <t>04500000</t>
  </si>
  <si>
    <t>Holyoke Community Charter School</t>
  </si>
  <si>
    <t>04530000</t>
  </si>
  <si>
    <t>Innovation Academy Charter School</t>
  </si>
  <si>
    <t>04350000</t>
  </si>
  <si>
    <t>KIPP Academy Boston Charter School</t>
  </si>
  <si>
    <t>04630000</t>
  </si>
  <si>
    <t>KIPP Academy Lynn Charter School</t>
  </si>
  <si>
    <t>04290000</t>
  </si>
  <si>
    <t>Lawrence Family Development Charter School</t>
  </si>
  <si>
    <t>04540000</t>
  </si>
  <si>
    <t>Lowell Collegiate Charter School</t>
  </si>
  <si>
    <t>35030000</t>
  </si>
  <si>
    <t>K-05</t>
  </si>
  <si>
    <t>Lowell Community Charter Public School</t>
  </si>
  <si>
    <t>04560000</t>
  </si>
  <si>
    <t>Lowell Middlesex Academy Charter School</t>
  </si>
  <si>
    <t>04580000</t>
  </si>
  <si>
    <t>MATCH Charter Public School</t>
  </si>
  <si>
    <t>04690000</t>
  </si>
  <si>
    <t>Marblehead Community Charter Public School</t>
  </si>
  <si>
    <t>04640000</t>
  </si>
  <si>
    <t>Martha's Vineyard Charter School</t>
  </si>
  <si>
    <t>04660000</t>
  </si>
  <si>
    <t>West Tisbury</t>
  </si>
  <si>
    <t>Martin Luther King Jr. Charter School of Excellence</t>
  </si>
  <si>
    <t>04920000</t>
  </si>
  <si>
    <t>Mystic Valley Regional Charter School</t>
  </si>
  <si>
    <t>04700000</t>
  </si>
  <si>
    <t>Neighborhood House Charter School</t>
  </si>
  <si>
    <t>04440000</t>
  </si>
  <si>
    <t>Paulo Freire Social Justice Charter School</t>
  </si>
  <si>
    <t>35010000</t>
  </si>
  <si>
    <t>Phoenix Academy Public Charter High School Springfield</t>
  </si>
  <si>
    <t>35080000</t>
  </si>
  <si>
    <t>Phoenix Charter Academy</t>
  </si>
  <si>
    <t>04930000</t>
  </si>
  <si>
    <t>Pioneer Charter School of Science</t>
  </si>
  <si>
    <t>04940000</t>
  </si>
  <si>
    <t>Pioneer Charter School of Science II (PCSS-II)</t>
  </si>
  <si>
    <t>35060000</t>
  </si>
  <si>
    <t>07-11</t>
  </si>
  <si>
    <t>Pioneer Valley Chinese Immersion Charter School</t>
  </si>
  <si>
    <t>04970000</t>
  </si>
  <si>
    <t>K-11</t>
  </si>
  <si>
    <t>Pioneer Valley Performing Arts Charter Public School</t>
  </si>
  <si>
    <t>04790000</t>
  </si>
  <si>
    <t>Prospect Hill Academy Charter School</t>
  </si>
  <si>
    <t>04870000</t>
  </si>
  <si>
    <t>Rising Tide Charter Public School</t>
  </si>
  <si>
    <t>04830000</t>
  </si>
  <si>
    <t>River Valley Charter School</t>
  </si>
  <si>
    <t>04820000</t>
  </si>
  <si>
    <t>Roxbury Preparatory Charter School</t>
  </si>
  <si>
    <t>04840000</t>
  </si>
  <si>
    <t>Sabis International Charter School</t>
  </si>
  <si>
    <t>04410000</t>
  </si>
  <si>
    <t>Salem Academy Charter School</t>
  </si>
  <si>
    <t>04850000</t>
  </si>
  <si>
    <t>Seven Hills Charter School</t>
  </si>
  <si>
    <t>04860000</t>
  </si>
  <si>
    <t>South Shore Charter Public School</t>
  </si>
  <si>
    <t>04880000</t>
  </si>
  <si>
    <t>Springfield Preparatory Charter School</t>
  </si>
  <si>
    <t>K-01</t>
  </si>
  <si>
    <t>Sturgis Charter Public School</t>
  </si>
  <si>
    <t>04890000</t>
  </si>
  <si>
    <t>The Sizer School: A North Central Charter Essential School</t>
  </si>
  <si>
    <t>04740000</t>
  </si>
  <si>
    <t>Veritas Preparatory Charter School</t>
  </si>
  <si>
    <t>04980000</t>
  </si>
  <si>
    <t>05-08</t>
  </si>
  <si>
    <t>Totals:</t>
  </si>
  <si>
    <t>DISTRICT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</si>
  <si>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</si>
  <si>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</si>
  <si>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</si>
  <si>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</si>
  <si>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</si>
  <si>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</si>
  <si>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</si>
  <si>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</si>
  <si>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</si>
  <si>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</si>
  <si>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</si>
  <si>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</si>
  <si>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</si>
  <si>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</si>
  <si>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</si>
  <si>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</si>
  <si>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</si>
  <si>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</si>
  <si>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</si>
  <si>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</si>
  <si>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</si>
  <si>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</si>
  <si>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</si>
  <si>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</si>
  <si>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</si>
  <si>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</si>
  <si>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</si>
  <si>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</si>
  <si>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</si>
  <si>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</si>
  <si>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</si>
  <si>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</si>
  <si>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</si>
  <si>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</si>
  <si>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</si>
  <si>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</si>
  <si>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</si>
  <si>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</si>
  <si>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</si>
  <si>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</si>
  <si>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</si>
  <si>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</si>
  <si>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</si>
  <si>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</si>
  <si>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</si>
  <si>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</si>
  <si>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</si>
  <si>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</si>
  <si>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</si>
  <si>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</si>
  <si>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</si>
  <si>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</si>
  <si>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</si>
  <si>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</si>
  <si>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</si>
  <si>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</si>
  <si>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</si>
  <si>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</si>
  <si>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</si>
  <si>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</si>
  <si>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</si>
  <si>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</si>
  <si>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</si>
  <si>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</si>
  <si>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</si>
  <si>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</si>
  <si>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</si>
  <si>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</si>
  <si>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</si>
  <si>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</si>
  <si>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</si>
  <si>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</si>
  <si>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</si>
  <si>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</si>
  <si>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</si>
  <si>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</si>
  <si>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</si>
  <si>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</si>
  <si>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</si>
  <si>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</si>
  <si>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</si>
  <si>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</si>
  <si>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</si>
  <si>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</si>
  <si>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</si>
  <si>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</si>
  <si>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</si>
  <si>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</si>
  <si>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</si>
  <si>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</si>
  <si>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</si>
  <si>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</si>
  <si>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</si>
  <si>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</si>
  <si>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</si>
  <si>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</si>
  <si>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</si>
  <si>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</si>
  <si>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</si>
  <si>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</si>
  <si>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</si>
  <si>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</si>
  <si>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</si>
  <si>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</si>
  <si>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</si>
  <si>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</si>
  <si>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</si>
  <si>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</si>
  <si>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</si>
  <si>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</si>
  <si>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</si>
  <si>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</si>
  <si>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</si>
  <si>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</si>
  <si>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</si>
  <si>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</si>
  <si>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</si>
  <si>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</si>
  <si>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</si>
  <si>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</si>
  <si>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</si>
  <si>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</si>
  <si>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</si>
  <si>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</si>
  <si>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</si>
  <si>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</si>
  <si>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</si>
  <si>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</si>
  <si>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</si>
  <si>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</si>
  <si>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</si>
  <si>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</si>
  <si>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</si>
  <si>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</si>
  <si>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</si>
  <si>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</si>
  <si>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</si>
  <si>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</si>
  <si>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</si>
  <si>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</si>
  <si>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</si>
  <si>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</si>
  <si>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</si>
  <si>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</si>
  <si>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</si>
  <si>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</si>
  <si>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</si>
  <si>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</si>
  <si>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</si>
  <si>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</si>
  <si>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</si>
  <si>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</si>
  <si>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</si>
  <si>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</si>
  <si>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</si>
  <si>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</si>
  <si>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</si>
  <si>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</si>
  <si>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</si>
  <si>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</si>
  <si>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</si>
  <si>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</si>
  <si>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</si>
  <si>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</si>
  <si>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</si>
  <si>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</si>
  <si>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</si>
  <si>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</si>
  <si>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</si>
  <si>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</si>
  <si>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</si>
  <si>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</si>
  <si>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</si>
  <si>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</si>
  <si>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</si>
  <si>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</si>
  <si>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</si>
  <si>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</si>
  <si>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</si>
  <si>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</si>
  <si>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</si>
  <si>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</si>
  <si>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</si>
  <si>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</si>
  <si>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</si>
  <si>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</si>
  <si>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</si>
  <si>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</si>
  <si>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</si>
  <si>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</si>
  <si>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</si>
  <si>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</si>
  <si>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</si>
  <si>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</si>
  <si>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</si>
  <si>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</si>
  <si>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</si>
  <si>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</si>
  <si>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</si>
  <si>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</si>
  <si>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</si>
  <si>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</si>
  <si>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</si>
  <si>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</si>
  <si>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</si>
  <si>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</si>
  <si>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</si>
  <si>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</si>
  <si>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</si>
  <si>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</si>
  <si>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</si>
  <si>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</si>
  <si>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</si>
  <si>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</si>
  <si>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</si>
  <si>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</si>
  <si>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</si>
  <si>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</si>
  <si>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</si>
  <si>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</si>
  <si>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</si>
  <si>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</si>
  <si>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</si>
  <si>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</si>
  <si>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</si>
  <si>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</si>
  <si>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</si>
  <si>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</si>
  <si>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</si>
  <si>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</si>
  <si>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</si>
  <si>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</si>
  <si>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</si>
  <si>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</si>
  <si>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</si>
  <si>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</si>
  <si>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</si>
  <si>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</si>
  <si>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</si>
  <si>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</si>
  <si>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</si>
  <si>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</si>
  <si>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</si>
  <si>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</si>
  <si>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</si>
  <si>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</si>
  <si>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</si>
  <si>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</si>
  <si>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</si>
  <si>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</si>
  <si>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</si>
  <si>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</si>
  <si>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</si>
  <si>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</si>
  <si>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</si>
  <si>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</si>
  <si>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</si>
  <si>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</si>
  <si>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</si>
  <si>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</si>
  <si>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</si>
  <si>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</si>
  <si>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</si>
  <si>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</si>
  <si>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</si>
  <si>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</si>
  <si>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</si>
  <si>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</si>
  <si>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</si>
  <si>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</si>
  <si>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</si>
  <si>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</si>
  <si>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</si>
  <si>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</si>
  <si>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</si>
  <si>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</si>
  <si>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</si>
  <si>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</si>
  <si>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</si>
  <si>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</si>
  <si>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</si>
  <si>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</si>
  <si>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</si>
  <si>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</si>
  <si>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</si>
  <si>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</si>
  <si>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</si>
  <si>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</si>
  <si>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</si>
  <si>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</si>
  <si>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</si>
  <si>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</si>
  <si>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</si>
  <si>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</si>
  <si>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</si>
  <si>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</si>
  <si>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</si>
  <si>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</si>
  <si>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</si>
  <si>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</si>
  <si>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</si>
  <si>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</si>
  <si>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</si>
  <si>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</si>
  <si>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</si>
  <si>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</si>
  <si>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</si>
  <si>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</si>
  <si>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</si>
  <si>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</si>
  <si>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</si>
  <si>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</si>
  <si>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</si>
  <si>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</si>
  <si>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</si>
  <si>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</si>
  <si>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</si>
  <si>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</si>
  <si>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</si>
  <si>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</si>
  <si>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</si>
  <si>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</si>
  <si>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</si>
  <si>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</si>
  <si>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</si>
  <si>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</si>
  <si>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</si>
  <si>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</si>
  <si>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</si>
  <si>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</si>
  <si>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</si>
  <si>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</si>
  <si>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</si>
  <si>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</si>
  <si>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</si>
  <si>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</si>
  <si>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</si>
  <si>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</si>
  <si>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</si>
  <si>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</si>
  <si>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</si>
  <si>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</si>
  <si>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</si>
  <si>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</si>
  <si>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</si>
  <si>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</si>
  <si>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</si>
  <si>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</si>
  <si>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</si>
  <si>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</si>
  <si>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</si>
  <si>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</si>
  <si>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</si>
  <si>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</si>
  <si>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</si>
  <si>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</si>
  <si>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</si>
  <si>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</si>
  <si>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</si>
  <si>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</si>
  <si>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</si>
  <si>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</si>
  <si>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</si>
  <si>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</si>
  <si>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</si>
  <si>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</si>
  <si>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</si>
  <si>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</si>
  <si>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</si>
  <si>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</si>
  <si>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</si>
  <si>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</si>
  <si>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</si>
  <si>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</si>
  <si>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</si>
  <si>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</si>
  <si>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</si>
  <si>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</si>
  <si>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</si>
  <si>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</si>
  <si>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</si>
  <si>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</si>
  <si>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</si>
  <si>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</si>
  <si>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</si>
  <si>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</si>
  <si>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</si>
  <si>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</si>
  <si>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</si>
  <si>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</si>
  <si>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</si>
  <si>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</si>
  <si>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</si>
  <si>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</si>
  <si>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</si>
  <si>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</si>
  <si>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</si>
  <si>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</si>
  <si>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</si>
  <si>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</si>
  <si>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</si>
  <si>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</si>
  <si>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</si>
  <si>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</si>
  <si>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</si>
  <si>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</si>
  <si>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</si>
  <si>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</si>
  <si>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</si>
  <si>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</si>
  <si>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</si>
  <si>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</si>
  <si>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</si>
  <si>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</si>
  <si>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</si>
  <si>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</si>
  <si>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</si>
  <si>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</si>
  <si>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</si>
  <si>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</si>
  <si>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</si>
  <si>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</si>
  <si>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</si>
  <si>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</si>
  <si>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</si>
  <si>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</si>
  <si>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</si>
  <si>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</si>
  <si>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</si>
  <si>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</si>
  <si>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</si>
  <si>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</si>
  <si>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</si>
  <si>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</si>
  <si>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</si>
  <si>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</si>
  <si>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</si>
  <si>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</si>
  <si>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</si>
  <si>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</si>
  <si>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 xml:space="preserve">D I S T R I C T    P A Y M E N T </t>
  </si>
  <si>
    <t xml:space="preserve">S T A T E    A I D    T O   D I S T R I C T </t>
  </si>
  <si>
    <t>S T A T E    A I D   S U M M A R Y</t>
  </si>
  <si>
    <t>LEA</t>
  </si>
  <si>
    <t>DOR</t>
  </si>
  <si>
    <t>FTE</t>
  </si>
  <si>
    <t>LOCAL FOUNDATION TUITION</t>
  </si>
  <si>
    <t>LOCAL
FACILITIES 
TUITION</t>
  </si>
  <si>
    <t>LOCAL PAYMENT</t>
  </si>
  <si>
    <t xml:space="preserve"> </t>
  </si>
  <si>
    <t>100/25/25/25/25
INCREASED
TUITION AID</t>
  </si>
  <si>
    <t xml:space="preserve">INCREASED AID 
PRO RATION </t>
  </si>
  <si>
    <t>FACILITIES AID</t>
  </si>
  <si>
    <t>TOTAL
CHARTER
AID</t>
  </si>
  <si>
    <t xml:space="preserve">N E T   
D I S T R I C T 
C O S T </t>
  </si>
  <si>
    <t>STATE PAYMENT FOR PRIVATE/
SIBLING/
HOMESCHOOLED</t>
  </si>
  <si>
    <t>100/25/25/25/25
INCREASED
TUITION AID (60% of Actual)</t>
  </si>
  <si>
    <t>TOTAL
FACILITIES
AID</t>
  </si>
  <si>
    <t>TOTAL
STATE
AID</t>
  </si>
  <si>
    <t>STATE TOTALS</t>
  </si>
  <si>
    <t>--</t>
  </si>
  <si>
    <t/>
  </si>
  <si>
    <t>Acton Boxborough</t>
  </si>
  <si>
    <t>Students Pre Enrolled from Sending District and School by Grade</t>
  </si>
  <si>
    <t>Adams Cheshire</t>
  </si>
  <si>
    <t>Amherst Pelham</t>
  </si>
  <si>
    <t>Ashburnham Westminster</t>
  </si>
  <si>
    <t>Athol Royalston</t>
  </si>
  <si>
    <t>Berlin Boylston</t>
  </si>
  <si>
    <t>Blackstone Millville</t>
  </si>
  <si>
    <t>Bridgewater Raynham</t>
  </si>
  <si>
    <t>Chesterfield Goshen</t>
  </si>
  <si>
    <t>Concord Carlisle</t>
  </si>
  <si>
    <t>Dennis Yarmouth</t>
  </si>
  <si>
    <t>Dighton Rehoboth</t>
  </si>
  <si>
    <t>Freetown Lakeville</t>
  </si>
  <si>
    <t>Gill Montague</t>
  </si>
  <si>
    <t>Groton Dunstable</t>
  </si>
  <si>
    <t>Hampden Wilbraham</t>
  </si>
  <si>
    <t>Lincoln Sudbury</t>
  </si>
  <si>
    <t>Mendon Upton</t>
  </si>
  <si>
    <t>Northboro Southboro</t>
  </si>
  <si>
    <t>Whitman Hanson</t>
  </si>
  <si>
    <t>Ayer Shirley</t>
  </si>
  <si>
    <t>Devens</t>
  </si>
  <si>
    <t>Dudley Charlton</t>
  </si>
  <si>
    <t>Monomoy</t>
  </si>
  <si>
    <t>Pioneer</t>
  </si>
  <si>
    <t>Somerset Berkley</t>
  </si>
  <si>
    <t>Southwick Tolland Granville</t>
  </si>
  <si>
    <t>Spencer East Brookfield</t>
  </si>
  <si>
    <t>UpIsland</t>
  </si>
  <si>
    <t>FY16 Total Student Enrollment</t>
  </si>
  <si>
    <t>CHARTER SCHOOL</t>
  </si>
  <si>
    <t>PROJECTED (MAXIMUM) FTE</t>
  </si>
  <si>
    <t>FTE IN EXCESS OF PROJECTION MAX</t>
  </si>
  <si>
    <t>TRANSPOR-
TATION
FTE</t>
  </si>
  <si>
    <t>REPORTED FTE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</si>
  <si>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</si>
  <si>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</si>
  <si>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</si>
  <si>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</si>
  <si>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</si>
  <si>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</si>
  <si>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</si>
  <si>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</si>
  <si>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</si>
  <si>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</si>
  <si>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</si>
  <si>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 ROSLINDALE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</si>
  <si>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</si>
  <si>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</si>
  <si>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</si>
  <si>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</si>
  <si>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</si>
  <si>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</si>
  <si>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</si>
  <si>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</si>
  <si>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</si>
  <si>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</si>
  <si>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</si>
  <si>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BROOKE MATTAPAN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</si>
  <si>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</si>
  <si>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</si>
  <si>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</si>
  <si>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</si>
  <si>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</si>
  <si>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</si>
  <si>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</si>
  <si>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</si>
  <si>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</si>
  <si>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</si>
  <si>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BROOKE EAST BOSTON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</si>
  <si>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</si>
  <si>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</si>
  <si>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</si>
  <si>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</si>
  <si>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</si>
  <si>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</si>
  <si>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</si>
  <si>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DORCHESTER COLLEGIATE ACADEMY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</si>
  <si>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</si>
  <si>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</si>
  <si>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</si>
  <si>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</si>
  <si>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</si>
  <si>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</si>
  <si>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</si>
  <si>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</si>
  <si>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</si>
  <si>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</si>
  <si>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</si>
  <si>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</si>
  <si>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</si>
  <si>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</si>
  <si>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</si>
  <si>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</si>
  <si>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</si>
  <si>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</si>
  <si>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</si>
  <si>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</si>
  <si>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</si>
  <si>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</si>
  <si>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</si>
  <si>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</si>
  <si>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</si>
  <si>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</si>
  <si>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STATE TOTAL</t>
  </si>
  <si>
    <t>Amesbury Academy Charter Public School</t>
  </si>
  <si>
    <t>Barnstable Community Horace Mann Charter Public School</t>
  </si>
  <si>
    <t>Bentley Elementary Charter School</t>
  </si>
  <si>
    <t>Boston Day and Evening Academy Charter School</t>
  </si>
  <si>
    <t>Boston Green Academy Horace Mann Charter School</t>
  </si>
  <si>
    <t>Dudley Street Neighborhood Charter School</t>
  </si>
  <si>
    <t>Edward M. Kennedy Academy for Health Careers (Horace Mann Charter School)</t>
  </si>
  <si>
    <t>New Liberty Charter School of Salem</t>
  </si>
  <si>
    <t>Silver Hill Horace Mann Charter School</t>
  </si>
  <si>
    <t>UP Academy Charter School of Boston</t>
  </si>
  <si>
    <t>UP Academy Charter School of Dorchester</t>
  </si>
  <si>
    <t>04150000</t>
  </si>
  <si>
    <t>04270000</t>
  </si>
  <si>
    <t>04240000</t>
  </si>
  <si>
    <t>04110000</t>
  </si>
  <si>
    <t>04070000</t>
  </si>
  <si>
    <t>04520000</t>
  </si>
  <si>
    <t>04670000</t>
  </si>
  <si>
    <t>04770000</t>
  </si>
  <si>
    <t>04800000</t>
  </si>
  <si>
    <t>35050000</t>
  </si>
  <si>
    <t>K-03</t>
  </si>
  <si>
    <t>PK-05</t>
  </si>
  <si>
    <t>SY</t>
  </si>
  <si>
    <t>ORG_CODE</t>
  </si>
  <si>
    <t>CHARTER SCHOOL NAME</t>
  </si>
  <si>
    <t>Enr15A</t>
  </si>
  <si>
    <t>Excel Academy Charter</t>
  </si>
  <si>
    <t>Academy Of the Pacific Rim Charter Public</t>
  </si>
  <si>
    <t>Four Rivers Charter Public</t>
  </si>
  <si>
    <t>Berkshire Arts and Technology Charter Public</t>
  </si>
  <si>
    <t>Amesbury Academy Charter Public (District)</t>
  </si>
  <si>
    <t>Boston Preparatory Charter Public</t>
  </si>
  <si>
    <t>Christa McAuliffe Charter Public (District)</t>
  </si>
  <si>
    <t>Helen Y. Davis Leadership Academy Charter Public (District)</t>
  </si>
  <si>
    <t>Benjamin Banneker Charter Public (District)</t>
  </si>
  <si>
    <t>Boston Day and Evening Academy Charter</t>
  </si>
  <si>
    <t>Barnstable Community Horace Mann Charter Public</t>
  </si>
  <si>
    <t>KIPP Academy Lynn Charter</t>
  </si>
  <si>
    <t>Advanced Math and Science Academy Charter (District)</t>
  </si>
  <si>
    <t>Cape Cod Lighthouse Charter</t>
  </si>
  <si>
    <t>Innovation Academy Charter</t>
  </si>
  <si>
    <t>City on a Hill Charter Public School Circuit Street (District)</t>
  </si>
  <si>
    <t>Codman Academy Charter Public (District)</t>
  </si>
  <si>
    <t>Conservatory Lab Charter (District)</t>
  </si>
  <si>
    <t>Sabis International Charter</t>
  </si>
  <si>
    <t>Neighborhood House Charter</t>
  </si>
  <si>
    <t>Abby Kelley Foster Charter Public (District)</t>
  </si>
  <si>
    <t>Foxborough Regional Charter</t>
  </si>
  <si>
    <t>Benjamin Franklin Classical Charter Public</t>
  </si>
  <si>
    <t>Boston Collegiate Charter</t>
  </si>
  <si>
    <t>Hilltown Cooperative Charter  Public</t>
  </si>
  <si>
    <t>Edward M. Kennedy Academy for Health Careers</t>
  </si>
  <si>
    <t>Holyoke Community Charter</t>
  </si>
  <si>
    <t>Lawrence Family Development Charter</t>
  </si>
  <si>
    <t>Hill View Montessori Charter Public</t>
  </si>
  <si>
    <t>Lowell Community Charter Public</t>
  </si>
  <si>
    <t>Lowell Middlesex Academy Charter</t>
  </si>
  <si>
    <t>KIPP Academy Boston Charter School (District)</t>
  </si>
  <si>
    <t>Marblehead Community Charter Public</t>
  </si>
  <si>
    <t>Martha's Vineyard Charter</t>
  </si>
  <si>
    <t>New Liberty Charter School of Salem (District)</t>
  </si>
  <si>
    <t>MATCH Charter Public School (District)</t>
  </si>
  <si>
    <t>Mystic Valley Regional Charter</t>
  </si>
  <si>
    <t>The Sizer School: A North Central Charter Essential (District)</t>
  </si>
  <si>
    <t>Silver Hill Horace Mann Charter</t>
  </si>
  <si>
    <t>Francis W. Parker Charter Essential</t>
  </si>
  <si>
    <t>Pioneer Valley Performing Arts Charter Public</t>
  </si>
  <si>
    <t>Boston Renaissance Charter Public</t>
  </si>
  <si>
    <t>River Valley Charter</t>
  </si>
  <si>
    <t>Rising Tide Charter Public</t>
  </si>
  <si>
    <t>Roxbury Preparatory Charter</t>
  </si>
  <si>
    <t>Salem Academy Charter</t>
  </si>
  <si>
    <t>Seven Hills Charter Public</t>
  </si>
  <si>
    <t>Prospect Hill Academy Charter</t>
  </si>
  <si>
    <t>South Shore Charter Public</t>
  </si>
  <si>
    <t>Sturgis Charter Public</t>
  </si>
  <si>
    <t>Atlantis Charter</t>
  </si>
  <si>
    <t>Global Learning Charter Public</t>
  </si>
  <si>
    <t>Pioneer Valley Chinese Immersion Charte</t>
  </si>
  <si>
    <t>Paulo Freire Social Justice Charter School (District)</t>
  </si>
  <si>
    <t>Baystate Academy Charter Public School (District)</t>
  </si>
  <si>
    <t>Lowell Collegiate Charter School (District)</t>
  </si>
  <si>
    <t>City on a Hill Charter Public School Dudley Square (District)</t>
  </si>
  <si>
    <t>UP Academy Charter School of Dorchester (District)</t>
  </si>
  <si>
    <t>Pioneer Charter School of Science II (PCSS-II) (District)</t>
  </si>
  <si>
    <t>City on a Hill Charter Public School New Bedford (District)</t>
  </si>
  <si>
    <t>Phoenix Academy Public Charter High School Springfield (District)</t>
  </si>
  <si>
    <t>Argosy Collegiate Charter School (District)</t>
  </si>
  <si>
    <t>Grand Total</t>
  </si>
  <si>
    <t>Ayer Shirley School District</t>
  </si>
  <si>
    <t>Monomoy Regional School District</t>
  </si>
  <si>
    <t>Pioneer Valley</t>
  </si>
  <si>
    <t>Somerset Berkley Regional School District</t>
  </si>
  <si>
    <t>Sending District/Commonwealth Charter School</t>
  </si>
  <si>
    <t>Sending District OrgCode</t>
  </si>
  <si>
    <t>07750000</t>
  </si>
  <si>
    <t>02260000</t>
  </si>
  <si>
    <t>02710000</t>
  </si>
  <si>
    <t>03480000</t>
  </si>
  <si>
    <t>00170000</t>
  </si>
  <si>
    <t>07530000</t>
  </si>
  <si>
    <t>02140000</t>
  </si>
  <si>
    <t>07670000</t>
  </si>
  <si>
    <t>03220000</t>
  </si>
  <si>
    <t>01510000</t>
  </si>
  <si>
    <t>01620000</t>
  </si>
  <si>
    <t>00640000</t>
  </si>
  <si>
    <t>03160000</t>
  </si>
  <si>
    <t>02270000</t>
  </si>
  <si>
    <t>01860000</t>
  </si>
  <si>
    <t>01530000</t>
  </si>
  <si>
    <t>06580000</t>
  </si>
  <si>
    <t>00350000</t>
  </si>
  <si>
    <t>00440000</t>
  </si>
  <si>
    <t>02440000</t>
  </si>
  <si>
    <t>03140000</t>
  </si>
  <si>
    <t>00730000</t>
  </si>
  <si>
    <t>03360000</t>
  </si>
  <si>
    <t>01890000</t>
  </si>
  <si>
    <t>02200000</t>
  </si>
  <si>
    <t>00500000</t>
  </si>
  <si>
    <t>00880000</t>
  </si>
  <si>
    <t>00140000</t>
  </si>
  <si>
    <t>01000000</t>
  </si>
  <si>
    <t>01100000</t>
  </si>
  <si>
    <t>01390000</t>
  </si>
  <si>
    <t>01410000</t>
  </si>
  <si>
    <t>01580000</t>
  </si>
  <si>
    <t>01700000</t>
  </si>
  <si>
    <t>01740000</t>
  </si>
  <si>
    <t>01770000</t>
  </si>
  <si>
    <t>01980000</t>
  </si>
  <si>
    <t>07100000</t>
  </si>
  <si>
    <t>00090000</t>
  </si>
  <si>
    <t>01010000</t>
  </si>
  <si>
    <t>02130000</t>
  </si>
  <si>
    <t>07350000</t>
  </si>
  <si>
    <t>03210000</t>
  </si>
  <si>
    <t>07250000</t>
  </si>
  <si>
    <t>06200000</t>
  </si>
  <si>
    <t>03080000</t>
  </si>
  <si>
    <t>03260000</t>
  </si>
  <si>
    <t>06000000</t>
  </si>
  <si>
    <t>01360000</t>
  </si>
  <si>
    <t>01990000</t>
  </si>
  <si>
    <t>02070000</t>
  </si>
  <si>
    <t>07300000</t>
  </si>
  <si>
    <t>06160000</t>
  </si>
  <si>
    <t>00310000</t>
  </si>
  <si>
    <t>03040000</t>
  </si>
  <si>
    <t>01250000</t>
  </si>
  <si>
    <t>06950000</t>
  </si>
  <si>
    <t>00560000</t>
  </si>
  <si>
    <t>01380000</t>
  </si>
  <si>
    <t>03170000</t>
  </si>
  <si>
    <t>02010000</t>
  </si>
  <si>
    <t>00950000</t>
  </si>
  <si>
    <t>02730000</t>
  </si>
  <si>
    <t>02850000</t>
  </si>
  <si>
    <t>02650000</t>
  </si>
  <si>
    <t>00720000</t>
  </si>
  <si>
    <t>02920000</t>
  </si>
  <si>
    <t>03310000</t>
  </si>
  <si>
    <t>00270000</t>
  </si>
  <si>
    <t>06500000</t>
  </si>
  <si>
    <t>07630000</t>
  </si>
  <si>
    <t>02810000</t>
  </si>
  <si>
    <t>01370000</t>
  </si>
  <si>
    <t>00100000</t>
  </si>
  <si>
    <t>00260000</t>
  </si>
  <si>
    <t>00490000</t>
  </si>
  <si>
    <t>00930000</t>
  </si>
  <si>
    <t>01650000</t>
  </si>
  <si>
    <t>01760000</t>
  </si>
  <si>
    <t>00570000</t>
  </si>
  <si>
    <t>01630000</t>
  </si>
  <si>
    <t>02430000</t>
  </si>
  <si>
    <t>01810000</t>
  </si>
  <si>
    <t>02740000</t>
  </si>
  <si>
    <t>00230000</t>
  </si>
  <si>
    <t>01490000</t>
  </si>
  <si>
    <t>02620000</t>
  </si>
  <si>
    <t>02480000</t>
  </si>
  <si>
    <t>01850000</t>
  </si>
  <si>
    <t>00250000</t>
  </si>
  <si>
    <t>01870000</t>
  </si>
  <si>
    <t>06220000</t>
  </si>
  <si>
    <t>01670000</t>
  </si>
  <si>
    <t>03500000</t>
  </si>
  <si>
    <t>06030000</t>
  </si>
  <si>
    <t>00630000</t>
  </si>
  <si>
    <t>06350000</t>
  </si>
  <si>
    <t>00980000</t>
  </si>
  <si>
    <t>02090000</t>
  </si>
  <si>
    <t>02360000</t>
  </si>
  <si>
    <t>02630000</t>
  </si>
  <si>
    <t>07150000</t>
  </si>
  <si>
    <t>01520000</t>
  </si>
  <si>
    <t>01500000</t>
  </si>
  <si>
    <t>07800000</t>
  </si>
  <si>
    <t>03070000</t>
  </si>
  <si>
    <t>00460000</t>
  </si>
  <si>
    <t>03460000</t>
  </si>
  <si>
    <t>06250000</t>
  </si>
  <si>
    <t>00200000</t>
  </si>
  <si>
    <t>06600000</t>
  </si>
  <si>
    <t>07120000</t>
  </si>
  <si>
    <t>06450000</t>
  </si>
  <si>
    <t>02420000</t>
  </si>
  <si>
    <t>02610000</t>
  </si>
  <si>
    <t>03000000</t>
  </si>
  <si>
    <t>02880000</t>
  </si>
  <si>
    <t>01750000</t>
  </si>
  <si>
    <t>00160000</t>
  </si>
  <si>
    <t>00030000</t>
  </si>
  <si>
    <t>07400000</t>
  </si>
  <si>
    <t>03470000</t>
  </si>
  <si>
    <t>01330000</t>
  </si>
  <si>
    <t>00010000</t>
  </si>
  <si>
    <t>02840000</t>
  </si>
  <si>
    <t>02580000</t>
  </si>
  <si>
    <t>02290000</t>
  </si>
  <si>
    <t>02110000</t>
  </si>
  <si>
    <t>00790000</t>
  </si>
  <si>
    <t>01280000</t>
  </si>
  <si>
    <t>01600000</t>
  </si>
  <si>
    <t>07170000</t>
  </si>
  <si>
    <t>07500000</t>
  </si>
  <si>
    <t>06830000</t>
  </si>
  <si>
    <t>06700000</t>
  </si>
  <si>
    <t>00910000</t>
  </si>
  <si>
    <t>01140000</t>
  </si>
  <si>
    <t>06740000</t>
  </si>
  <si>
    <t>07550000</t>
  </si>
  <si>
    <t>02530000</t>
  </si>
  <si>
    <t>06050000</t>
  </si>
  <si>
    <t>00240000</t>
  </si>
  <si>
    <t>01170000</t>
  </si>
  <si>
    <t>02100000</t>
  </si>
  <si>
    <t>00990000</t>
  </si>
  <si>
    <t>02120000</t>
  </si>
  <si>
    <t>02180000</t>
  </si>
  <si>
    <t>02380000</t>
  </si>
  <si>
    <t>02660000</t>
  </si>
  <si>
    <t>02930000</t>
  </si>
  <si>
    <t>02080000</t>
  </si>
  <si>
    <t>06900000</t>
  </si>
  <si>
    <t>03230000</t>
  </si>
  <si>
    <t>00180000</t>
  </si>
  <si>
    <t>00670000</t>
  </si>
  <si>
    <t>00970000</t>
  </si>
  <si>
    <t>06730000</t>
  </si>
  <si>
    <t>06100000</t>
  </si>
  <si>
    <t>03520000</t>
  </si>
  <si>
    <t>06400000</t>
  </si>
  <si>
    <t>07200000</t>
  </si>
  <si>
    <t>03100000</t>
  </si>
  <si>
    <t>00940000</t>
  </si>
  <si>
    <t>06650000</t>
  </si>
  <si>
    <t>00610000</t>
  </si>
  <si>
    <t>01610000</t>
  </si>
  <si>
    <t>03320000</t>
  </si>
  <si>
    <t>00050000</t>
  </si>
  <si>
    <t>02780000</t>
  </si>
  <si>
    <t>03050000</t>
  </si>
  <si>
    <t>00070000</t>
  </si>
  <si>
    <t>00080000</t>
  </si>
  <si>
    <t>06320000</t>
  </si>
  <si>
    <t>00860000</t>
  </si>
  <si>
    <t>02890000</t>
  </si>
  <si>
    <t>03400000</t>
  </si>
  <si>
    <t>01270000</t>
  </si>
  <si>
    <t>03270000</t>
  </si>
  <si>
    <t>00680000</t>
  </si>
  <si>
    <t>02750000</t>
  </si>
  <si>
    <t>00740000</t>
  </si>
  <si>
    <t>03250000</t>
  </si>
  <si>
    <t>02950000</t>
  </si>
  <si>
    <t>03010000</t>
  </si>
  <si>
    <t>01550000</t>
  </si>
  <si>
    <t>03420000</t>
  </si>
  <si>
    <t>01680000</t>
  </si>
  <si>
    <t>00300000</t>
  </si>
  <si>
    <t>01640000</t>
  </si>
  <si>
    <t>02910000</t>
  </si>
  <si>
    <t>00480000</t>
  </si>
  <si>
    <t>01960000</t>
  </si>
  <si>
    <t>01070000</t>
  </si>
  <si>
    <t>07740000</t>
  </si>
  <si>
    <t>00890000</t>
  </si>
  <si>
    <t>02210000</t>
  </si>
  <si>
    <t>02960000</t>
  </si>
  <si>
    <t>00960000</t>
  </si>
  <si>
    <t>07000000</t>
  </si>
  <si>
    <t>01780000</t>
  </si>
  <si>
    <t>02460000</t>
  </si>
  <si>
    <t>00710000</t>
  </si>
  <si>
    <t>00870000</t>
  </si>
  <si>
    <t>01110000</t>
  </si>
  <si>
    <t>02390000</t>
  </si>
  <si>
    <t>02230000</t>
  </si>
  <si>
    <t>01540000</t>
  </si>
  <si>
    <t>01590000</t>
  </si>
  <si>
    <t>02720000</t>
  </si>
  <si>
    <t>07660000</t>
  </si>
  <si>
    <t>06720000</t>
  </si>
  <si>
    <t>03090000</t>
  </si>
  <si>
    <t>06800000</t>
  </si>
  <si>
    <t>01910000</t>
  </si>
  <si>
    <t>00360000</t>
  </si>
  <si>
    <t>00520000</t>
  </si>
  <si>
    <t>01450000</t>
  </si>
  <si>
    <t>01690000</t>
  </si>
  <si>
    <t>01820000</t>
  </si>
  <si>
    <t>01180000</t>
  </si>
  <si>
    <t>02400000</t>
  </si>
  <si>
    <t>07600000</t>
  </si>
  <si>
    <t>01710000</t>
  </si>
  <si>
    <t>01720000</t>
  </si>
  <si>
    <t>02310000</t>
  </si>
  <si>
    <t>02640000</t>
  </si>
  <si>
    <t>00820000</t>
  </si>
  <si>
    <t>00830000</t>
  </si>
  <si>
    <t>00650000</t>
  </si>
  <si>
    <t>01310000</t>
  </si>
  <si>
    <t>07730000</t>
  </si>
  <si>
    <t>02040000</t>
  </si>
  <si>
    <t>07450000</t>
  </si>
  <si>
    <t>01050000</t>
  </si>
  <si>
    <t>07050000</t>
  </si>
  <si>
    <t>02900000</t>
  </si>
  <si>
    <t>00400000</t>
  </si>
  <si>
    <t>01220000</t>
  </si>
  <si>
    <t>01420000</t>
  </si>
  <si>
    <t>02190000</t>
  </si>
  <si>
    <t>02510000</t>
  </si>
  <si>
    <t>06150000</t>
  </si>
  <si>
    <t>03430000</t>
  </si>
  <si>
    <t>01030000</t>
  </si>
  <si>
    <t>Devens (non op)</t>
  </si>
  <si>
    <t>Dudley Charlton Reg</t>
  </si>
  <si>
    <t>Southwick Tolland</t>
  </si>
  <si>
    <t>Spencer E Brookfield</t>
  </si>
  <si>
    <t>Up Island Regional</t>
  </si>
  <si>
    <t>Horace Mann Charter School</t>
  </si>
  <si>
    <t>Commonweath Charter Schools</t>
  </si>
  <si>
    <t>Horace Mann Charter Schools</t>
  </si>
  <si>
    <t>Total All Charter Schools</t>
  </si>
  <si>
    <t>Sending District LEA</t>
  </si>
  <si>
    <t>Commonwealth Charter School</t>
  </si>
  <si>
    <t>Massachusetts Department of Elementary and Secondary Education</t>
  </si>
  <si>
    <t>2015-2016 Charter School Pre-Enrollment Report by School (April 1, 2015)</t>
  </si>
  <si>
    <t>2015-2016 Commonwealth Charter School Pre-Enrollment Report by Sending District (April 1, 2015)</t>
  </si>
  <si>
    <t>Totals</t>
  </si>
  <si>
    <t>FY16 Total Enrollment</t>
  </si>
  <si>
    <t>Total:</t>
  </si>
  <si>
    <t>Students Pre Enrolled by Sending District and Grade</t>
  </si>
  <si>
    <t>Students Pre-Enrolled by School and Grade</t>
  </si>
  <si>
    <t>2015-2016 Commonwealth Charter School Pre-Enrollment Report by Sending District and School(April 1, 2015)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</si>
</sst>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9"/>
      <name val="Geneva"/>
    </font>
    <font>
      <b/>
      <sz val="1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11" applyNumberFormat="0" applyAlignment="0" applyProtection="0"/>
    <xf numFmtId="0" fontId="13" fillId="13" borderId="12" applyNumberFormat="0" applyAlignment="0" applyProtection="0"/>
    <xf numFmtId="0" fontId="14" fillId="13" borderId="11" applyNumberFormat="0" applyAlignment="0" applyProtection="0"/>
    <xf numFmtId="0" fontId="15" fillId="0" borderId="13" applyNumberFormat="0" applyFill="0" applyAlignment="0" applyProtection="0"/>
    <xf numFmtId="0" fontId="16" fillId="14" borderId="14" applyNumberFormat="0" applyAlignment="0" applyProtection="0"/>
    <xf numFmtId="0" fontId="17" fillId="0" borderId="0" applyNumberFormat="0" applyFill="0" applyBorder="0" applyAlignment="0" applyProtection="0"/>
    <xf numFmtId="0" fontId="3" fillId="15" borderId="15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9" fillId="39" borderId="0" applyNumberFormat="0" applyBorder="0" applyAlignment="0" applyProtection="0"/>
    <xf numFmtId="0" fontId="20" fillId="0" borderId="0"/>
    <xf numFmtId="0" fontId="21" fillId="0" borderId="0">
      <protection locked="0"/>
    </xf>
    <xf numFmtId="0" fontId="20" fillId="0" borderId="0"/>
  </cellStyleXfs>
  <cellXfs count="97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9" fontId="1" fillId="0" borderId="0" xfId="0" applyNumberFormat="1" applyFont="1"/>
    <xf numFmtId="0" fontId="2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1" fillId="3" borderId="7" xfId="0" applyFont="1" applyFill="1" applyBorder="1"/>
    <xf numFmtId="0" fontId="1" fillId="3" borderId="6" xfId="0" applyFont="1" applyFill="1" applyBorder="1"/>
    <xf numFmtId="0" fontId="0" fillId="3" borderId="6" xfId="0" applyFill="1" applyBorder="1"/>
    <xf numFmtId="0" fontId="1" fillId="3" borderId="1" xfId="0" applyFont="1" applyFill="1" applyBorder="1" applyAlignment="1">
      <alignment horizontal="left"/>
    </xf>
    <xf numFmtId="0" fontId="0" fillId="0" borderId="6" xfId="0" applyFont="1" applyFill="1" applyBorder="1"/>
    <xf numFmtId="0" fontId="0" fillId="0" borderId="0" xfId="0" applyFont="1" applyFill="1"/>
    <xf numFmtId="0" fontId="0" fillId="0" borderId="7" xfId="0" applyNumberFormat="1" applyBorder="1"/>
    <xf numFmtId="0" fontId="0" fillId="0" borderId="6" xfId="0" applyNumberFormat="1" applyBorder="1"/>
    <xf numFmtId="164" fontId="1" fillId="3" borderId="1" xfId="1" applyNumberFormat="1" applyFont="1" applyFill="1" applyBorder="1"/>
    <xf numFmtId="164" fontId="0" fillId="0" borderId="6" xfId="1" applyNumberFormat="1" applyFont="1" applyBorder="1"/>
    <xf numFmtId="164" fontId="0" fillId="0" borderId="0" xfId="1" applyNumberFormat="1" applyFont="1"/>
    <xf numFmtId="0" fontId="1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49" fontId="0" fillId="4" borderId="5" xfId="0" applyNumberFormat="1" applyFill="1" applyBorder="1" applyAlignment="1">
      <alignment wrapText="1"/>
    </xf>
    <xf numFmtId="0" fontId="0" fillId="0" borderId="5" xfId="0" applyBorder="1" applyAlignment="1">
      <alignment wrapText="1"/>
    </xf>
    <xf numFmtId="164" fontId="1" fillId="0" borderId="6" xfId="1" applyNumberFormat="1" applyFont="1" applyBorder="1"/>
    <xf numFmtId="164" fontId="1" fillId="3" borderId="6" xfId="1" applyNumberFormat="1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164" fontId="1" fillId="0" borderId="0" xfId="1" applyNumberFormat="1" applyFont="1" applyFill="1" applyBorder="1" applyAlignment="1">
      <alignment wrapText="1"/>
    </xf>
    <xf numFmtId="164" fontId="1" fillId="0" borderId="0" xfId="1" applyNumberFormat="1" applyFont="1" applyFill="1" applyBorder="1" applyAlignment="1">
      <alignment horizontal="right" wrapText="1"/>
    </xf>
    <xf numFmtId="164" fontId="1" fillId="0" borderId="7" xfId="1" applyNumberFormat="1" applyFont="1" applyBorder="1"/>
    <xf numFmtId="164" fontId="1" fillId="0" borderId="0" xfId="1" applyNumberFormat="1" applyFont="1"/>
    <xf numFmtId="0" fontId="1" fillId="3" borderId="1" xfId="0" applyFont="1" applyFill="1" applyBorder="1" applyAlignment="1">
      <alignment horizontal="left" wrapText="1"/>
    </xf>
    <xf numFmtId="164" fontId="1" fillId="3" borderId="1" xfId="1" applyNumberFormat="1" applyFont="1" applyFill="1" applyBorder="1" applyAlignment="1">
      <alignment horizontal="center"/>
    </xf>
    <xf numFmtId="164" fontId="1" fillId="3" borderId="7" xfId="1" applyNumberFormat="1" applyFont="1" applyFill="1" applyBorder="1"/>
    <xf numFmtId="164" fontId="0" fillId="3" borderId="6" xfId="1" applyNumberFormat="1" applyFont="1" applyFill="1" applyBorder="1"/>
    <xf numFmtId="164" fontId="0" fillId="0" borderId="6" xfId="1" applyNumberFormat="1" applyFont="1" applyFill="1" applyBorder="1"/>
    <xf numFmtId="164" fontId="1" fillId="5" borderId="1" xfId="1" applyNumberFormat="1" applyFont="1" applyFill="1" applyBorder="1" applyAlignment="1">
      <alignment horizontal="center" wrapText="1"/>
    </xf>
    <xf numFmtId="164" fontId="1" fillId="6" borderId="1" xfId="1" applyNumberFormat="1" applyFont="1" applyFill="1" applyBorder="1" applyAlignment="1">
      <alignment horizontal="center" wrapText="1"/>
    </xf>
    <xf numFmtId="49" fontId="0" fillId="0" borderId="6" xfId="0" applyNumberForma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1" applyNumberFormat="1" applyFont="1"/>
    <xf numFmtId="0" fontId="22" fillId="0" borderId="0" xfId="43" applyFont="1" applyBorder="1" applyAlignment="1">
      <alignment horizontal="left"/>
    </xf>
    <xf numFmtId="0" fontId="22" fillId="0" borderId="0" xfId="43" applyFont="1" applyFill="1" applyBorder="1" applyAlignment="1">
      <alignment horizontal="left"/>
    </xf>
    <xf numFmtId="49" fontId="0" fillId="0" borderId="7" xfId="0" applyNumberFormat="1" applyFill="1" applyBorder="1" applyAlignment="1">
      <alignment wrapText="1"/>
    </xf>
    <xf numFmtId="0" fontId="0" fillId="0" borderId="7" xfId="0" applyNumberFormat="1" applyFill="1" applyBorder="1" applyAlignment="1">
      <alignment wrapText="1"/>
    </xf>
    <xf numFmtId="0" fontId="0" fillId="0" borderId="6" xfId="0" applyNumberForma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Fill="1"/>
    <xf numFmtId="0" fontId="0" fillId="0" borderId="20" xfId="0" applyBorder="1"/>
    <xf numFmtId="0" fontId="0" fillId="0" borderId="20" xfId="0" applyNumberFormat="1" applyBorder="1"/>
    <xf numFmtId="0" fontId="1" fillId="7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wrapText="1"/>
    </xf>
    <xf numFmtId="164" fontId="1" fillId="7" borderId="1" xfId="1" applyNumberFormat="1" applyFont="1" applyFill="1" applyBorder="1" applyAlignment="1">
      <alignment wrapText="1"/>
    </xf>
    <xf numFmtId="164" fontId="1" fillId="7" borderId="1" xfId="1" applyNumberFormat="1" applyFont="1" applyFill="1" applyBorder="1" applyAlignment="1">
      <alignment horizontal="right" wrapText="1"/>
    </xf>
    <xf numFmtId="49" fontId="0" fillId="0" borderId="20" xfId="0" applyNumberFormat="1" applyFill="1" applyBorder="1" applyAlignment="1">
      <alignment wrapText="1"/>
    </xf>
    <xf numFmtId="0" fontId="0" fillId="0" borderId="20" xfId="0" applyNumberForma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164" fontId="1" fillId="6" borderId="5" xfId="1" applyNumberFormat="1" applyFont="1" applyFill="1" applyBorder="1" applyAlignment="1">
      <alignment wrapText="1"/>
    </xf>
    <xf numFmtId="164" fontId="1" fillId="6" borderId="5" xfId="1" applyNumberFormat="1" applyFont="1" applyFill="1" applyBorder="1" applyAlignment="1">
      <alignment horizontal="right" wrapText="1"/>
    </xf>
    <xf numFmtId="0" fontId="1" fillId="6" borderId="17" xfId="0" applyFont="1" applyFill="1" applyBorder="1" applyAlignment="1">
      <alignment wrapText="1"/>
    </xf>
    <xf numFmtId="0" fontId="1" fillId="6" borderId="18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right" wrapText="1"/>
    </xf>
    <xf numFmtId="49" fontId="0" fillId="0" borderId="20" xfId="0" applyNumberForma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164" fontId="0" fillId="7" borderId="19" xfId="0" applyNumberFormat="1" applyFill="1" applyBorder="1" applyAlignment="1">
      <alignment horizontal="center" vertical="center"/>
    </xf>
    <xf numFmtId="164" fontId="0" fillId="6" borderId="19" xfId="0" applyNumberFormat="1" applyFill="1" applyBorder="1" applyAlignment="1">
      <alignment horizontal="center" vertical="center"/>
    </xf>
    <xf numFmtId="164" fontId="1" fillId="0" borderId="20" xfId="1" applyNumberFormat="1" applyFont="1" applyFill="1" applyBorder="1"/>
    <xf numFmtId="164" fontId="1" fillId="0" borderId="7" xfId="1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wrapText="1"/>
    </xf>
    <xf numFmtId="164" fontId="1" fillId="0" borderId="20" xfId="1" applyNumberFormat="1" applyFont="1" applyFill="1" applyBorder="1" applyAlignment="1">
      <alignment wrapText="1"/>
    </xf>
    <xf numFmtId="0" fontId="1" fillId="40" borderId="22" xfId="0" applyFont="1" applyFill="1" applyBorder="1" applyAlignment="1">
      <alignment horizontal="center" vertical="center" wrapText="1"/>
    </xf>
    <xf numFmtId="0" fontId="1" fillId="40" borderId="23" xfId="0" applyFont="1" applyFill="1" applyBorder="1" applyAlignment="1">
      <alignment horizontal="center" vertical="center" wrapText="1"/>
    </xf>
    <xf numFmtId="49" fontId="0" fillId="7" borderId="24" xfId="0" applyNumberFormat="1" applyFill="1" applyBorder="1" applyAlignment="1">
      <alignment wrapText="1"/>
    </xf>
    <xf numFmtId="164" fontId="0" fillId="7" borderId="25" xfId="0" applyNumberFormat="1" applyFill="1" applyBorder="1" applyAlignment="1">
      <alignment horizontal="center" vertical="center"/>
    </xf>
    <xf numFmtId="49" fontId="0" fillId="6" borderId="24" xfId="0" applyNumberFormat="1" applyFill="1" applyBorder="1" applyAlignment="1">
      <alignment wrapText="1"/>
    </xf>
    <xf numFmtId="164" fontId="0" fillId="6" borderId="25" xfId="0" applyNumberFormat="1" applyFill="1" applyBorder="1" applyAlignment="1">
      <alignment horizontal="center" vertical="center"/>
    </xf>
    <xf numFmtId="49" fontId="1" fillId="8" borderId="26" xfId="0" applyNumberFormat="1" applyFont="1" applyFill="1" applyBorder="1" applyAlignment="1">
      <alignment wrapText="1"/>
    </xf>
    <xf numFmtId="164" fontId="1" fillId="8" borderId="27" xfId="0" applyNumberFormat="1" applyFont="1" applyFill="1" applyBorder="1" applyAlignment="1">
      <alignment horizontal="center" vertical="center"/>
    </xf>
    <xf numFmtId="164" fontId="1" fillId="8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0" xfId="0" applyBorder="1" applyAlignment="1">
      <alignment wrapText="1"/>
    </xf>
    <xf numFmtId="0" fontId="1" fillId="40" borderId="21" xfId="0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Default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_01 - FIN chasum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5"/>
  <sheetViews>
    <sheetView showGridLines="0" tabSelected="1" zoomScaleNormal="100" workbookViewId="0">
      <selection activeCell="A2" sqref="A2"/>
    </sheetView>
  </sheetViews>
  <sheetFormatPr defaultRowHeight="15"/>
  <cols>
    <col min="1" max="1" width="7" style="47" customWidth="1"/>
    <col min="2" max="2" width="31.5703125" style="87" customWidth="1"/>
    <col min="3" max="3" width="12.5703125" style="47" customWidth="1"/>
    <col min="4" max="4" width="11.28515625" style="47" customWidth="1"/>
    <col min="5" max="5" width="11.140625" style="47" customWidth="1"/>
    <col min="6" max="6" width="7.85546875" style="47" bestFit="1" customWidth="1"/>
    <col min="7" max="7" width="6.7109375" style="47" bestFit="1" customWidth="1"/>
    <col min="8" max="16" width="6.5703125" style="47" bestFit="1" customWidth="1"/>
    <col min="17" max="19" width="7.5703125" style="47" bestFit="1" customWidth="1"/>
    <col min="20" max="20" width="10.85546875" style="48" customWidth="1"/>
    <col min="21" max="16384" width="9.140625" style="47"/>
  </cols>
  <sheetData>
    <row r="1" spans="1:20" ht="15.75">
      <c r="A1" s="50" t="s">
        <v>1315</v>
      </c>
    </row>
    <row r="2" spans="1:20" ht="15.75">
      <c r="A2" s="50" t="s">
        <v>1316</v>
      </c>
    </row>
    <row r="3" spans="1:20">
      <c r="A3" s="92" t="s">
        <v>1322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</row>
    <row r="4" spans="1:20" ht="45">
      <c r="A4" s="26" t="s">
        <v>220</v>
      </c>
      <c r="B4" s="26" t="s">
        <v>1314</v>
      </c>
      <c r="C4" s="30" t="s">
        <v>221</v>
      </c>
      <c r="D4" s="31" t="s">
        <v>222</v>
      </c>
      <c r="E4" s="31" t="s">
        <v>223</v>
      </c>
      <c r="F4" s="30" t="s">
        <v>0</v>
      </c>
      <c r="G4" s="30" t="s">
        <v>1</v>
      </c>
      <c r="H4" s="30">
        <v>1</v>
      </c>
      <c r="I4" s="30">
        <v>2</v>
      </c>
      <c r="J4" s="30">
        <v>3</v>
      </c>
      <c r="K4" s="30">
        <v>4</v>
      </c>
      <c r="L4" s="30">
        <v>5</v>
      </c>
      <c r="M4" s="30">
        <v>6</v>
      </c>
      <c r="N4" s="30">
        <v>7</v>
      </c>
      <c r="O4" s="30">
        <v>8</v>
      </c>
      <c r="P4" s="30">
        <v>9</v>
      </c>
      <c r="Q4" s="30">
        <v>10</v>
      </c>
      <c r="R4" s="30">
        <v>11</v>
      </c>
      <c r="S4" s="30">
        <v>12</v>
      </c>
      <c r="T4" s="42" t="s">
        <v>888</v>
      </c>
    </row>
    <row r="5" spans="1:20" ht="30">
      <c r="A5" s="7">
        <v>445</v>
      </c>
      <c r="B5" s="88" t="s">
        <v>224</v>
      </c>
      <c r="C5" s="7" t="s">
        <v>215</v>
      </c>
      <c r="D5" s="7" t="s">
        <v>227</v>
      </c>
      <c r="E5" s="15">
        <v>1426</v>
      </c>
      <c r="F5" s="15"/>
      <c r="G5" s="15">
        <v>120</v>
      </c>
      <c r="H5" s="15">
        <v>116</v>
      </c>
      <c r="I5" s="15">
        <v>120</v>
      </c>
      <c r="J5" s="15">
        <v>118</v>
      </c>
      <c r="K5" s="15">
        <v>119</v>
      </c>
      <c r="L5" s="15">
        <v>124</v>
      </c>
      <c r="M5" s="15">
        <v>123</v>
      </c>
      <c r="N5" s="15">
        <v>120</v>
      </c>
      <c r="O5" s="15">
        <v>110</v>
      </c>
      <c r="P5" s="15">
        <v>101</v>
      </c>
      <c r="Q5" s="15">
        <v>95</v>
      </c>
      <c r="R5" s="15">
        <v>83</v>
      </c>
      <c r="S5" s="15">
        <v>77</v>
      </c>
      <c r="T5" s="35">
        <v>1426</v>
      </c>
    </row>
    <row r="6" spans="1:20" ht="30">
      <c r="A6" s="6">
        <v>412</v>
      </c>
      <c r="B6" s="89" t="s">
        <v>228</v>
      </c>
      <c r="C6" s="6" t="s">
        <v>21</v>
      </c>
      <c r="D6" s="6" t="s">
        <v>230</v>
      </c>
      <c r="E6" s="16">
        <v>545</v>
      </c>
      <c r="F6" s="16"/>
      <c r="G6" s="16"/>
      <c r="H6" s="16"/>
      <c r="I6" s="16"/>
      <c r="J6" s="16"/>
      <c r="K6" s="16"/>
      <c r="L6" s="16">
        <v>75</v>
      </c>
      <c r="M6" s="16">
        <v>74</v>
      </c>
      <c r="N6" s="16">
        <v>75</v>
      </c>
      <c r="O6" s="16">
        <v>79</v>
      </c>
      <c r="P6" s="16">
        <v>73</v>
      </c>
      <c r="Q6" s="16">
        <v>50</v>
      </c>
      <c r="R6" s="16">
        <v>56</v>
      </c>
      <c r="S6" s="16">
        <v>58</v>
      </c>
      <c r="T6" s="24">
        <v>540</v>
      </c>
    </row>
    <row r="7" spans="1:20" ht="30">
      <c r="A7" s="6">
        <v>430</v>
      </c>
      <c r="B7" s="89" t="s">
        <v>231</v>
      </c>
      <c r="C7" s="6" t="s">
        <v>103</v>
      </c>
      <c r="D7" s="6" t="s">
        <v>233</v>
      </c>
      <c r="E7" s="16">
        <v>966</v>
      </c>
      <c r="F7" s="16"/>
      <c r="G7" s="16"/>
      <c r="H7" s="16"/>
      <c r="I7" s="16"/>
      <c r="J7" s="16"/>
      <c r="K7" s="16"/>
      <c r="L7" s="16"/>
      <c r="M7" s="16">
        <v>100</v>
      </c>
      <c r="N7" s="16">
        <v>136</v>
      </c>
      <c r="O7" s="16">
        <v>147</v>
      </c>
      <c r="P7" s="16">
        <v>144</v>
      </c>
      <c r="Q7" s="16">
        <v>116</v>
      </c>
      <c r="R7" s="16">
        <v>138</v>
      </c>
      <c r="S7" s="16">
        <v>185</v>
      </c>
      <c r="T7" s="24">
        <v>966</v>
      </c>
    </row>
    <row r="8" spans="1:20">
      <c r="A8" s="6">
        <v>409</v>
      </c>
      <c r="B8" s="89" t="s">
        <v>234</v>
      </c>
      <c r="C8" s="6" t="s">
        <v>128</v>
      </c>
      <c r="D8" s="6" t="s">
        <v>236</v>
      </c>
      <c r="E8" s="16">
        <v>360</v>
      </c>
      <c r="F8" s="16"/>
      <c r="G8" s="16">
        <v>40</v>
      </c>
      <c r="H8" s="16">
        <v>40</v>
      </c>
      <c r="I8" s="16">
        <v>40</v>
      </c>
      <c r="J8" s="16">
        <v>40</v>
      </c>
      <c r="K8" s="16">
        <v>40</v>
      </c>
      <c r="L8" s="16">
        <v>40</v>
      </c>
      <c r="M8" s="16">
        <v>40</v>
      </c>
      <c r="N8" s="16"/>
      <c r="O8" s="16"/>
      <c r="P8" s="16"/>
      <c r="Q8" s="16"/>
      <c r="R8" s="16"/>
      <c r="S8" s="16"/>
      <c r="T8" s="24">
        <v>280</v>
      </c>
    </row>
    <row r="9" spans="1:20">
      <c r="A9" s="6">
        <v>3509</v>
      </c>
      <c r="B9" s="89" t="s">
        <v>237</v>
      </c>
      <c r="C9" s="6" t="s">
        <v>53</v>
      </c>
      <c r="D9" s="6" t="s">
        <v>239</v>
      </c>
      <c r="E9" s="16">
        <v>644</v>
      </c>
      <c r="F9" s="16"/>
      <c r="G9" s="16"/>
      <c r="H9" s="16"/>
      <c r="I9" s="16"/>
      <c r="J9" s="16"/>
      <c r="K9" s="16"/>
      <c r="L9" s="16"/>
      <c r="M9" s="16">
        <v>100</v>
      </c>
      <c r="N9" s="16">
        <v>102</v>
      </c>
      <c r="O9" s="16"/>
      <c r="P9" s="16"/>
      <c r="Q9" s="16"/>
      <c r="R9" s="16"/>
      <c r="S9" s="16"/>
      <c r="T9" s="24">
        <v>202</v>
      </c>
    </row>
    <row r="10" spans="1:20">
      <c r="A10" s="6">
        <v>491</v>
      </c>
      <c r="B10" s="89" t="s">
        <v>240</v>
      </c>
      <c r="C10" s="6" t="s">
        <v>53</v>
      </c>
      <c r="D10" s="6" t="s">
        <v>242</v>
      </c>
      <c r="E10" s="16">
        <v>1378</v>
      </c>
      <c r="F10" s="16"/>
      <c r="G10" s="16">
        <v>106</v>
      </c>
      <c r="H10" s="16">
        <v>106</v>
      </c>
      <c r="I10" s="16">
        <v>114</v>
      </c>
      <c r="J10" s="16">
        <v>72</v>
      </c>
      <c r="K10" s="16">
        <v>73</v>
      </c>
      <c r="L10" s="16">
        <v>100</v>
      </c>
      <c r="M10" s="16">
        <v>100</v>
      </c>
      <c r="N10" s="16">
        <v>100</v>
      </c>
      <c r="O10" s="16">
        <v>100</v>
      </c>
      <c r="P10" s="16">
        <v>100</v>
      </c>
      <c r="Q10" s="16">
        <v>100</v>
      </c>
      <c r="R10" s="16"/>
      <c r="S10" s="16"/>
      <c r="T10" s="24">
        <v>1071</v>
      </c>
    </row>
    <row r="11" spans="1:20" ht="30">
      <c r="A11" s="6">
        <v>3502</v>
      </c>
      <c r="B11" s="89" t="s">
        <v>243</v>
      </c>
      <c r="C11" s="6" t="s">
        <v>177</v>
      </c>
      <c r="D11" s="6" t="s">
        <v>245</v>
      </c>
      <c r="E11" s="16">
        <v>560</v>
      </c>
      <c r="F11" s="16"/>
      <c r="G11" s="16"/>
      <c r="H11" s="16"/>
      <c r="I11" s="16"/>
      <c r="J11" s="16"/>
      <c r="K11" s="16"/>
      <c r="L11" s="16"/>
      <c r="M11" s="16">
        <v>80</v>
      </c>
      <c r="N11" s="16">
        <v>80</v>
      </c>
      <c r="O11" s="16">
        <v>80</v>
      </c>
      <c r="P11" s="16">
        <v>80</v>
      </c>
      <c r="Q11" s="16"/>
      <c r="R11" s="16"/>
      <c r="S11" s="16"/>
      <c r="T11" s="24">
        <v>320</v>
      </c>
    </row>
    <row r="12" spans="1:20" ht="30">
      <c r="A12" s="6">
        <v>420</v>
      </c>
      <c r="B12" s="89" t="s">
        <v>246</v>
      </c>
      <c r="C12" s="6" t="s">
        <v>27</v>
      </c>
      <c r="D12" s="6" t="s">
        <v>236</v>
      </c>
      <c r="E12" s="16">
        <v>350</v>
      </c>
      <c r="F12" s="16"/>
      <c r="G12" s="16">
        <v>60</v>
      </c>
      <c r="H12" s="16">
        <v>51</v>
      </c>
      <c r="I12" s="16">
        <v>52</v>
      </c>
      <c r="J12" s="16">
        <v>53</v>
      </c>
      <c r="K12" s="16">
        <v>55</v>
      </c>
      <c r="L12" s="16">
        <v>41</v>
      </c>
      <c r="M12" s="16">
        <v>38</v>
      </c>
      <c r="N12" s="16"/>
      <c r="O12" s="16"/>
      <c r="P12" s="16"/>
      <c r="Q12" s="16"/>
      <c r="R12" s="16"/>
      <c r="S12" s="16"/>
      <c r="T12" s="24">
        <v>350</v>
      </c>
    </row>
    <row r="13" spans="1:20" ht="30">
      <c r="A13" s="6">
        <v>447</v>
      </c>
      <c r="B13" s="89" t="s">
        <v>248</v>
      </c>
      <c r="C13" s="6" t="s">
        <v>59</v>
      </c>
      <c r="D13" s="6" t="s">
        <v>250</v>
      </c>
      <c r="E13" s="16">
        <v>900</v>
      </c>
      <c r="F13" s="16"/>
      <c r="G13" s="16">
        <v>50</v>
      </c>
      <c r="H13" s="16">
        <v>50</v>
      </c>
      <c r="I13" s="16">
        <v>50</v>
      </c>
      <c r="J13" s="16">
        <v>50</v>
      </c>
      <c r="K13" s="16">
        <v>50</v>
      </c>
      <c r="L13" s="16">
        <v>50</v>
      </c>
      <c r="M13" s="16">
        <v>50</v>
      </c>
      <c r="N13" s="16">
        <v>50</v>
      </c>
      <c r="O13" s="16">
        <v>50</v>
      </c>
      <c r="P13" s="16"/>
      <c r="Q13" s="16"/>
      <c r="R13" s="16"/>
      <c r="S13" s="16"/>
      <c r="T13" s="24">
        <v>450</v>
      </c>
    </row>
    <row r="14" spans="1:20" ht="30">
      <c r="A14" s="6">
        <v>414</v>
      </c>
      <c r="B14" s="89" t="s">
        <v>251</v>
      </c>
      <c r="C14" s="6" t="s">
        <v>253</v>
      </c>
      <c r="D14" s="6" t="s">
        <v>233</v>
      </c>
      <c r="E14" s="16">
        <v>363</v>
      </c>
      <c r="F14" s="16"/>
      <c r="G14" s="16"/>
      <c r="H14" s="16"/>
      <c r="I14" s="16"/>
      <c r="J14" s="16"/>
      <c r="K14" s="16"/>
      <c r="L14" s="16"/>
      <c r="M14" s="16">
        <v>62</v>
      </c>
      <c r="N14" s="16">
        <v>72</v>
      </c>
      <c r="O14" s="16">
        <v>71</v>
      </c>
      <c r="P14" s="16">
        <v>55</v>
      </c>
      <c r="Q14" s="16">
        <v>56</v>
      </c>
      <c r="R14" s="16">
        <v>21</v>
      </c>
      <c r="S14" s="16">
        <v>26</v>
      </c>
      <c r="T14" s="24">
        <v>363</v>
      </c>
    </row>
    <row r="15" spans="1:20">
      <c r="A15" s="6">
        <v>449</v>
      </c>
      <c r="B15" s="89" t="s">
        <v>254</v>
      </c>
      <c r="C15" s="6" t="s">
        <v>21</v>
      </c>
      <c r="D15" s="6" t="s">
        <v>230</v>
      </c>
      <c r="E15" s="16">
        <v>665</v>
      </c>
      <c r="F15" s="16"/>
      <c r="G15" s="16"/>
      <c r="H15" s="16"/>
      <c r="I15" s="16"/>
      <c r="J15" s="16"/>
      <c r="K15" s="16"/>
      <c r="L15" s="16">
        <v>100</v>
      </c>
      <c r="M15" s="16">
        <v>96</v>
      </c>
      <c r="N15" s="16">
        <v>92</v>
      </c>
      <c r="O15" s="16">
        <v>92</v>
      </c>
      <c r="P15" s="16">
        <v>80</v>
      </c>
      <c r="Q15" s="16">
        <v>76</v>
      </c>
      <c r="R15" s="16">
        <v>67</v>
      </c>
      <c r="S15" s="16">
        <v>62</v>
      </c>
      <c r="T15" s="24">
        <v>665</v>
      </c>
    </row>
    <row r="16" spans="1:20" ht="30">
      <c r="A16" s="6">
        <v>416</v>
      </c>
      <c r="B16" s="89" t="s">
        <v>256</v>
      </c>
      <c r="C16" s="6" t="s">
        <v>21</v>
      </c>
      <c r="D16" s="6" t="s">
        <v>233</v>
      </c>
      <c r="E16" s="16">
        <v>400</v>
      </c>
      <c r="F16" s="16"/>
      <c r="G16" s="16"/>
      <c r="H16" s="16"/>
      <c r="I16" s="16"/>
      <c r="J16" s="16"/>
      <c r="K16" s="16"/>
      <c r="L16" s="16"/>
      <c r="M16" s="16">
        <v>60</v>
      </c>
      <c r="N16" s="16">
        <v>60</v>
      </c>
      <c r="O16" s="16">
        <v>60</v>
      </c>
      <c r="P16" s="16">
        <v>75</v>
      </c>
      <c r="Q16" s="16">
        <v>55</v>
      </c>
      <c r="R16" s="16">
        <v>46</v>
      </c>
      <c r="S16" s="16">
        <v>44</v>
      </c>
      <c r="T16" s="24">
        <v>400</v>
      </c>
    </row>
    <row r="17" spans="1:20" ht="30">
      <c r="A17" s="6">
        <v>481</v>
      </c>
      <c r="B17" s="89" t="s">
        <v>258</v>
      </c>
      <c r="C17" s="6" t="s">
        <v>21</v>
      </c>
      <c r="D17" s="6" t="s">
        <v>260</v>
      </c>
      <c r="E17" s="16">
        <v>944</v>
      </c>
      <c r="F17" s="16">
        <v>140</v>
      </c>
      <c r="G17" s="16">
        <v>144</v>
      </c>
      <c r="H17" s="16">
        <v>120</v>
      </c>
      <c r="I17" s="16">
        <v>120</v>
      </c>
      <c r="J17" s="16">
        <v>120</v>
      </c>
      <c r="K17" s="16">
        <v>120</v>
      </c>
      <c r="L17" s="16">
        <v>90</v>
      </c>
      <c r="M17" s="16">
        <v>90</v>
      </c>
      <c r="N17" s="16"/>
      <c r="O17" s="16"/>
      <c r="P17" s="16"/>
      <c r="Q17" s="16"/>
      <c r="R17" s="16"/>
      <c r="S17" s="16"/>
      <c r="T17" s="24">
        <v>944</v>
      </c>
    </row>
    <row r="18" spans="1:20">
      <c r="A18" s="6">
        <v>417</v>
      </c>
      <c r="B18" s="89" t="s">
        <v>261</v>
      </c>
      <c r="C18" s="6" t="s">
        <v>21</v>
      </c>
      <c r="D18" s="6" t="s">
        <v>263</v>
      </c>
      <c r="E18" s="16">
        <v>335</v>
      </c>
      <c r="F18" s="16">
        <v>40</v>
      </c>
      <c r="G18" s="16">
        <v>40</v>
      </c>
      <c r="H18" s="16">
        <v>38</v>
      </c>
      <c r="I18" s="16">
        <v>40</v>
      </c>
      <c r="J18" s="16">
        <v>37</v>
      </c>
      <c r="K18" s="16">
        <v>36</v>
      </c>
      <c r="L18" s="16"/>
      <c r="M18" s="16"/>
      <c r="N18" s="16"/>
      <c r="O18" s="16"/>
      <c r="P18" s="16"/>
      <c r="Q18" s="16"/>
      <c r="R18" s="16"/>
      <c r="S18" s="16"/>
      <c r="T18" s="24">
        <v>231</v>
      </c>
    </row>
    <row r="19" spans="1:20" ht="30">
      <c r="A19" s="6">
        <v>457</v>
      </c>
      <c r="B19" s="89" t="s">
        <v>264</v>
      </c>
      <c r="C19" s="6" t="s">
        <v>21</v>
      </c>
      <c r="D19" s="6" t="s">
        <v>250</v>
      </c>
      <c r="E19" s="16">
        <v>510</v>
      </c>
      <c r="F19" s="16"/>
      <c r="G19" s="16">
        <v>60</v>
      </c>
      <c r="H19" s="16">
        <v>62</v>
      </c>
      <c r="I19" s="16">
        <v>64</v>
      </c>
      <c r="J19" s="16">
        <v>67</v>
      </c>
      <c r="K19" s="16">
        <v>59</v>
      </c>
      <c r="L19" s="16">
        <v>60</v>
      </c>
      <c r="M19" s="16">
        <v>57</v>
      </c>
      <c r="N19" s="16">
        <v>45</v>
      </c>
      <c r="O19" s="16">
        <v>36</v>
      </c>
      <c r="P19" s="16"/>
      <c r="Q19" s="16"/>
      <c r="R19" s="16"/>
      <c r="S19" s="16"/>
      <c r="T19" s="24">
        <v>510</v>
      </c>
    </row>
    <row r="20" spans="1:20">
      <c r="A20" s="6">
        <v>443</v>
      </c>
      <c r="B20" s="89" t="s">
        <v>266</v>
      </c>
      <c r="C20" s="6" t="s">
        <v>21</v>
      </c>
      <c r="D20" s="6" t="s">
        <v>250</v>
      </c>
      <c r="E20" s="16">
        <v>510</v>
      </c>
      <c r="F20" s="16"/>
      <c r="G20" s="16">
        <v>60</v>
      </c>
      <c r="H20" s="16">
        <v>60</v>
      </c>
      <c r="I20" s="16">
        <v>64</v>
      </c>
      <c r="J20" s="16">
        <v>63</v>
      </c>
      <c r="K20" s="16">
        <v>60</v>
      </c>
      <c r="L20" s="16">
        <v>60</v>
      </c>
      <c r="M20" s="16">
        <v>57</v>
      </c>
      <c r="N20" s="16">
        <v>38</v>
      </c>
      <c r="O20" s="16">
        <v>34</v>
      </c>
      <c r="P20" s="16"/>
      <c r="Q20" s="16"/>
      <c r="R20" s="16"/>
      <c r="S20" s="16"/>
      <c r="T20" s="24">
        <v>496</v>
      </c>
    </row>
    <row r="21" spans="1:20">
      <c r="A21" s="6">
        <v>428</v>
      </c>
      <c r="B21" s="89" t="s">
        <v>268</v>
      </c>
      <c r="C21" s="6" t="s">
        <v>21</v>
      </c>
      <c r="D21" s="6" t="s">
        <v>250</v>
      </c>
      <c r="E21" s="16">
        <v>510</v>
      </c>
      <c r="F21" s="16"/>
      <c r="G21" s="16">
        <v>60</v>
      </c>
      <c r="H21" s="16">
        <v>60</v>
      </c>
      <c r="I21" s="16">
        <v>60</v>
      </c>
      <c r="J21" s="16">
        <v>60</v>
      </c>
      <c r="K21" s="16">
        <v>53</v>
      </c>
      <c r="L21" s="16">
        <v>61</v>
      </c>
      <c r="M21" s="16">
        <v>54</v>
      </c>
      <c r="N21" s="16">
        <v>52</v>
      </c>
      <c r="O21" s="16">
        <v>50</v>
      </c>
      <c r="P21" s="16"/>
      <c r="Q21" s="16"/>
      <c r="R21" s="16"/>
      <c r="S21" s="16"/>
      <c r="T21" s="24">
        <v>510</v>
      </c>
    </row>
    <row r="22" spans="1:20" ht="30">
      <c r="A22" s="6">
        <v>432</v>
      </c>
      <c r="B22" s="89" t="s">
        <v>270</v>
      </c>
      <c r="C22" s="6" t="s">
        <v>272</v>
      </c>
      <c r="D22" s="6" t="s">
        <v>273</v>
      </c>
      <c r="E22" s="16">
        <v>250</v>
      </c>
      <c r="F22" s="16"/>
      <c r="G22" s="16"/>
      <c r="H22" s="16"/>
      <c r="I22" s="16"/>
      <c r="J22" s="16"/>
      <c r="K22" s="16"/>
      <c r="L22" s="16"/>
      <c r="M22" s="16">
        <v>80</v>
      </c>
      <c r="N22" s="16">
        <v>80</v>
      </c>
      <c r="O22" s="16">
        <v>80</v>
      </c>
      <c r="P22" s="16"/>
      <c r="Q22" s="16"/>
      <c r="R22" s="16"/>
      <c r="S22" s="16"/>
      <c r="T22" s="24">
        <v>240</v>
      </c>
    </row>
    <row r="23" spans="1:20" ht="30">
      <c r="A23" s="6">
        <v>418</v>
      </c>
      <c r="B23" s="89" t="s">
        <v>274</v>
      </c>
      <c r="C23" s="6" t="s">
        <v>58</v>
      </c>
      <c r="D23" s="6" t="s">
        <v>273</v>
      </c>
      <c r="E23" s="16">
        <v>396</v>
      </c>
      <c r="F23" s="16"/>
      <c r="G23" s="16"/>
      <c r="H23" s="16"/>
      <c r="I23" s="16"/>
      <c r="J23" s="16"/>
      <c r="K23" s="16"/>
      <c r="L23" s="16"/>
      <c r="M23" s="16">
        <v>121</v>
      </c>
      <c r="N23" s="16">
        <v>142</v>
      </c>
      <c r="O23" s="16">
        <v>133</v>
      </c>
      <c r="P23" s="16"/>
      <c r="Q23" s="16"/>
      <c r="R23" s="16"/>
      <c r="S23" s="16"/>
      <c r="T23" s="24">
        <v>396</v>
      </c>
    </row>
    <row r="24" spans="1:20" ht="30">
      <c r="A24" s="6">
        <v>437</v>
      </c>
      <c r="B24" s="89" t="s">
        <v>276</v>
      </c>
      <c r="C24" s="6" t="s">
        <v>21</v>
      </c>
      <c r="D24" s="6" t="s">
        <v>278</v>
      </c>
      <c r="E24" s="16">
        <v>280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103</v>
      </c>
      <c r="Q24" s="16">
        <v>66</v>
      </c>
      <c r="R24" s="16">
        <v>64</v>
      </c>
      <c r="S24" s="16">
        <v>47</v>
      </c>
      <c r="T24" s="24">
        <v>280</v>
      </c>
    </row>
    <row r="25" spans="1:20" ht="30">
      <c r="A25" s="6">
        <v>3504</v>
      </c>
      <c r="B25" s="89" t="s">
        <v>279</v>
      </c>
      <c r="C25" s="6" t="s">
        <v>21</v>
      </c>
      <c r="D25" s="6" t="s">
        <v>281</v>
      </c>
      <c r="E25" s="16">
        <v>280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v>132</v>
      </c>
      <c r="Q25" s="16">
        <v>72</v>
      </c>
      <c r="R25" s="16">
        <v>46</v>
      </c>
      <c r="S25" s="16"/>
      <c r="T25" s="24">
        <v>250</v>
      </c>
    </row>
    <row r="26" spans="1:20" ht="30">
      <c r="A26" s="6">
        <v>3507</v>
      </c>
      <c r="B26" s="89" t="s">
        <v>282</v>
      </c>
      <c r="C26" s="6" t="s">
        <v>128</v>
      </c>
      <c r="D26" s="6" t="s">
        <v>284</v>
      </c>
      <c r="E26" s="16">
        <v>280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>
        <v>134</v>
      </c>
      <c r="Q26" s="16">
        <v>44</v>
      </c>
      <c r="R26" s="16"/>
      <c r="S26" s="16"/>
      <c r="T26" s="24">
        <v>178</v>
      </c>
    </row>
    <row r="27" spans="1:20" ht="30">
      <c r="A27" s="6">
        <v>438</v>
      </c>
      <c r="B27" s="89" t="s">
        <v>285</v>
      </c>
      <c r="C27" s="6" t="s">
        <v>21</v>
      </c>
      <c r="D27" s="6" t="s">
        <v>287</v>
      </c>
      <c r="E27" s="16">
        <v>345</v>
      </c>
      <c r="F27" s="16">
        <v>22</v>
      </c>
      <c r="G27" s="16">
        <v>22</v>
      </c>
      <c r="H27" s="16">
        <v>22</v>
      </c>
      <c r="I27" s="16">
        <v>22</v>
      </c>
      <c r="J27" s="16">
        <v>22</v>
      </c>
      <c r="K27" s="16"/>
      <c r="L27" s="16">
        <v>22</v>
      </c>
      <c r="M27" s="16">
        <v>22</v>
      </c>
      <c r="N27" s="16">
        <v>22</v>
      </c>
      <c r="O27" s="16"/>
      <c r="P27" s="16">
        <v>50</v>
      </c>
      <c r="Q27" s="16">
        <v>45</v>
      </c>
      <c r="R27" s="16">
        <v>36</v>
      </c>
      <c r="S27" s="16">
        <v>20</v>
      </c>
      <c r="T27" s="24">
        <v>327</v>
      </c>
    </row>
    <row r="28" spans="1:20" ht="30">
      <c r="A28" s="6">
        <v>436</v>
      </c>
      <c r="B28" s="89" t="s">
        <v>288</v>
      </c>
      <c r="C28" s="6" t="s">
        <v>27</v>
      </c>
      <c r="D28" s="6" t="s">
        <v>233</v>
      </c>
      <c r="E28" s="16">
        <v>360</v>
      </c>
      <c r="F28" s="16"/>
      <c r="G28" s="16"/>
      <c r="H28" s="16"/>
      <c r="I28" s="16"/>
      <c r="J28" s="16"/>
      <c r="K28" s="16"/>
      <c r="L28" s="16"/>
      <c r="M28" s="16">
        <v>40</v>
      </c>
      <c r="N28" s="16">
        <v>55</v>
      </c>
      <c r="O28" s="16">
        <v>55</v>
      </c>
      <c r="P28" s="16">
        <v>55</v>
      </c>
      <c r="Q28" s="16">
        <v>55</v>
      </c>
      <c r="R28" s="16">
        <v>50</v>
      </c>
      <c r="S28" s="16">
        <v>50</v>
      </c>
      <c r="T28" s="24">
        <v>360</v>
      </c>
    </row>
    <row r="29" spans="1:20" ht="30">
      <c r="A29" s="6">
        <v>426</v>
      </c>
      <c r="B29" s="89" t="s">
        <v>290</v>
      </c>
      <c r="C29" s="6" t="s">
        <v>85</v>
      </c>
      <c r="D29" s="6" t="s">
        <v>263</v>
      </c>
      <c r="E29" s="16">
        <v>400</v>
      </c>
      <c r="F29" s="16">
        <v>40</v>
      </c>
      <c r="G29" s="16">
        <v>41</v>
      </c>
      <c r="H29" s="16">
        <v>42</v>
      </c>
      <c r="I29" s="16">
        <v>39</v>
      </c>
      <c r="J29" s="16">
        <v>39</v>
      </c>
      <c r="K29" s="16">
        <v>39</v>
      </c>
      <c r="L29" s="16"/>
      <c r="M29" s="16"/>
      <c r="N29" s="16"/>
      <c r="O29" s="16"/>
      <c r="P29" s="16"/>
      <c r="Q29" s="16"/>
      <c r="R29" s="16"/>
      <c r="S29" s="16"/>
      <c r="T29" s="24">
        <v>240</v>
      </c>
    </row>
    <row r="30" spans="1:20" ht="30">
      <c r="A30" s="6">
        <v>440</v>
      </c>
      <c r="B30" s="89" t="s">
        <v>292</v>
      </c>
      <c r="C30" s="6" t="s">
        <v>85</v>
      </c>
      <c r="D30" s="6" t="s">
        <v>294</v>
      </c>
      <c r="E30" s="16">
        <v>400</v>
      </c>
      <c r="F30" s="16">
        <v>40</v>
      </c>
      <c r="G30" s="16">
        <v>50</v>
      </c>
      <c r="H30" s="16">
        <v>45</v>
      </c>
      <c r="I30" s="16">
        <v>44</v>
      </c>
      <c r="J30" s="16">
        <v>42</v>
      </c>
      <c r="K30" s="16">
        <v>42</v>
      </c>
      <c r="L30" s="16">
        <v>22</v>
      </c>
      <c r="M30" s="16">
        <v>23</v>
      </c>
      <c r="N30" s="16">
        <v>48</v>
      </c>
      <c r="O30" s="16">
        <v>44</v>
      </c>
      <c r="P30" s="16"/>
      <c r="Q30" s="16"/>
      <c r="R30" s="16"/>
      <c r="S30" s="16"/>
      <c r="T30" s="24">
        <v>400</v>
      </c>
    </row>
    <row r="31" spans="1:20" ht="30">
      <c r="A31" s="6">
        <v>431</v>
      </c>
      <c r="B31" s="89" t="s">
        <v>295</v>
      </c>
      <c r="C31" s="6" t="s">
        <v>85</v>
      </c>
      <c r="D31" s="6" t="s">
        <v>263</v>
      </c>
      <c r="E31" s="16">
        <v>400</v>
      </c>
      <c r="F31" s="16">
        <v>40</v>
      </c>
      <c r="G31" s="16">
        <v>42</v>
      </c>
      <c r="H31" s="16">
        <v>42</v>
      </c>
      <c r="I31" s="16">
        <v>39</v>
      </c>
      <c r="J31" s="16">
        <v>39</v>
      </c>
      <c r="K31" s="16">
        <v>38</v>
      </c>
      <c r="L31" s="16"/>
      <c r="M31" s="16"/>
      <c r="N31" s="16"/>
      <c r="O31" s="16"/>
      <c r="P31" s="16"/>
      <c r="Q31" s="16"/>
      <c r="R31" s="16"/>
      <c r="S31" s="16"/>
      <c r="T31" s="24">
        <v>240</v>
      </c>
    </row>
    <row r="32" spans="1:20">
      <c r="A32" s="6">
        <v>439</v>
      </c>
      <c r="B32" s="89" t="s">
        <v>297</v>
      </c>
      <c r="C32" s="6" t="s">
        <v>21</v>
      </c>
      <c r="D32" s="6" t="s">
        <v>294</v>
      </c>
      <c r="E32" s="16">
        <v>444</v>
      </c>
      <c r="F32" s="16">
        <v>46</v>
      </c>
      <c r="G32" s="16">
        <v>46</v>
      </c>
      <c r="H32" s="16">
        <v>52</v>
      </c>
      <c r="I32" s="16">
        <v>50</v>
      </c>
      <c r="J32" s="16">
        <v>50</v>
      </c>
      <c r="K32" s="16">
        <v>50</v>
      </c>
      <c r="L32" s="16">
        <v>46</v>
      </c>
      <c r="M32" s="16">
        <v>42</v>
      </c>
      <c r="N32" s="16">
        <v>25</v>
      </c>
      <c r="O32" s="16">
        <v>18</v>
      </c>
      <c r="P32" s="16"/>
      <c r="Q32" s="16"/>
      <c r="R32" s="16"/>
      <c r="S32" s="16"/>
      <c r="T32" s="24">
        <v>425</v>
      </c>
    </row>
    <row r="33" spans="1:20" ht="30">
      <c r="A33" s="6">
        <v>475</v>
      </c>
      <c r="B33" s="89" t="s">
        <v>299</v>
      </c>
      <c r="C33" s="6" t="s">
        <v>21</v>
      </c>
      <c r="D33" s="6" t="s">
        <v>301</v>
      </c>
      <c r="E33" s="16">
        <v>238</v>
      </c>
      <c r="F33" s="16"/>
      <c r="G33" s="16"/>
      <c r="H33" s="16"/>
      <c r="I33" s="16"/>
      <c r="J33" s="16"/>
      <c r="K33" s="16">
        <v>44</v>
      </c>
      <c r="L33" s="16">
        <v>44</v>
      </c>
      <c r="M33" s="16">
        <v>44</v>
      </c>
      <c r="N33" s="16">
        <v>44</v>
      </c>
      <c r="O33" s="16">
        <v>44</v>
      </c>
      <c r="P33" s="16"/>
      <c r="Q33" s="16"/>
      <c r="R33" s="16"/>
      <c r="S33" s="16"/>
      <c r="T33" s="24">
        <v>220</v>
      </c>
    </row>
    <row r="34" spans="1:20">
      <c r="A34" s="6">
        <v>410</v>
      </c>
      <c r="B34" s="89" t="s">
        <v>302</v>
      </c>
      <c r="C34" s="6" t="s">
        <v>21</v>
      </c>
      <c r="D34" s="6" t="s">
        <v>304</v>
      </c>
      <c r="E34" s="16">
        <v>1344</v>
      </c>
      <c r="F34" s="16"/>
      <c r="G34" s="16"/>
      <c r="H34" s="16"/>
      <c r="I34" s="16"/>
      <c r="J34" s="16"/>
      <c r="K34" s="16"/>
      <c r="L34" s="16">
        <v>168</v>
      </c>
      <c r="M34" s="16">
        <v>170</v>
      </c>
      <c r="N34" s="16">
        <v>170</v>
      </c>
      <c r="O34" s="16">
        <v>170</v>
      </c>
      <c r="P34" s="16">
        <v>116</v>
      </c>
      <c r="Q34" s="16"/>
      <c r="R34" s="16"/>
      <c r="S34" s="16"/>
      <c r="T34" s="24">
        <v>794</v>
      </c>
    </row>
    <row r="35" spans="1:20">
      <c r="A35" s="6">
        <v>413</v>
      </c>
      <c r="B35" s="89" t="s">
        <v>305</v>
      </c>
      <c r="C35" s="6" t="s">
        <v>67</v>
      </c>
      <c r="D35" s="6" t="s">
        <v>307</v>
      </c>
      <c r="E35" s="16">
        <v>220</v>
      </c>
      <c r="F35" s="16"/>
      <c r="G35" s="16"/>
      <c r="H35" s="16"/>
      <c r="I35" s="16"/>
      <c r="J35" s="16"/>
      <c r="K35" s="16"/>
      <c r="L35" s="16"/>
      <c r="M35" s="16"/>
      <c r="N35" s="16">
        <v>36</v>
      </c>
      <c r="O35" s="16">
        <v>37</v>
      </c>
      <c r="P35" s="16">
        <v>37</v>
      </c>
      <c r="Q35" s="16">
        <v>37</v>
      </c>
      <c r="R35" s="16">
        <v>38</v>
      </c>
      <c r="S35" s="16">
        <v>35</v>
      </c>
      <c r="T35" s="24">
        <v>220</v>
      </c>
    </row>
    <row r="36" spans="1:20" ht="30">
      <c r="A36" s="6">
        <v>446</v>
      </c>
      <c r="B36" s="89" t="s">
        <v>308</v>
      </c>
      <c r="C36" s="6" t="s">
        <v>57</v>
      </c>
      <c r="D36" s="6" t="s">
        <v>227</v>
      </c>
      <c r="E36" s="16">
        <v>1300</v>
      </c>
      <c r="F36" s="16"/>
      <c r="G36" s="16">
        <v>96</v>
      </c>
      <c r="H36" s="16">
        <v>112</v>
      </c>
      <c r="I36" s="16">
        <v>112</v>
      </c>
      <c r="J36" s="16">
        <v>112</v>
      </c>
      <c r="K36" s="16">
        <v>112</v>
      </c>
      <c r="L36" s="16">
        <v>112</v>
      </c>
      <c r="M36" s="16">
        <v>112</v>
      </c>
      <c r="N36" s="16">
        <v>112</v>
      </c>
      <c r="O36" s="16">
        <v>112</v>
      </c>
      <c r="P36" s="16">
        <v>83</v>
      </c>
      <c r="Q36" s="16">
        <v>78</v>
      </c>
      <c r="R36" s="16">
        <v>70</v>
      </c>
      <c r="S36" s="16">
        <v>67</v>
      </c>
      <c r="T36" s="24">
        <v>1290</v>
      </c>
    </row>
    <row r="37" spans="1:20" ht="30">
      <c r="A37" s="6">
        <v>478</v>
      </c>
      <c r="B37" s="89" t="s">
        <v>310</v>
      </c>
      <c r="C37" s="6" t="s">
        <v>312</v>
      </c>
      <c r="D37" s="6" t="s">
        <v>307</v>
      </c>
      <c r="E37" s="16">
        <v>400</v>
      </c>
      <c r="F37" s="16"/>
      <c r="G37" s="16"/>
      <c r="H37" s="16"/>
      <c r="I37" s="16"/>
      <c r="J37" s="16"/>
      <c r="K37" s="16"/>
      <c r="L37" s="16"/>
      <c r="M37" s="16"/>
      <c r="N37" s="16">
        <v>61</v>
      </c>
      <c r="O37" s="16">
        <v>72</v>
      </c>
      <c r="P37" s="16">
        <v>67</v>
      </c>
      <c r="Q37" s="16">
        <v>69</v>
      </c>
      <c r="R37" s="16">
        <v>68</v>
      </c>
      <c r="S37" s="16">
        <v>63</v>
      </c>
      <c r="T37" s="24">
        <v>400</v>
      </c>
    </row>
    <row r="38" spans="1:20" ht="30">
      <c r="A38" s="6">
        <v>496</v>
      </c>
      <c r="B38" s="89" t="s">
        <v>313</v>
      </c>
      <c r="C38" s="6" t="s">
        <v>128</v>
      </c>
      <c r="D38" s="6" t="s">
        <v>230</v>
      </c>
      <c r="E38" s="16">
        <v>500</v>
      </c>
      <c r="F38" s="16"/>
      <c r="G38" s="16"/>
      <c r="H38" s="16"/>
      <c r="I38" s="16"/>
      <c r="J38" s="16"/>
      <c r="K38" s="16"/>
      <c r="L38" s="16">
        <v>59</v>
      </c>
      <c r="M38" s="16">
        <v>81</v>
      </c>
      <c r="N38" s="16">
        <v>90</v>
      </c>
      <c r="O38" s="16">
        <v>87</v>
      </c>
      <c r="P38" s="16">
        <v>55</v>
      </c>
      <c r="Q38" s="16">
        <v>50</v>
      </c>
      <c r="R38" s="16">
        <v>53</v>
      </c>
      <c r="S38" s="16">
        <v>25</v>
      </c>
      <c r="T38" s="24">
        <v>500</v>
      </c>
    </row>
    <row r="39" spans="1:20" ht="30">
      <c r="A39" s="6">
        <v>499</v>
      </c>
      <c r="B39" s="89" t="s">
        <v>315</v>
      </c>
      <c r="C39" s="6" t="s">
        <v>33</v>
      </c>
      <c r="D39" s="6" t="s">
        <v>233</v>
      </c>
      <c r="E39" s="16">
        <v>560</v>
      </c>
      <c r="F39" s="16"/>
      <c r="G39" s="16"/>
      <c r="H39" s="16"/>
      <c r="I39" s="16"/>
      <c r="J39" s="16"/>
      <c r="K39" s="16"/>
      <c r="L39" s="16"/>
      <c r="M39" s="16">
        <v>80</v>
      </c>
      <c r="N39" s="16">
        <v>80</v>
      </c>
      <c r="O39" s="16">
        <v>80</v>
      </c>
      <c r="P39" s="16">
        <v>60</v>
      </c>
      <c r="Q39" s="16">
        <v>55</v>
      </c>
      <c r="R39" s="16">
        <v>43</v>
      </c>
      <c r="S39" s="16">
        <v>36</v>
      </c>
      <c r="T39" s="24">
        <v>434</v>
      </c>
    </row>
    <row r="40" spans="1:20" ht="30">
      <c r="A40" s="6">
        <v>419</v>
      </c>
      <c r="B40" s="89" t="s">
        <v>317</v>
      </c>
      <c r="C40" s="6" t="s">
        <v>21</v>
      </c>
      <c r="D40" s="6" t="s">
        <v>273</v>
      </c>
      <c r="E40" s="16">
        <v>216</v>
      </c>
      <c r="F40" s="16"/>
      <c r="G40" s="16"/>
      <c r="H40" s="16"/>
      <c r="I40" s="16"/>
      <c r="J40" s="16"/>
      <c r="K40" s="16"/>
      <c r="L40" s="16"/>
      <c r="M40" s="16">
        <v>64</v>
      </c>
      <c r="N40" s="16">
        <v>69</v>
      </c>
      <c r="O40" s="16">
        <v>83</v>
      </c>
      <c r="P40" s="16"/>
      <c r="Q40" s="16"/>
      <c r="R40" s="16"/>
      <c r="S40" s="16"/>
      <c r="T40" s="24">
        <v>216</v>
      </c>
    </row>
    <row r="41" spans="1:20" ht="30">
      <c r="A41" s="6">
        <v>455</v>
      </c>
      <c r="B41" s="89" t="s">
        <v>319</v>
      </c>
      <c r="C41" s="6" t="s">
        <v>74</v>
      </c>
      <c r="D41" s="6" t="s">
        <v>250</v>
      </c>
      <c r="E41" s="16">
        <v>306</v>
      </c>
      <c r="F41" s="16"/>
      <c r="G41" s="16">
        <v>35</v>
      </c>
      <c r="H41" s="16">
        <v>35</v>
      </c>
      <c r="I41" s="16">
        <v>34</v>
      </c>
      <c r="J41" s="16">
        <v>33</v>
      </c>
      <c r="K41" s="16">
        <v>34</v>
      </c>
      <c r="L41" s="16">
        <v>34</v>
      </c>
      <c r="M41" s="16">
        <v>33</v>
      </c>
      <c r="N41" s="16">
        <v>35</v>
      </c>
      <c r="O41" s="16">
        <v>33</v>
      </c>
      <c r="P41" s="16"/>
      <c r="Q41" s="16"/>
      <c r="R41" s="16"/>
      <c r="S41" s="16"/>
      <c r="T41" s="24">
        <v>306</v>
      </c>
    </row>
    <row r="42" spans="1:20" ht="30">
      <c r="A42" s="6">
        <v>450</v>
      </c>
      <c r="B42" s="89" t="s">
        <v>321</v>
      </c>
      <c r="C42" s="6" t="s">
        <v>47</v>
      </c>
      <c r="D42" s="6" t="s">
        <v>250</v>
      </c>
      <c r="E42" s="16">
        <v>218</v>
      </c>
      <c r="F42" s="16"/>
      <c r="G42" s="16">
        <v>20</v>
      </c>
      <c r="H42" s="16">
        <v>20</v>
      </c>
      <c r="I42" s="16">
        <v>21</v>
      </c>
      <c r="J42" s="16">
        <v>21</v>
      </c>
      <c r="K42" s="16">
        <v>22</v>
      </c>
      <c r="L42" s="16">
        <v>21</v>
      </c>
      <c r="M42" s="16">
        <v>33</v>
      </c>
      <c r="N42" s="16">
        <v>32</v>
      </c>
      <c r="O42" s="16">
        <v>23</v>
      </c>
      <c r="P42" s="16"/>
      <c r="Q42" s="16"/>
      <c r="R42" s="16"/>
      <c r="S42" s="16"/>
      <c r="T42" s="24">
        <v>213</v>
      </c>
    </row>
    <row r="43" spans="1:20" ht="30">
      <c r="A43" s="6">
        <v>453</v>
      </c>
      <c r="B43" s="89" t="s">
        <v>323</v>
      </c>
      <c r="C43" s="6" t="s">
        <v>78</v>
      </c>
      <c r="D43" s="6" t="s">
        <v>250</v>
      </c>
      <c r="E43" s="16">
        <v>702</v>
      </c>
      <c r="F43" s="16"/>
      <c r="G43" s="16">
        <v>75</v>
      </c>
      <c r="H43" s="16">
        <v>79</v>
      </c>
      <c r="I43" s="16">
        <v>84</v>
      </c>
      <c r="J43" s="16">
        <v>80</v>
      </c>
      <c r="K43" s="16">
        <v>82</v>
      </c>
      <c r="L43" s="16">
        <v>81</v>
      </c>
      <c r="M43" s="16">
        <v>56</v>
      </c>
      <c r="N43" s="16">
        <v>74</v>
      </c>
      <c r="O43" s="16">
        <v>91</v>
      </c>
      <c r="P43" s="16"/>
      <c r="Q43" s="16"/>
      <c r="R43" s="16"/>
      <c r="S43" s="16"/>
      <c r="T43" s="24">
        <v>702</v>
      </c>
    </row>
    <row r="44" spans="1:20" ht="30">
      <c r="A44" s="6">
        <v>435</v>
      </c>
      <c r="B44" s="89" t="s">
        <v>325</v>
      </c>
      <c r="C44" s="6" t="s">
        <v>190</v>
      </c>
      <c r="D44" s="6" t="s">
        <v>230</v>
      </c>
      <c r="E44" s="16">
        <v>800</v>
      </c>
      <c r="F44" s="16"/>
      <c r="G44" s="16"/>
      <c r="H44" s="16"/>
      <c r="I44" s="16"/>
      <c r="J44" s="16"/>
      <c r="K44" s="16"/>
      <c r="L44" s="16">
        <v>105</v>
      </c>
      <c r="M44" s="16">
        <v>105</v>
      </c>
      <c r="N44" s="16">
        <v>100</v>
      </c>
      <c r="O44" s="16">
        <v>100</v>
      </c>
      <c r="P44" s="16">
        <v>100</v>
      </c>
      <c r="Q44" s="16">
        <v>105</v>
      </c>
      <c r="R44" s="16">
        <v>99</v>
      </c>
      <c r="S44" s="16">
        <v>81</v>
      </c>
      <c r="T44" s="24">
        <v>795</v>
      </c>
    </row>
    <row r="45" spans="1:20" ht="30">
      <c r="A45" s="6">
        <v>463</v>
      </c>
      <c r="B45" s="89" t="s">
        <v>327</v>
      </c>
      <c r="C45" s="6" t="s">
        <v>21</v>
      </c>
      <c r="D45" s="6" t="s">
        <v>250</v>
      </c>
      <c r="E45" s="16">
        <v>588</v>
      </c>
      <c r="F45" s="16"/>
      <c r="G45" s="16">
        <v>72</v>
      </c>
      <c r="H45" s="16">
        <v>72</v>
      </c>
      <c r="I45" s="16"/>
      <c r="J45" s="16"/>
      <c r="K45" s="16"/>
      <c r="L45" s="16">
        <v>72</v>
      </c>
      <c r="M45" s="16">
        <v>72</v>
      </c>
      <c r="N45" s="16">
        <v>72</v>
      </c>
      <c r="O45" s="16">
        <v>72</v>
      </c>
      <c r="P45" s="16"/>
      <c r="Q45" s="16"/>
      <c r="R45" s="16"/>
      <c r="S45" s="16"/>
      <c r="T45" s="24">
        <v>432</v>
      </c>
    </row>
    <row r="46" spans="1:20" ht="30">
      <c r="A46" s="6">
        <v>429</v>
      </c>
      <c r="B46" s="89" t="s">
        <v>329</v>
      </c>
      <c r="C46" s="6" t="s">
        <v>97</v>
      </c>
      <c r="D46" s="6" t="s">
        <v>227</v>
      </c>
      <c r="E46" s="16">
        <v>1586</v>
      </c>
      <c r="F46" s="16"/>
      <c r="G46" s="16">
        <v>120</v>
      </c>
      <c r="H46" s="16"/>
      <c r="I46" s="16"/>
      <c r="J46" s="16"/>
      <c r="K46" s="16"/>
      <c r="L46" s="16">
        <v>120</v>
      </c>
      <c r="M46" s="16">
        <v>120</v>
      </c>
      <c r="N46" s="16">
        <v>122</v>
      </c>
      <c r="O46" s="16">
        <v>120</v>
      </c>
      <c r="P46" s="16">
        <v>112</v>
      </c>
      <c r="Q46" s="16">
        <v>112</v>
      </c>
      <c r="R46" s="16">
        <v>110</v>
      </c>
      <c r="S46" s="16">
        <v>81</v>
      </c>
      <c r="T46" s="24">
        <v>1017</v>
      </c>
    </row>
    <row r="47" spans="1:20" ht="30">
      <c r="A47" s="6">
        <v>454</v>
      </c>
      <c r="B47" s="89" t="s">
        <v>331</v>
      </c>
      <c r="C47" s="6" t="s">
        <v>85</v>
      </c>
      <c r="D47" s="6" t="s">
        <v>294</v>
      </c>
      <c r="E47" s="16">
        <v>800</v>
      </c>
      <c r="F47" s="16">
        <v>81</v>
      </c>
      <c r="G47" s="16">
        <v>76</v>
      </c>
      <c r="H47" s="16">
        <v>86</v>
      </c>
      <c r="I47" s="16">
        <v>82</v>
      </c>
      <c r="J47" s="16">
        <v>82</v>
      </c>
      <c r="K47" s="16">
        <v>61</v>
      </c>
      <c r="L47" s="16">
        <v>56</v>
      </c>
      <c r="M47" s="16">
        <v>58</v>
      </c>
      <c r="N47" s="16">
        <v>56</v>
      </c>
      <c r="O47" s="16">
        <v>62</v>
      </c>
      <c r="P47" s="16"/>
      <c r="Q47" s="16"/>
      <c r="R47" s="16"/>
      <c r="S47" s="16"/>
      <c r="T47" s="24">
        <v>700</v>
      </c>
    </row>
    <row r="48" spans="1:20">
      <c r="A48" s="6">
        <v>3503</v>
      </c>
      <c r="B48" s="89" t="s">
        <v>333</v>
      </c>
      <c r="C48" s="6" t="s">
        <v>94</v>
      </c>
      <c r="D48" s="6" t="s">
        <v>335</v>
      </c>
      <c r="E48" s="16">
        <v>1200</v>
      </c>
      <c r="F48" s="16"/>
      <c r="G48" s="16">
        <v>100</v>
      </c>
      <c r="H48" s="16">
        <v>84</v>
      </c>
      <c r="I48" s="16">
        <v>115</v>
      </c>
      <c r="J48" s="16">
        <v>96</v>
      </c>
      <c r="K48" s="16">
        <v>66</v>
      </c>
      <c r="L48" s="16">
        <v>64</v>
      </c>
      <c r="M48" s="16"/>
      <c r="N48" s="16"/>
      <c r="O48" s="16"/>
      <c r="P48" s="16"/>
      <c r="Q48" s="16"/>
      <c r="R48" s="16"/>
      <c r="S48" s="16"/>
      <c r="T48" s="24">
        <v>525</v>
      </c>
    </row>
    <row r="49" spans="1:20" ht="30">
      <c r="A49" s="6">
        <v>456</v>
      </c>
      <c r="B49" s="89" t="s">
        <v>336</v>
      </c>
      <c r="C49" s="6" t="s">
        <v>94</v>
      </c>
      <c r="D49" s="6" t="s">
        <v>294</v>
      </c>
      <c r="E49" s="16">
        <v>800</v>
      </c>
      <c r="F49" s="16">
        <v>30</v>
      </c>
      <c r="G49" s="16">
        <v>71</v>
      </c>
      <c r="H49" s="16">
        <v>96</v>
      </c>
      <c r="I49" s="16">
        <v>95</v>
      </c>
      <c r="J49" s="16">
        <v>98</v>
      </c>
      <c r="K49" s="16">
        <v>93</v>
      </c>
      <c r="L49" s="16">
        <v>92</v>
      </c>
      <c r="M49" s="16">
        <v>75</v>
      </c>
      <c r="N49" s="16">
        <v>80</v>
      </c>
      <c r="O49" s="16">
        <v>70</v>
      </c>
      <c r="P49" s="16"/>
      <c r="Q49" s="16"/>
      <c r="R49" s="16"/>
      <c r="S49" s="16"/>
      <c r="T49" s="24">
        <v>800</v>
      </c>
    </row>
    <row r="50" spans="1:20" ht="30">
      <c r="A50" s="6">
        <v>458</v>
      </c>
      <c r="B50" s="89" t="s">
        <v>338</v>
      </c>
      <c r="C50" s="6" t="s">
        <v>94</v>
      </c>
      <c r="D50" s="6" t="s">
        <v>278</v>
      </c>
      <c r="E50" s="16">
        <v>150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42</v>
      </c>
      <c r="Q50" s="16">
        <v>30</v>
      </c>
      <c r="R50" s="16">
        <v>27</v>
      </c>
      <c r="S50" s="16">
        <v>51</v>
      </c>
      <c r="T50" s="24">
        <v>150</v>
      </c>
    </row>
    <row r="51" spans="1:20" ht="30">
      <c r="A51" s="6">
        <v>464</v>
      </c>
      <c r="B51" s="89" t="s">
        <v>342</v>
      </c>
      <c r="C51" s="6" t="s">
        <v>101</v>
      </c>
      <c r="D51" s="6" t="s">
        <v>301</v>
      </c>
      <c r="E51" s="16">
        <v>230</v>
      </c>
      <c r="F51" s="16"/>
      <c r="G51" s="16"/>
      <c r="H51" s="16"/>
      <c r="I51" s="16"/>
      <c r="J51" s="16"/>
      <c r="K51" s="16">
        <v>46</v>
      </c>
      <c r="L51" s="16">
        <v>48</v>
      </c>
      <c r="M51" s="16">
        <v>47</v>
      </c>
      <c r="N51" s="16">
        <v>48</v>
      </c>
      <c r="O51" s="16">
        <v>41</v>
      </c>
      <c r="P51" s="16"/>
      <c r="Q51" s="16"/>
      <c r="R51" s="16"/>
      <c r="S51" s="16"/>
      <c r="T51" s="24">
        <v>230</v>
      </c>
    </row>
    <row r="52" spans="1:20">
      <c r="A52" s="6">
        <v>466</v>
      </c>
      <c r="B52" s="89" t="s">
        <v>344</v>
      </c>
      <c r="C52" s="6" t="s">
        <v>346</v>
      </c>
      <c r="D52" s="6" t="s">
        <v>227</v>
      </c>
      <c r="E52" s="16">
        <v>180</v>
      </c>
      <c r="F52" s="16"/>
      <c r="G52" s="16">
        <v>13</v>
      </c>
      <c r="H52" s="16">
        <v>14</v>
      </c>
      <c r="I52" s="16">
        <v>14</v>
      </c>
      <c r="J52" s="16">
        <v>16</v>
      </c>
      <c r="K52" s="16">
        <v>14</v>
      </c>
      <c r="L52" s="16">
        <v>18</v>
      </c>
      <c r="M52" s="16">
        <v>14</v>
      </c>
      <c r="N52" s="16">
        <v>21</v>
      </c>
      <c r="O52" s="16">
        <v>14</v>
      </c>
      <c r="P52" s="16">
        <v>9</v>
      </c>
      <c r="Q52" s="16">
        <v>9</v>
      </c>
      <c r="R52" s="16">
        <v>15</v>
      </c>
      <c r="S52" s="16">
        <v>9</v>
      </c>
      <c r="T52" s="24">
        <v>180</v>
      </c>
    </row>
    <row r="53" spans="1:20" ht="30">
      <c r="A53" s="6">
        <v>492</v>
      </c>
      <c r="B53" s="89" t="s">
        <v>347</v>
      </c>
      <c r="C53" s="6" t="s">
        <v>177</v>
      </c>
      <c r="D53" s="6" t="s">
        <v>335</v>
      </c>
      <c r="E53" s="16">
        <v>360</v>
      </c>
      <c r="F53" s="16"/>
      <c r="G53" s="16">
        <v>60</v>
      </c>
      <c r="H53" s="16">
        <v>60</v>
      </c>
      <c r="I53" s="16">
        <v>60</v>
      </c>
      <c r="J53" s="16">
        <v>60</v>
      </c>
      <c r="K53" s="16">
        <v>60</v>
      </c>
      <c r="L53" s="16">
        <v>60</v>
      </c>
      <c r="M53" s="16"/>
      <c r="N53" s="16"/>
      <c r="O53" s="16"/>
      <c r="P53" s="16"/>
      <c r="Q53" s="16"/>
      <c r="R53" s="16"/>
      <c r="S53" s="16"/>
      <c r="T53" s="24">
        <v>360</v>
      </c>
    </row>
    <row r="54" spans="1:20">
      <c r="A54" s="6">
        <v>469</v>
      </c>
      <c r="B54" s="89" t="s">
        <v>340</v>
      </c>
      <c r="C54" s="6" t="s">
        <v>21</v>
      </c>
      <c r="D54" s="6" t="s">
        <v>287</v>
      </c>
      <c r="E54" s="16">
        <v>1250</v>
      </c>
      <c r="F54" s="16">
        <v>72</v>
      </c>
      <c r="G54" s="16">
        <v>72</v>
      </c>
      <c r="H54" s="16">
        <v>96</v>
      </c>
      <c r="I54" s="16">
        <v>50</v>
      </c>
      <c r="J54" s="16">
        <v>50</v>
      </c>
      <c r="K54" s="16">
        <v>50</v>
      </c>
      <c r="L54" s="16">
        <v>96</v>
      </c>
      <c r="M54" s="16">
        <v>96</v>
      </c>
      <c r="N54" s="16">
        <v>90</v>
      </c>
      <c r="O54" s="16">
        <v>96</v>
      </c>
      <c r="P54" s="16">
        <v>96</v>
      </c>
      <c r="Q54" s="16">
        <v>73</v>
      </c>
      <c r="R54" s="16">
        <v>62</v>
      </c>
      <c r="S54" s="16">
        <v>56</v>
      </c>
      <c r="T54" s="24">
        <v>1055</v>
      </c>
    </row>
    <row r="55" spans="1:20" ht="30">
      <c r="A55" s="6">
        <v>470</v>
      </c>
      <c r="B55" s="89" t="s">
        <v>349</v>
      </c>
      <c r="C55" s="6" t="s">
        <v>99</v>
      </c>
      <c r="D55" s="6" t="s">
        <v>227</v>
      </c>
      <c r="E55" s="16">
        <v>1900</v>
      </c>
      <c r="F55" s="16"/>
      <c r="G55" s="16">
        <v>125</v>
      </c>
      <c r="H55" s="16">
        <v>125</v>
      </c>
      <c r="I55" s="16">
        <v>131</v>
      </c>
      <c r="J55" s="16">
        <v>137</v>
      </c>
      <c r="K55" s="16">
        <v>129</v>
      </c>
      <c r="L55" s="16">
        <v>120</v>
      </c>
      <c r="M55" s="16">
        <v>114</v>
      </c>
      <c r="N55" s="16">
        <v>106</v>
      </c>
      <c r="O55" s="16">
        <v>117</v>
      </c>
      <c r="P55" s="16">
        <v>102</v>
      </c>
      <c r="Q55" s="16">
        <v>93</v>
      </c>
      <c r="R55" s="16">
        <v>96</v>
      </c>
      <c r="S55" s="16">
        <v>105</v>
      </c>
      <c r="T55" s="24">
        <v>1500</v>
      </c>
    </row>
    <row r="56" spans="1:20" ht="30">
      <c r="A56" s="6">
        <v>444</v>
      </c>
      <c r="B56" s="89" t="s">
        <v>351</v>
      </c>
      <c r="C56" s="6" t="s">
        <v>21</v>
      </c>
      <c r="D56" s="6" t="s">
        <v>294</v>
      </c>
      <c r="E56" s="16">
        <v>400</v>
      </c>
      <c r="F56" s="16">
        <v>40</v>
      </c>
      <c r="G56" s="16">
        <v>42</v>
      </c>
      <c r="H56" s="16">
        <v>42</v>
      </c>
      <c r="I56" s="16">
        <v>42</v>
      </c>
      <c r="J56" s="16">
        <v>40</v>
      </c>
      <c r="K56" s="16">
        <v>39</v>
      </c>
      <c r="L56" s="16">
        <v>39</v>
      </c>
      <c r="M56" s="16">
        <v>42</v>
      </c>
      <c r="N56" s="16">
        <v>37</v>
      </c>
      <c r="O56" s="16">
        <v>37</v>
      </c>
      <c r="P56" s="16"/>
      <c r="Q56" s="16"/>
      <c r="R56" s="16"/>
      <c r="S56" s="16"/>
      <c r="T56" s="24">
        <v>400</v>
      </c>
    </row>
    <row r="57" spans="1:20" ht="30">
      <c r="A57" s="6">
        <v>3501</v>
      </c>
      <c r="B57" s="89" t="s">
        <v>353</v>
      </c>
      <c r="C57" s="6" t="s">
        <v>78</v>
      </c>
      <c r="D57" s="6" t="s">
        <v>278</v>
      </c>
      <c r="E57" s="16">
        <v>500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>
        <v>89</v>
      </c>
      <c r="Q57" s="16">
        <v>114</v>
      </c>
      <c r="R57" s="16">
        <v>74</v>
      </c>
      <c r="S57" s="16">
        <v>58</v>
      </c>
      <c r="T57" s="24">
        <v>335</v>
      </c>
    </row>
    <row r="58" spans="1:20" ht="30">
      <c r="A58" s="6">
        <v>3508</v>
      </c>
      <c r="B58" s="89" t="s">
        <v>355</v>
      </c>
      <c r="C58" s="6" t="s">
        <v>177</v>
      </c>
      <c r="D58" s="6" t="s">
        <v>278</v>
      </c>
      <c r="E58" s="16">
        <v>250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>
        <v>132</v>
      </c>
      <c r="Q58" s="16">
        <v>47</v>
      </c>
      <c r="R58" s="16">
        <v>8</v>
      </c>
      <c r="S58" s="16">
        <v>3</v>
      </c>
      <c r="T58" s="24">
        <v>190</v>
      </c>
    </row>
    <row r="59" spans="1:20">
      <c r="A59" s="6">
        <v>493</v>
      </c>
      <c r="B59" s="89" t="s">
        <v>357</v>
      </c>
      <c r="C59" s="6" t="s">
        <v>32</v>
      </c>
      <c r="D59" s="6" t="s">
        <v>278</v>
      </c>
      <c r="E59" s="16">
        <v>225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>
        <v>107</v>
      </c>
      <c r="Q59" s="16">
        <v>37</v>
      </c>
      <c r="R59" s="16">
        <v>45</v>
      </c>
      <c r="S59" s="16">
        <v>26</v>
      </c>
      <c r="T59" s="24">
        <v>215</v>
      </c>
    </row>
    <row r="60" spans="1:20">
      <c r="A60" s="6">
        <v>494</v>
      </c>
      <c r="B60" s="89" t="s">
        <v>359</v>
      </c>
      <c r="C60" s="6" t="s">
        <v>51</v>
      </c>
      <c r="D60" s="6" t="s">
        <v>307</v>
      </c>
      <c r="E60" s="16">
        <v>360</v>
      </c>
      <c r="F60" s="16"/>
      <c r="G60" s="16"/>
      <c r="H60" s="16"/>
      <c r="I60" s="16"/>
      <c r="J60" s="16"/>
      <c r="K60" s="16"/>
      <c r="L60" s="16"/>
      <c r="M60" s="16"/>
      <c r="N60" s="16">
        <v>57</v>
      </c>
      <c r="O60" s="16">
        <v>67</v>
      </c>
      <c r="P60" s="16">
        <v>68</v>
      </c>
      <c r="Q60" s="16">
        <v>61</v>
      </c>
      <c r="R60" s="16">
        <v>47</v>
      </c>
      <c r="S60" s="16">
        <v>60</v>
      </c>
      <c r="T60" s="24">
        <v>360</v>
      </c>
    </row>
    <row r="61" spans="1:20" ht="30">
      <c r="A61" s="6">
        <v>3506</v>
      </c>
      <c r="B61" s="89" t="s">
        <v>361</v>
      </c>
      <c r="C61" s="6" t="s">
        <v>165</v>
      </c>
      <c r="D61" s="6" t="s">
        <v>363</v>
      </c>
      <c r="E61" s="16">
        <v>360</v>
      </c>
      <c r="F61" s="16"/>
      <c r="G61" s="16"/>
      <c r="H61" s="16"/>
      <c r="I61" s="16"/>
      <c r="J61" s="16"/>
      <c r="K61" s="16"/>
      <c r="L61" s="16"/>
      <c r="M61" s="16"/>
      <c r="N61" s="16">
        <v>75</v>
      </c>
      <c r="O61" s="16">
        <v>75</v>
      </c>
      <c r="P61" s="16">
        <v>75</v>
      </c>
      <c r="Q61" s="16">
        <v>53</v>
      </c>
      <c r="R61" s="16">
        <v>22</v>
      </c>
      <c r="S61" s="16"/>
      <c r="T61" s="24">
        <v>300</v>
      </c>
    </row>
    <row r="62" spans="1:20" ht="30">
      <c r="A62" s="6">
        <v>497</v>
      </c>
      <c r="B62" s="89" t="s">
        <v>364</v>
      </c>
      <c r="C62" s="6" t="s">
        <v>68</v>
      </c>
      <c r="D62" s="6" t="s">
        <v>366</v>
      </c>
      <c r="E62" s="16">
        <v>584</v>
      </c>
      <c r="F62" s="16"/>
      <c r="G62" s="16">
        <v>44</v>
      </c>
      <c r="H62" s="16">
        <v>44</v>
      </c>
      <c r="I62" s="16">
        <v>47</v>
      </c>
      <c r="J62" s="16">
        <v>44</v>
      </c>
      <c r="K62" s="16">
        <v>44</v>
      </c>
      <c r="L62" s="16">
        <v>43</v>
      </c>
      <c r="M62" s="16">
        <v>66</v>
      </c>
      <c r="N62" s="16">
        <v>57</v>
      </c>
      <c r="O62" s="16">
        <v>15</v>
      </c>
      <c r="P62" s="16">
        <v>49</v>
      </c>
      <c r="Q62" s="16">
        <v>19</v>
      </c>
      <c r="R62" s="16">
        <v>11</v>
      </c>
      <c r="S62" s="16"/>
      <c r="T62" s="24">
        <v>483</v>
      </c>
    </row>
    <row r="63" spans="1:20" ht="30">
      <c r="A63" s="6">
        <v>479</v>
      </c>
      <c r="B63" s="89" t="s">
        <v>367</v>
      </c>
      <c r="C63" s="6" t="s">
        <v>175</v>
      </c>
      <c r="D63" s="6" t="s">
        <v>307</v>
      </c>
      <c r="E63" s="16">
        <v>400</v>
      </c>
      <c r="F63" s="16"/>
      <c r="G63" s="16"/>
      <c r="H63" s="16"/>
      <c r="I63" s="16"/>
      <c r="J63" s="16"/>
      <c r="K63" s="16"/>
      <c r="L63" s="16"/>
      <c r="M63" s="16"/>
      <c r="N63" s="16">
        <v>68</v>
      </c>
      <c r="O63" s="16">
        <v>68</v>
      </c>
      <c r="P63" s="16">
        <v>65</v>
      </c>
      <c r="Q63" s="16">
        <v>66</v>
      </c>
      <c r="R63" s="16">
        <v>66</v>
      </c>
      <c r="S63" s="16">
        <v>67</v>
      </c>
      <c r="T63" s="24">
        <v>400</v>
      </c>
    </row>
    <row r="64" spans="1:20" ht="30">
      <c r="A64" s="6">
        <v>487</v>
      </c>
      <c r="B64" s="89" t="s">
        <v>369</v>
      </c>
      <c r="C64" s="6" t="s">
        <v>174</v>
      </c>
      <c r="D64" s="6" t="s">
        <v>227</v>
      </c>
      <c r="E64" s="16">
        <v>1200</v>
      </c>
      <c r="F64" s="16"/>
      <c r="G64" s="16">
        <v>88</v>
      </c>
      <c r="H64" s="16">
        <v>88</v>
      </c>
      <c r="I64" s="16">
        <v>88</v>
      </c>
      <c r="J64" s="16">
        <v>88</v>
      </c>
      <c r="K64" s="16">
        <v>92</v>
      </c>
      <c r="L64" s="16">
        <v>98</v>
      </c>
      <c r="M64" s="16">
        <v>95</v>
      </c>
      <c r="N64" s="16">
        <v>98</v>
      </c>
      <c r="O64" s="16">
        <v>93</v>
      </c>
      <c r="P64" s="16">
        <v>97</v>
      </c>
      <c r="Q64" s="16">
        <v>91</v>
      </c>
      <c r="R64" s="16">
        <v>76</v>
      </c>
      <c r="S64" s="16">
        <v>87</v>
      </c>
      <c r="T64" s="24">
        <v>1179</v>
      </c>
    </row>
    <row r="65" spans="1:20">
      <c r="A65" s="6">
        <v>483</v>
      </c>
      <c r="B65" s="89" t="s">
        <v>371</v>
      </c>
      <c r="C65" s="6" t="s">
        <v>152</v>
      </c>
      <c r="D65" s="6" t="s">
        <v>230</v>
      </c>
      <c r="E65" s="16">
        <v>700</v>
      </c>
      <c r="F65" s="16"/>
      <c r="G65" s="16"/>
      <c r="H65" s="16"/>
      <c r="I65" s="16"/>
      <c r="J65" s="16"/>
      <c r="K65" s="16"/>
      <c r="L65" s="16">
        <v>88</v>
      </c>
      <c r="M65" s="16">
        <v>89</v>
      </c>
      <c r="N65" s="16">
        <v>88</v>
      </c>
      <c r="O65" s="16">
        <v>87</v>
      </c>
      <c r="P65" s="16">
        <v>132</v>
      </c>
      <c r="Q65" s="16">
        <v>88</v>
      </c>
      <c r="R65" s="16">
        <v>86</v>
      </c>
      <c r="S65" s="16">
        <v>42</v>
      </c>
      <c r="T65" s="24">
        <v>700</v>
      </c>
    </row>
    <row r="66" spans="1:20">
      <c r="A66" s="6">
        <v>482</v>
      </c>
      <c r="B66" s="89" t="s">
        <v>373</v>
      </c>
      <c r="C66" s="6" t="s">
        <v>129</v>
      </c>
      <c r="D66" s="6" t="s">
        <v>250</v>
      </c>
      <c r="E66" s="16">
        <v>288</v>
      </c>
      <c r="F66" s="16"/>
      <c r="G66" s="16">
        <v>28</v>
      </c>
      <c r="H66" s="16">
        <v>34</v>
      </c>
      <c r="I66" s="16">
        <v>32</v>
      </c>
      <c r="J66" s="16">
        <v>32</v>
      </c>
      <c r="K66" s="16">
        <v>33</v>
      </c>
      <c r="L66" s="16">
        <v>33</v>
      </c>
      <c r="M66" s="16">
        <v>32</v>
      </c>
      <c r="N66" s="16">
        <v>32</v>
      </c>
      <c r="O66" s="16">
        <v>32</v>
      </c>
      <c r="P66" s="16"/>
      <c r="Q66" s="16"/>
      <c r="R66" s="16"/>
      <c r="S66" s="16"/>
      <c r="T66" s="24">
        <v>288</v>
      </c>
    </row>
    <row r="67" spans="1:20" ht="30">
      <c r="A67" s="6">
        <v>484</v>
      </c>
      <c r="B67" s="89" t="s">
        <v>375</v>
      </c>
      <c r="C67" s="6" t="s">
        <v>21</v>
      </c>
      <c r="D67" s="6" t="s">
        <v>304</v>
      </c>
      <c r="E67" s="16">
        <v>1800</v>
      </c>
      <c r="F67" s="16"/>
      <c r="G67" s="16"/>
      <c r="H67" s="16"/>
      <c r="I67" s="16"/>
      <c r="J67" s="16"/>
      <c r="K67" s="16"/>
      <c r="L67" s="16">
        <v>256</v>
      </c>
      <c r="M67" s="16">
        <v>256</v>
      </c>
      <c r="N67" s="16">
        <v>246</v>
      </c>
      <c r="O67" s="16">
        <v>256</v>
      </c>
      <c r="P67" s="16">
        <v>195</v>
      </c>
      <c r="Q67" s="16"/>
      <c r="R67" s="16"/>
      <c r="S67" s="16"/>
      <c r="T67" s="24">
        <v>1209</v>
      </c>
    </row>
    <row r="68" spans="1:20">
      <c r="A68" s="6">
        <v>441</v>
      </c>
      <c r="B68" s="89" t="s">
        <v>377</v>
      </c>
      <c r="C68" s="6" t="s">
        <v>177</v>
      </c>
      <c r="D68" s="6" t="s">
        <v>227</v>
      </c>
      <c r="E68" s="16">
        <v>1574</v>
      </c>
      <c r="F68" s="16"/>
      <c r="G68" s="16">
        <v>100</v>
      </c>
      <c r="H68" s="16">
        <v>108</v>
      </c>
      <c r="I68" s="16">
        <v>111</v>
      </c>
      <c r="J68" s="16">
        <v>116</v>
      </c>
      <c r="K68" s="16">
        <v>124</v>
      </c>
      <c r="L68" s="16">
        <v>128</v>
      </c>
      <c r="M68" s="16">
        <v>128</v>
      </c>
      <c r="N68" s="16">
        <v>128</v>
      </c>
      <c r="O68" s="16">
        <v>134</v>
      </c>
      <c r="P68" s="16">
        <v>158</v>
      </c>
      <c r="Q68" s="16">
        <v>118</v>
      </c>
      <c r="R68" s="16">
        <v>110</v>
      </c>
      <c r="S68" s="16">
        <v>111</v>
      </c>
      <c r="T68" s="24">
        <v>1574</v>
      </c>
    </row>
    <row r="69" spans="1:20">
      <c r="A69" s="6">
        <v>485</v>
      </c>
      <c r="B69" s="89" t="s">
        <v>379</v>
      </c>
      <c r="C69" s="6" t="s">
        <v>163</v>
      </c>
      <c r="D69" s="6" t="s">
        <v>233</v>
      </c>
      <c r="E69" s="16">
        <v>480</v>
      </c>
      <c r="F69" s="16"/>
      <c r="G69" s="16"/>
      <c r="H69" s="16"/>
      <c r="I69" s="16"/>
      <c r="J69" s="16"/>
      <c r="K69" s="16"/>
      <c r="L69" s="16"/>
      <c r="M69" s="16">
        <v>72</v>
      </c>
      <c r="N69" s="16">
        <v>68</v>
      </c>
      <c r="O69" s="16">
        <v>72</v>
      </c>
      <c r="P69" s="16">
        <v>71</v>
      </c>
      <c r="Q69" s="16">
        <v>53</v>
      </c>
      <c r="R69" s="16">
        <v>52</v>
      </c>
      <c r="S69" s="16">
        <v>46</v>
      </c>
      <c r="T69" s="24">
        <v>434</v>
      </c>
    </row>
    <row r="70" spans="1:20">
      <c r="A70" s="6">
        <v>486</v>
      </c>
      <c r="B70" s="89" t="s">
        <v>381</v>
      </c>
      <c r="C70" s="6" t="s">
        <v>215</v>
      </c>
      <c r="D70" s="6" t="s">
        <v>250</v>
      </c>
      <c r="E70" s="16">
        <v>666</v>
      </c>
      <c r="F70" s="16"/>
      <c r="G70" s="16">
        <v>90</v>
      </c>
      <c r="H70" s="16">
        <v>87</v>
      </c>
      <c r="I70" s="16">
        <v>84</v>
      </c>
      <c r="J70" s="16">
        <v>84</v>
      </c>
      <c r="K70" s="16">
        <v>78</v>
      </c>
      <c r="L70" s="16">
        <v>75</v>
      </c>
      <c r="M70" s="16">
        <v>60</v>
      </c>
      <c r="N70" s="16">
        <v>54</v>
      </c>
      <c r="O70" s="16">
        <v>54</v>
      </c>
      <c r="P70" s="16"/>
      <c r="Q70" s="16"/>
      <c r="R70" s="16"/>
      <c r="S70" s="16"/>
      <c r="T70" s="24">
        <v>666</v>
      </c>
    </row>
    <row r="71" spans="1:20">
      <c r="A71" s="6">
        <v>488</v>
      </c>
      <c r="B71" s="89" t="s">
        <v>383</v>
      </c>
      <c r="C71" s="6" t="s">
        <v>140</v>
      </c>
      <c r="D71" s="6" t="s">
        <v>227</v>
      </c>
      <c r="E71" s="16">
        <v>610</v>
      </c>
      <c r="F71" s="16"/>
      <c r="G71" s="16">
        <v>45</v>
      </c>
      <c r="H71" s="16">
        <v>44</v>
      </c>
      <c r="I71" s="16">
        <v>44</v>
      </c>
      <c r="J71" s="16">
        <v>45</v>
      </c>
      <c r="K71" s="16">
        <v>45</v>
      </c>
      <c r="L71" s="16">
        <v>45</v>
      </c>
      <c r="M71" s="16">
        <v>45</v>
      </c>
      <c r="N71" s="16">
        <v>45</v>
      </c>
      <c r="O71" s="16">
        <v>45</v>
      </c>
      <c r="P71" s="16">
        <v>57</v>
      </c>
      <c r="Q71" s="16">
        <v>52</v>
      </c>
      <c r="R71" s="16">
        <v>47</v>
      </c>
      <c r="S71" s="16">
        <v>47</v>
      </c>
      <c r="T71" s="24">
        <v>606</v>
      </c>
    </row>
    <row r="72" spans="1:20" ht="30">
      <c r="A72" s="6">
        <v>3510</v>
      </c>
      <c r="B72" s="89" t="s">
        <v>385</v>
      </c>
      <c r="C72" s="6" t="s">
        <v>177</v>
      </c>
      <c r="D72" s="6" t="s">
        <v>386</v>
      </c>
      <c r="E72" s="16">
        <v>486</v>
      </c>
      <c r="F72" s="16"/>
      <c r="G72" s="16">
        <v>54</v>
      </c>
      <c r="H72" s="16">
        <v>54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24">
        <v>108</v>
      </c>
    </row>
    <row r="73" spans="1:20">
      <c r="A73" s="6">
        <v>489</v>
      </c>
      <c r="B73" s="89" t="s">
        <v>387</v>
      </c>
      <c r="C73" s="6" t="s">
        <v>13</v>
      </c>
      <c r="D73" s="6" t="s">
        <v>278</v>
      </c>
      <c r="E73" s="16">
        <v>800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>
        <v>206</v>
      </c>
      <c r="Q73" s="16">
        <v>201</v>
      </c>
      <c r="R73" s="16">
        <v>188</v>
      </c>
      <c r="S73" s="16">
        <v>205</v>
      </c>
      <c r="T73" s="24">
        <v>800</v>
      </c>
    </row>
    <row r="74" spans="1:20" ht="30">
      <c r="A74" s="6">
        <v>474</v>
      </c>
      <c r="B74" s="89" t="s">
        <v>389</v>
      </c>
      <c r="C74" s="6" t="s">
        <v>55</v>
      </c>
      <c r="D74" s="6" t="s">
        <v>307</v>
      </c>
      <c r="E74" s="16">
        <v>400</v>
      </c>
      <c r="F74" s="16"/>
      <c r="G74" s="16"/>
      <c r="H74" s="16"/>
      <c r="I74" s="16"/>
      <c r="J74" s="16"/>
      <c r="K74" s="16"/>
      <c r="L74" s="16"/>
      <c r="M74" s="16"/>
      <c r="N74" s="16">
        <v>62</v>
      </c>
      <c r="O74" s="16">
        <v>75</v>
      </c>
      <c r="P74" s="16">
        <v>90</v>
      </c>
      <c r="Q74" s="16">
        <v>70</v>
      </c>
      <c r="R74" s="16">
        <v>70</v>
      </c>
      <c r="S74" s="16">
        <v>33</v>
      </c>
      <c r="T74" s="24">
        <v>400</v>
      </c>
    </row>
    <row r="75" spans="1:20" ht="30">
      <c r="A75" s="56">
        <v>498</v>
      </c>
      <c r="B75" s="90" t="s">
        <v>391</v>
      </c>
      <c r="C75" s="56" t="s">
        <v>177</v>
      </c>
      <c r="D75" s="56" t="s">
        <v>393</v>
      </c>
      <c r="E75" s="57">
        <v>324</v>
      </c>
      <c r="F75" s="57"/>
      <c r="G75" s="57"/>
      <c r="H75" s="57"/>
      <c r="I75" s="57"/>
      <c r="J75" s="57"/>
      <c r="K75" s="57"/>
      <c r="L75" s="57">
        <v>81</v>
      </c>
      <c r="M75" s="57">
        <v>81</v>
      </c>
      <c r="N75" s="57">
        <v>81</v>
      </c>
      <c r="O75" s="57">
        <v>81</v>
      </c>
      <c r="P75" s="57"/>
      <c r="Q75" s="57"/>
      <c r="R75" s="57"/>
      <c r="S75" s="57"/>
      <c r="T75" s="74">
        <v>324</v>
      </c>
    </row>
    <row r="76" spans="1:20">
      <c r="A76" s="58"/>
      <c r="B76" s="59" t="s">
        <v>394</v>
      </c>
      <c r="C76" s="59" t="s">
        <v>1318</v>
      </c>
      <c r="D76" s="59"/>
      <c r="E76" s="60">
        <f>SUM(E5:E75)</f>
        <v>43456</v>
      </c>
      <c r="F76" s="60">
        <f t="shared" ref="F76:S76" si="0">SUM(F5:F75)</f>
        <v>591</v>
      </c>
      <c r="G76" s="60">
        <f t="shared" si="0"/>
        <v>2367</v>
      </c>
      <c r="H76" s="60">
        <f t="shared" si="0"/>
        <v>2286</v>
      </c>
      <c r="I76" s="60">
        <f t="shared" si="0"/>
        <v>2164</v>
      </c>
      <c r="J76" s="60">
        <f t="shared" si="0"/>
        <v>2106</v>
      </c>
      <c r="K76" s="60">
        <f t="shared" si="0"/>
        <v>2102</v>
      </c>
      <c r="L76" s="60">
        <f t="shared" si="0"/>
        <v>3147</v>
      </c>
      <c r="M76" s="60">
        <f t="shared" si="0"/>
        <v>3849</v>
      </c>
      <c r="N76" s="60">
        <f t="shared" si="0"/>
        <v>4088</v>
      </c>
      <c r="O76" s="60">
        <f t="shared" si="0"/>
        <v>3954</v>
      </c>
      <c r="P76" s="60">
        <f t="shared" si="0"/>
        <v>3652</v>
      </c>
      <c r="Q76" s="60">
        <f t="shared" si="0"/>
        <v>2611</v>
      </c>
      <c r="R76" s="60">
        <f t="shared" si="0"/>
        <v>2190</v>
      </c>
      <c r="S76" s="60">
        <f t="shared" si="0"/>
        <v>1963</v>
      </c>
      <c r="T76" s="61">
        <f>SUM(T5:T75)</f>
        <v>37070</v>
      </c>
    </row>
    <row r="77" spans="1:20" s="55" customFormat="1">
      <c r="A77" s="54"/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4"/>
    </row>
    <row r="78" spans="1:20" ht="31.5" customHeight="1">
      <c r="A78" s="68" t="s">
        <v>220</v>
      </c>
      <c r="B78" s="68" t="s">
        <v>1309</v>
      </c>
      <c r="C78" s="28" t="s">
        <v>221</v>
      </c>
      <c r="D78" s="27" t="s">
        <v>222</v>
      </c>
      <c r="E78" s="29" t="s">
        <v>223</v>
      </c>
      <c r="F78" s="45" t="s">
        <v>0</v>
      </c>
      <c r="G78" s="45" t="s">
        <v>1</v>
      </c>
      <c r="H78" s="45">
        <v>1</v>
      </c>
      <c r="I78" s="45">
        <v>2</v>
      </c>
      <c r="J78" s="45">
        <v>3</v>
      </c>
      <c r="K78" s="45">
        <v>4</v>
      </c>
      <c r="L78" s="45">
        <v>5</v>
      </c>
      <c r="M78" s="45">
        <v>6</v>
      </c>
      <c r="N78" s="45">
        <v>7</v>
      </c>
      <c r="O78" s="45">
        <v>8</v>
      </c>
      <c r="P78" s="45">
        <v>9</v>
      </c>
      <c r="Q78" s="45">
        <v>10</v>
      </c>
      <c r="R78" s="45">
        <v>11</v>
      </c>
      <c r="S78" s="45">
        <v>12</v>
      </c>
      <c r="T78" s="43" t="s">
        <v>888</v>
      </c>
    </row>
    <row r="79" spans="1:20" ht="30">
      <c r="A79" s="69">
        <v>415</v>
      </c>
      <c r="B79" s="44" t="s">
        <v>964</v>
      </c>
      <c r="C79" s="51" t="s">
        <v>5</v>
      </c>
      <c r="D79" s="51" t="s">
        <v>278</v>
      </c>
      <c r="E79" s="52">
        <v>50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75">
        <v>0</v>
      </c>
    </row>
    <row r="80" spans="1:20" ht="30">
      <c r="A80" s="69">
        <v>427</v>
      </c>
      <c r="B80" s="44" t="s">
        <v>965</v>
      </c>
      <c r="C80" s="44" t="s">
        <v>13</v>
      </c>
      <c r="D80" s="44" t="s">
        <v>985</v>
      </c>
      <c r="E80" s="53">
        <v>475</v>
      </c>
      <c r="F80" s="16"/>
      <c r="G80" s="16">
        <v>80</v>
      </c>
      <c r="H80" s="16">
        <v>80</v>
      </c>
      <c r="I80" s="16">
        <v>71</v>
      </c>
      <c r="J80" s="16">
        <v>77</v>
      </c>
      <c r="K80" s="16"/>
      <c r="L80" s="16"/>
      <c r="M80" s="16"/>
      <c r="N80" s="16"/>
      <c r="O80" s="16"/>
      <c r="P80" s="16"/>
      <c r="Q80" s="16"/>
      <c r="R80" s="16"/>
      <c r="S80" s="16"/>
      <c r="T80" s="76">
        <f t="shared" ref="T80:T89" si="1">SUM(F80:S80)</f>
        <v>308</v>
      </c>
    </row>
    <row r="81" spans="1:20" ht="30">
      <c r="A81" s="69">
        <v>3511</v>
      </c>
      <c r="B81" s="44" t="s">
        <v>966</v>
      </c>
      <c r="C81" s="44" t="s">
        <v>163</v>
      </c>
      <c r="D81" s="44" t="s">
        <v>335</v>
      </c>
      <c r="E81" s="53">
        <v>350</v>
      </c>
      <c r="F81" s="16"/>
      <c r="G81" s="16">
        <v>55</v>
      </c>
      <c r="H81" s="16">
        <v>55</v>
      </c>
      <c r="I81" s="16">
        <v>50</v>
      </c>
      <c r="J81" s="16">
        <v>45</v>
      </c>
      <c r="K81" s="16">
        <v>40</v>
      </c>
      <c r="L81" s="16">
        <v>30</v>
      </c>
      <c r="M81" s="16"/>
      <c r="N81" s="16"/>
      <c r="O81" s="16"/>
      <c r="P81" s="16"/>
      <c r="Q81" s="16"/>
      <c r="R81" s="16"/>
      <c r="S81" s="16"/>
      <c r="T81" s="76">
        <f t="shared" si="1"/>
        <v>275</v>
      </c>
    </row>
    <row r="82" spans="1:20" ht="30">
      <c r="A82" s="69">
        <v>424</v>
      </c>
      <c r="B82" s="44" t="s">
        <v>967</v>
      </c>
      <c r="C82" s="44" t="s">
        <v>21</v>
      </c>
      <c r="D82" s="44" t="s">
        <v>278</v>
      </c>
      <c r="E82" s="53">
        <v>405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>
        <v>43</v>
      </c>
      <c r="Q82" s="16">
        <v>77</v>
      </c>
      <c r="R82" s="16">
        <v>40</v>
      </c>
      <c r="S82" s="16">
        <v>220</v>
      </c>
      <c r="T82" s="76">
        <f t="shared" si="1"/>
        <v>380</v>
      </c>
    </row>
    <row r="83" spans="1:20" ht="30">
      <c r="A83" s="69">
        <v>411</v>
      </c>
      <c r="B83" s="44" t="s">
        <v>968</v>
      </c>
      <c r="C83" s="44" t="s">
        <v>21</v>
      </c>
      <c r="D83" s="44" t="s">
        <v>233</v>
      </c>
      <c r="E83" s="53">
        <v>595</v>
      </c>
      <c r="F83" s="16"/>
      <c r="G83" s="16"/>
      <c r="H83" s="16"/>
      <c r="I83" s="16"/>
      <c r="J83" s="16"/>
      <c r="K83" s="16"/>
      <c r="L83" s="16"/>
      <c r="M83" s="16">
        <v>85</v>
      </c>
      <c r="N83" s="16">
        <v>85</v>
      </c>
      <c r="O83" s="16"/>
      <c r="P83" s="16">
        <v>85</v>
      </c>
      <c r="Q83" s="16">
        <v>85</v>
      </c>
      <c r="R83" s="16">
        <v>85</v>
      </c>
      <c r="S83" s="16">
        <v>85</v>
      </c>
      <c r="T83" s="76">
        <f t="shared" si="1"/>
        <v>510</v>
      </c>
    </row>
    <row r="84" spans="1:20" ht="30">
      <c r="A84" s="69">
        <v>407</v>
      </c>
      <c r="B84" s="44" t="s">
        <v>969</v>
      </c>
      <c r="C84" s="44" t="s">
        <v>21</v>
      </c>
      <c r="D84" s="44" t="s">
        <v>986</v>
      </c>
      <c r="E84" s="53">
        <v>308</v>
      </c>
      <c r="F84" s="16">
        <v>48</v>
      </c>
      <c r="G84" s="16">
        <v>44</v>
      </c>
      <c r="H84" s="16">
        <v>44</v>
      </c>
      <c r="I84" s="16">
        <v>44</v>
      </c>
      <c r="J84" s="16">
        <v>44</v>
      </c>
      <c r="K84" s="16">
        <v>44</v>
      </c>
      <c r="L84" s="16"/>
      <c r="M84" s="16"/>
      <c r="N84" s="16"/>
      <c r="O84" s="16"/>
      <c r="P84" s="16"/>
      <c r="Q84" s="16"/>
      <c r="R84" s="16"/>
      <c r="S84" s="16"/>
      <c r="T84" s="76">
        <f t="shared" si="1"/>
        <v>268</v>
      </c>
    </row>
    <row r="85" spans="1:20" ht="45">
      <c r="A85" s="69">
        <v>452</v>
      </c>
      <c r="B85" s="44" t="s">
        <v>970</v>
      </c>
      <c r="C85" s="44" t="s">
        <v>21</v>
      </c>
      <c r="D85" s="44" t="s">
        <v>278</v>
      </c>
      <c r="E85" s="53">
        <v>448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>
        <v>112</v>
      </c>
      <c r="Q85" s="16">
        <v>112</v>
      </c>
      <c r="R85" s="16">
        <v>100</v>
      </c>
      <c r="S85" s="16">
        <v>80</v>
      </c>
      <c r="T85" s="76">
        <f t="shared" si="1"/>
        <v>404</v>
      </c>
    </row>
    <row r="86" spans="1:20" ht="30">
      <c r="A86" s="69">
        <v>467</v>
      </c>
      <c r="B86" s="44" t="s">
        <v>971</v>
      </c>
      <c r="C86" s="44" t="s">
        <v>163</v>
      </c>
      <c r="D86" s="44" t="s">
        <v>278</v>
      </c>
      <c r="E86" s="53">
        <v>125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>
        <v>15</v>
      </c>
      <c r="Q86" s="16">
        <v>15</v>
      </c>
      <c r="R86" s="16">
        <v>20</v>
      </c>
      <c r="S86" s="16">
        <v>20</v>
      </c>
      <c r="T86" s="76">
        <f t="shared" si="1"/>
        <v>70</v>
      </c>
    </row>
    <row r="87" spans="1:20" ht="30">
      <c r="A87" s="69">
        <v>477</v>
      </c>
      <c r="B87" s="44" t="s">
        <v>972</v>
      </c>
      <c r="C87" s="44" t="s">
        <v>74</v>
      </c>
      <c r="D87" s="44" t="s">
        <v>335</v>
      </c>
      <c r="E87" s="53">
        <v>592</v>
      </c>
      <c r="F87" s="16"/>
      <c r="G87" s="16">
        <v>90</v>
      </c>
      <c r="H87" s="16">
        <v>92</v>
      </c>
      <c r="I87" s="16">
        <v>96</v>
      </c>
      <c r="J87" s="16">
        <v>100</v>
      </c>
      <c r="K87" s="16">
        <v>105</v>
      </c>
      <c r="L87" s="16">
        <v>107</v>
      </c>
      <c r="M87" s="16"/>
      <c r="N87" s="16"/>
      <c r="O87" s="16"/>
      <c r="P87" s="16"/>
      <c r="Q87" s="16"/>
      <c r="R87" s="16"/>
      <c r="S87" s="16"/>
      <c r="T87" s="76">
        <f t="shared" si="1"/>
        <v>590</v>
      </c>
    </row>
    <row r="88" spans="1:20" ht="30">
      <c r="A88" s="69">
        <v>480</v>
      </c>
      <c r="B88" s="44" t="s">
        <v>973</v>
      </c>
      <c r="C88" s="44" t="s">
        <v>21</v>
      </c>
      <c r="D88" s="44" t="s">
        <v>273</v>
      </c>
      <c r="E88" s="53">
        <v>540</v>
      </c>
      <c r="F88" s="16"/>
      <c r="G88" s="16"/>
      <c r="H88" s="16"/>
      <c r="I88" s="16"/>
      <c r="J88" s="16"/>
      <c r="K88" s="16"/>
      <c r="L88" s="16"/>
      <c r="M88" s="16">
        <v>175</v>
      </c>
      <c r="N88" s="16">
        <v>175</v>
      </c>
      <c r="O88" s="16">
        <v>175</v>
      </c>
      <c r="P88" s="16"/>
      <c r="Q88" s="16"/>
      <c r="R88" s="16"/>
      <c r="S88" s="16"/>
      <c r="T88" s="76">
        <f t="shared" si="1"/>
        <v>525</v>
      </c>
    </row>
    <row r="89" spans="1:20" ht="30">
      <c r="A89" s="70">
        <v>3505</v>
      </c>
      <c r="B89" s="62" t="s">
        <v>974</v>
      </c>
      <c r="C89" s="62" t="s">
        <v>21</v>
      </c>
      <c r="D89" s="62" t="s">
        <v>294</v>
      </c>
      <c r="E89" s="63">
        <v>750</v>
      </c>
      <c r="F89" s="57">
        <v>60</v>
      </c>
      <c r="G89" s="57">
        <v>63</v>
      </c>
      <c r="H89" s="57">
        <v>66</v>
      </c>
      <c r="I89" s="57">
        <v>94</v>
      </c>
      <c r="J89" s="57">
        <v>96</v>
      </c>
      <c r="K89" s="57">
        <v>98</v>
      </c>
      <c r="L89" s="57">
        <v>75</v>
      </c>
      <c r="M89" s="57">
        <v>75</v>
      </c>
      <c r="N89" s="57">
        <v>55</v>
      </c>
      <c r="O89" s="57"/>
      <c r="P89" s="57"/>
      <c r="Q89" s="57"/>
      <c r="R89" s="57"/>
      <c r="S89" s="57"/>
      <c r="T89" s="77">
        <f t="shared" si="1"/>
        <v>682</v>
      </c>
    </row>
    <row r="90" spans="1:20" s="8" customFormat="1">
      <c r="A90" s="71"/>
      <c r="B90" s="27" t="s">
        <v>394</v>
      </c>
      <c r="C90" s="67"/>
      <c r="D90" s="64"/>
      <c r="E90" s="65">
        <f>SUM(E79:E89)</f>
        <v>4638</v>
      </c>
      <c r="F90" s="65">
        <f>SUM(F79:F89)</f>
        <v>108</v>
      </c>
      <c r="G90" s="65">
        <f t="shared" ref="G90:S90" si="2">SUM(G79:G89)</f>
        <v>332</v>
      </c>
      <c r="H90" s="65">
        <f t="shared" si="2"/>
        <v>337</v>
      </c>
      <c r="I90" s="65">
        <f t="shared" si="2"/>
        <v>355</v>
      </c>
      <c r="J90" s="65">
        <f t="shared" si="2"/>
        <v>362</v>
      </c>
      <c r="K90" s="65">
        <f t="shared" si="2"/>
        <v>287</v>
      </c>
      <c r="L90" s="65">
        <f t="shared" si="2"/>
        <v>212</v>
      </c>
      <c r="M90" s="65">
        <f t="shared" si="2"/>
        <v>335</v>
      </c>
      <c r="N90" s="65">
        <f t="shared" si="2"/>
        <v>315</v>
      </c>
      <c r="O90" s="65">
        <f t="shared" si="2"/>
        <v>175</v>
      </c>
      <c r="P90" s="65">
        <f t="shared" si="2"/>
        <v>255</v>
      </c>
      <c r="Q90" s="65">
        <f t="shared" si="2"/>
        <v>289</v>
      </c>
      <c r="R90" s="65">
        <f t="shared" si="2"/>
        <v>245</v>
      </c>
      <c r="S90" s="65">
        <f t="shared" si="2"/>
        <v>405</v>
      </c>
      <c r="T90" s="66">
        <f>SUM(T79:T89)</f>
        <v>4012</v>
      </c>
    </row>
    <row r="91" spans="1:20" s="8" customFormat="1" ht="15.75" thickBot="1">
      <c r="A91" s="32"/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4"/>
    </row>
    <row r="92" spans="1:20" ht="30">
      <c r="B92" s="91" t="s">
        <v>1320</v>
      </c>
      <c r="C92" s="78" t="s">
        <v>223</v>
      </c>
      <c r="D92" s="79" t="s">
        <v>1319</v>
      </c>
    </row>
    <row r="93" spans="1:20">
      <c r="B93" s="80" t="s">
        <v>1310</v>
      </c>
      <c r="C93" s="72">
        <f>E76</f>
        <v>43456</v>
      </c>
      <c r="D93" s="81">
        <f>T76</f>
        <v>37070</v>
      </c>
    </row>
    <row r="94" spans="1:20">
      <c r="B94" s="82" t="s">
        <v>1311</v>
      </c>
      <c r="C94" s="73">
        <f>E90</f>
        <v>4638</v>
      </c>
      <c r="D94" s="83">
        <f>T90</f>
        <v>4012</v>
      </c>
    </row>
    <row r="95" spans="1:20" ht="15.75" thickBot="1">
      <c r="B95" s="84" t="s">
        <v>1312</v>
      </c>
      <c r="C95" s="85">
        <f>SUM(C93:C94)</f>
        <v>48094</v>
      </c>
      <c r="D95" s="86">
        <f>SUM(D93:D94)</f>
        <v>41082</v>
      </c>
    </row>
  </sheetData>
  <autoFilter ref="A4:T4"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sortState ref="A3:F74">
      <sortCondition ref="B2"/>
    </sortState>
  </autoFilter>
  <mergeCells count="1">
    <mergeCell ref="A3:T3"/>
  </mergeCells>
  <pageMargins left="0.7" right="0.7" top="0.75" bottom="0.75" header="0.3" footer="0.3"/>
  <pageSetup scale="67" fitToHeight="5" orientation="landscape" r:id="rId1"/>
  <ignoredErrors>
    <ignoredError sqref="T80:T89 H90 I90:S90 H76:S7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0"/>
  <sheetViews>
    <sheetView showGridLines="0" workbookViewId="0">
      <selection activeCell="C110" sqref="C110"/>
    </sheetView>
  </sheetViews>
  <sheetFormatPr defaultRowHeight="15"/>
  <cols>
    <col min="1" max="1" width="9" bestFit="1" customWidth="1"/>
    <col min="2" max="2" width="27" customWidth="1"/>
    <col min="3" max="3" width="9.28515625" bestFit="1" customWidth="1"/>
    <col min="4" max="16" width="9.5703125" bestFit="1" customWidth="1"/>
    <col min="17" max="17" width="17.28515625" style="36" bestFit="1" customWidth="1"/>
  </cols>
  <sheetData>
    <row r="1" spans="1:17" s="46" customFormat="1" ht="15.75">
      <c r="A1" s="49" t="s">
        <v>1315</v>
      </c>
      <c r="Q1" s="36"/>
    </row>
    <row r="2" spans="1:17" s="46" customFormat="1" ht="15.75">
      <c r="A2" s="49" t="s">
        <v>1317</v>
      </c>
      <c r="Q2" s="36"/>
    </row>
    <row r="3" spans="1:17">
      <c r="A3" s="92" t="s">
        <v>1321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6"/>
    </row>
    <row r="4" spans="1:17">
      <c r="A4" s="1" t="s">
        <v>839</v>
      </c>
      <c r="B4" s="1" t="s">
        <v>218</v>
      </c>
      <c r="C4" s="2" t="s">
        <v>0</v>
      </c>
      <c r="D4" s="2" t="s">
        <v>1</v>
      </c>
      <c r="E4" s="2">
        <v>1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2">
        <v>10</v>
      </c>
      <c r="O4" s="2">
        <v>11</v>
      </c>
      <c r="P4" s="2">
        <v>12</v>
      </c>
      <c r="Q4" s="17" t="s">
        <v>219</v>
      </c>
    </row>
    <row r="5" spans="1:17">
      <c r="A5" s="7" t="str">
        <f t="shared" ref="A5:A68" si="0">VLOOKUP(B5, LOOKUP3, 2, FALSE)</f>
        <v>00010000</v>
      </c>
      <c r="B5" s="7" t="s">
        <v>2</v>
      </c>
      <c r="C5" s="7"/>
      <c r="D5" s="7">
        <v>5</v>
      </c>
      <c r="E5" s="7">
        <v>4</v>
      </c>
      <c r="F5" s="7">
        <v>2</v>
      </c>
      <c r="G5" s="7">
        <v>4</v>
      </c>
      <c r="H5" s="7">
        <v>5</v>
      </c>
      <c r="I5" s="7">
        <v>2</v>
      </c>
      <c r="J5" s="7">
        <v>3</v>
      </c>
      <c r="K5" s="7">
        <v>3</v>
      </c>
      <c r="L5" s="7">
        <v>4</v>
      </c>
      <c r="M5" s="7">
        <v>4</v>
      </c>
      <c r="N5" s="7">
        <v>1</v>
      </c>
      <c r="O5" s="7"/>
      <c r="P5" s="7">
        <v>5</v>
      </c>
      <c r="Q5" s="35">
        <v>42</v>
      </c>
    </row>
    <row r="6" spans="1:17">
      <c r="A6" s="6" t="str">
        <f t="shared" si="0"/>
        <v>00030000</v>
      </c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>
        <v>1</v>
      </c>
      <c r="N6" s="6"/>
      <c r="O6" s="6"/>
      <c r="P6" s="6"/>
      <c r="Q6" s="24">
        <v>1</v>
      </c>
    </row>
    <row r="7" spans="1:17">
      <c r="A7" s="6" t="str">
        <f t="shared" si="0"/>
        <v>00050000</v>
      </c>
      <c r="B7" s="6" t="s">
        <v>4</v>
      </c>
      <c r="C7" s="6"/>
      <c r="D7" s="6"/>
      <c r="E7" s="6">
        <v>2</v>
      </c>
      <c r="F7" s="6">
        <v>2</v>
      </c>
      <c r="G7" s="6"/>
      <c r="H7" s="6"/>
      <c r="I7" s="6">
        <v>1</v>
      </c>
      <c r="J7" s="6">
        <v>1</v>
      </c>
      <c r="K7" s="6">
        <v>3</v>
      </c>
      <c r="L7" s="6">
        <v>4</v>
      </c>
      <c r="M7" s="6">
        <v>1</v>
      </c>
      <c r="N7" s="6"/>
      <c r="O7" s="6">
        <v>3</v>
      </c>
      <c r="P7" s="6">
        <v>2</v>
      </c>
      <c r="Q7" s="24">
        <v>19</v>
      </c>
    </row>
    <row r="8" spans="1:17">
      <c r="A8" s="6" t="str">
        <f t="shared" si="0"/>
        <v>00070000</v>
      </c>
      <c r="B8" s="6" t="s">
        <v>5</v>
      </c>
      <c r="C8" s="6"/>
      <c r="D8" s="6">
        <v>4</v>
      </c>
      <c r="E8" s="6">
        <v>4</v>
      </c>
      <c r="F8" s="6">
        <v>3</v>
      </c>
      <c r="G8" s="6">
        <v>3</v>
      </c>
      <c r="H8" s="6">
        <v>9</v>
      </c>
      <c r="I8" s="6">
        <v>6</v>
      </c>
      <c r="J8" s="6">
        <v>6</v>
      </c>
      <c r="K8" s="6">
        <v>5</v>
      </c>
      <c r="L8" s="6">
        <v>8</v>
      </c>
      <c r="M8" s="6"/>
      <c r="N8" s="6"/>
      <c r="O8" s="6"/>
      <c r="P8" s="6"/>
      <c r="Q8" s="24">
        <v>48</v>
      </c>
    </row>
    <row r="9" spans="1:17">
      <c r="A9" s="6" t="str">
        <f t="shared" si="0"/>
        <v>00080000</v>
      </c>
      <c r="B9" s="6" t="s">
        <v>6</v>
      </c>
      <c r="C9" s="6"/>
      <c r="D9" s="6">
        <v>13</v>
      </c>
      <c r="E9" s="6">
        <v>12</v>
      </c>
      <c r="F9" s="6">
        <v>12</v>
      </c>
      <c r="G9" s="6">
        <v>11</v>
      </c>
      <c r="H9" s="6">
        <v>8</v>
      </c>
      <c r="I9" s="6">
        <v>5</v>
      </c>
      <c r="J9" s="6">
        <v>19</v>
      </c>
      <c r="K9" s="6"/>
      <c r="L9" s="6"/>
      <c r="M9" s="6"/>
      <c r="N9" s="6"/>
      <c r="O9" s="6"/>
      <c r="P9" s="6"/>
      <c r="Q9" s="24">
        <v>80</v>
      </c>
    </row>
    <row r="10" spans="1:17">
      <c r="A10" s="6" t="str">
        <f t="shared" si="0"/>
        <v>00090000</v>
      </c>
      <c r="B10" s="6" t="s">
        <v>7</v>
      </c>
      <c r="C10" s="6"/>
      <c r="D10" s="6"/>
      <c r="E10" s="6"/>
      <c r="F10" s="6">
        <v>2</v>
      </c>
      <c r="G10" s="6"/>
      <c r="H10" s="6">
        <v>1</v>
      </c>
      <c r="I10" s="6">
        <v>1</v>
      </c>
      <c r="J10" s="6"/>
      <c r="K10" s="6">
        <v>1</v>
      </c>
      <c r="L10" s="6"/>
      <c r="M10" s="6"/>
      <c r="N10" s="6"/>
      <c r="O10" s="6"/>
      <c r="P10" s="6"/>
      <c r="Q10" s="24">
        <v>5</v>
      </c>
    </row>
    <row r="11" spans="1:17">
      <c r="A11" s="6" t="str">
        <f t="shared" si="0"/>
        <v>00100000</v>
      </c>
      <c r="B11" s="6" t="s">
        <v>8</v>
      </c>
      <c r="C11" s="6"/>
      <c r="D11" s="6"/>
      <c r="E11" s="6">
        <v>1</v>
      </c>
      <c r="F11" s="6"/>
      <c r="G11" s="6"/>
      <c r="H11" s="6">
        <v>1</v>
      </c>
      <c r="I11" s="6">
        <v>1</v>
      </c>
      <c r="J11" s="6">
        <v>1</v>
      </c>
      <c r="K11" s="6">
        <v>2</v>
      </c>
      <c r="L11" s="6">
        <v>1</v>
      </c>
      <c r="M11" s="6">
        <v>2</v>
      </c>
      <c r="N11" s="6"/>
      <c r="O11" s="6">
        <v>1</v>
      </c>
      <c r="P11" s="6">
        <v>1</v>
      </c>
      <c r="Q11" s="24">
        <v>11</v>
      </c>
    </row>
    <row r="12" spans="1:17">
      <c r="A12" s="6" t="str">
        <f t="shared" si="0"/>
        <v>00140000</v>
      </c>
      <c r="B12" s="6" t="s">
        <v>9</v>
      </c>
      <c r="C12" s="6"/>
      <c r="D12" s="6"/>
      <c r="E12" s="6"/>
      <c r="F12" s="6"/>
      <c r="G12" s="6"/>
      <c r="H12" s="6"/>
      <c r="I12" s="6"/>
      <c r="J12" s="6">
        <v>12</v>
      </c>
      <c r="K12" s="6">
        <v>20</v>
      </c>
      <c r="L12" s="6">
        <v>23</v>
      </c>
      <c r="M12" s="6">
        <v>2</v>
      </c>
      <c r="N12" s="6">
        <v>2</v>
      </c>
      <c r="O12" s="6">
        <v>12</v>
      </c>
      <c r="P12" s="6">
        <v>8</v>
      </c>
      <c r="Q12" s="24">
        <v>79</v>
      </c>
    </row>
    <row r="13" spans="1:17">
      <c r="A13" s="6" t="str">
        <f t="shared" si="0"/>
        <v>00160000</v>
      </c>
      <c r="B13" s="6" t="s">
        <v>10</v>
      </c>
      <c r="C13" s="6"/>
      <c r="D13" s="6">
        <v>18</v>
      </c>
      <c r="E13" s="6">
        <v>34</v>
      </c>
      <c r="F13" s="6">
        <v>31</v>
      </c>
      <c r="G13" s="6">
        <v>28</v>
      </c>
      <c r="H13" s="6">
        <v>30</v>
      </c>
      <c r="I13" s="6">
        <v>40</v>
      </c>
      <c r="J13" s="6">
        <v>33</v>
      </c>
      <c r="K13" s="6">
        <v>36</v>
      </c>
      <c r="L13" s="6">
        <v>32</v>
      </c>
      <c r="M13" s="6">
        <v>22</v>
      </c>
      <c r="N13" s="6">
        <v>7</v>
      </c>
      <c r="O13" s="6">
        <v>16</v>
      </c>
      <c r="P13" s="6">
        <v>15</v>
      </c>
      <c r="Q13" s="24">
        <v>342</v>
      </c>
    </row>
    <row r="14" spans="1:17">
      <c r="A14" s="6" t="str">
        <f t="shared" si="0"/>
        <v>00170000</v>
      </c>
      <c r="B14" s="6" t="s">
        <v>11</v>
      </c>
      <c r="C14" s="6"/>
      <c r="D14" s="6"/>
      <c r="E14" s="6"/>
      <c r="F14" s="6">
        <v>1</v>
      </c>
      <c r="G14" s="6">
        <v>1</v>
      </c>
      <c r="H14" s="6">
        <v>1</v>
      </c>
      <c r="I14" s="6">
        <v>4</v>
      </c>
      <c r="J14" s="6"/>
      <c r="K14" s="6">
        <v>2</v>
      </c>
      <c r="L14" s="6"/>
      <c r="M14" s="6">
        <v>2</v>
      </c>
      <c r="N14" s="6">
        <v>2</v>
      </c>
      <c r="O14" s="6">
        <v>5</v>
      </c>
      <c r="P14" s="6">
        <v>1</v>
      </c>
      <c r="Q14" s="24">
        <v>19</v>
      </c>
    </row>
    <row r="15" spans="1:17">
      <c r="A15" s="6" t="str">
        <f t="shared" si="0"/>
        <v>00180000</v>
      </c>
      <c r="B15" s="6" t="s">
        <v>12</v>
      </c>
      <c r="C15" s="6"/>
      <c r="D15" s="6">
        <v>1</v>
      </c>
      <c r="E15" s="6"/>
      <c r="F15" s="6"/>
      <c r="G15" s="6"/>
      <c r="H15" s="6"/>
      <c r="I15" s="6"/>
      <c r="J15" s="6"/>
      <c r="K15" s="6"/>
      <c r="L15" s="6"/>
      <c r="M15" s="6">
        <v>1</v>
      </c>
      <c r="N15" s="6">
        <v>1</v>
      </c>
      <c r="O15" s="6"/>
      <c r="P15" s="6"/>
      <c r="Q15" s="24">
        <v>3</v>
      </c>
    </row>
    <row r="16" spans="1:17">
      <c r="A16" s="6" t="str">
        <f t="shared" si="0"/>
        <v>00200000</v>
      </c>
      <c r="B16" s="6" t="s">
        <v>13</v>
      </c>
      <c r="C16" s="6"/>
      <c r="D16" s="6"/>
      <c r="E16" s="6"/>
      <c r="F16" s="6"/>
      <c r="G16" s="6"/>
      <c r="H16" s="6"/>
      <c r="I16" s="6"/>
      <c r="J16" s="6">
        <v>20</v>
      </c>
      <c r="K16" s="6">
        <v>24</v>
      </c>
      <c r="L16" s="6">
        <v>24</v>
      </c>
      <c r="M16" s="6">
        <v>41</v>
      </c>
      <c r="N16" s="6">
        <v>43</v>
      </c>
      <c r="O16" s="6">
        <v>35</v>
      </c>
      <c r="P16" s="6">
        <v>44</v>
      </c>
      <c r="Q16" s="24">
        <v>231</v>
      </c>
    </row>
    <row r="17" spans="1:17">
      <c r="A17" s="6" t="str">
        <f t="shared" si="0"/>
        <v>00230000</v>
      </c>
      <c r="B17" s="6" t="s">
        <v>14</v>
      </c>
      <c r="C17" s="6"/>
      <c r="D17" s="6"/>
      <c r="E17" s="6"/>
      <c r="F17" s="6"/>
      <c r="G17" s="6"/>
      <c r="H17" s="6">
        <v>1</v>
      </c>
      <c r="I17" s="6">
        <v>1</v>
      </c>
      <c r="J17" s="6"/>
      <c r="K17" s="6"/>
      <c r="L17" s="6"/>
      <c r="M17" s="6"/>
      <c r="N17" s="6"/>
      <c r="O17" s="6"/>
      <c r="P17" s="6"/>
      <c r="Q17" s="24">
        <v>2</v>
      </c>
    </row>
    <row r="18" spans="1:17">
      <c r="A18" s="6" t="str">
        <f t="shared" si="0"/>
        <v>00240000</v>
      </c>
      <c r="B18" s="6" t="s">
        <v>15</v>
      </c>
      <c r="C18" s="6"/>
      <c r="D18" s="6">
        <v>2</v>
      </c>
      <c r="E18" s="6">
        <v>1</v>
      </c>
      <c r="F18" s="6">
        <v>4</v>
      </c>
      <c r="G18" s="6">
        <v>4</v>
      </c>
      <c r="H18" s="6">
        <v>2</v>
      </c>
      <c r="I18" s="6">
        <v>1</v>
      </c>
      <c r="J18" s="6">
        <v>4</v>
      </c>
      <c r="K18" s="6">
        <v>5</v>
      </c>
      <c r="L18" s="6">
        <v>6</v>
      </c>
      <c r="M18" s="6">
        <v>8</v>
      </c>
      <c r="N18" s="6">
        <v>11</v>
      </c>
      <c r="O18" s="6">
        <v>5</v>
      </c>
      <c r="P18" s="6">
        <v>4</v>
      </c>
      <c r="Q18" s="24">
        <v>57</v>
      </c>
    </row>
    <row r="19" spans="1:17">
      <c r="A19" s="6" t="str">
        <f t="shared" si="0"/>
        <v>00250000</v>
      </c>
      <c r="B19" s="6" t="s">
        <v>16</v>
      </c>
      <c r="C19" s="6"/>
      <c r="D19" s="6">
        <v>7</v>
      </c>
      <c r="E19" s="6"/>
      <c r="F19" s="6"/>
      <c r="G19" s="6"/>
      <c r="H19" s="6">
        <v>2</v>
      </c>
      <c r="I19" s="6"/>
      <c r="J19" s="6"/>
      <c r="K19" s="6">
        <v>1</v>
      </c>
      <c r="L19" s="6">
        <v>3</v>
      </c>
      <c r="M19" s="6"/>
      <c r="N19" s="6"/>
      <c r="O19" s="6"/>
      <c r="P19" s="6"/>
      <c r="Q19" s="24">
        <v>13</v>
      </c>
    </row>
    <row r="20" spans="1:17">
      <c r="A20" s="6" t="str">
        <f t="shared" si="0"/>
        <v>00260000</v>
      </c>
      <c r="B20" s="6" t="s">
        <v>17</v>
      </c>
      <c r="C20" s="6"/>
      <c r="D20" s="6"/>
      <c r="E20" s="6">
        <v>1</v>
      </c>
      <c r="F20" s="6"/>
      <c r="G20" s="6"/>
      <c r="H20" s="6">
        <v>1</v>
      </c>
      <c r="I20" s="6"/>
      <c r="J20" s="6"/>
      <c r="K20" s="6"/>
      <c r="L20" s="6"/>
      <c r="M20" s="6"/>
      <c r="N20" s="6"/>
      <c r="O20" s="6"/>
      <c r="P20" s="6"/>
      <c r="Q20" s="24">
        <v>2</v>
      </c>
    </row>
    <row r="21" spans="1:17">
      <c r="A21" s="6" t="str">
        <f t="shared" si="0"/>
        <v>00270000</v>
      </c>
      <c r="B21" s="6" t="s">
        <v>18</v>
      </c>
      <c r="C21" s="6"/>
      <c r="D21" s="6"/>
      <c r="E21" s="6"/>
      <c r="F21" s="6">
        <v>1</v>
      </c>
      <c r="G21" s="6"/>
      <c r="H21" s="6"/>
      <c r="I21" s="6"/>
      <c r="J21" s="6"/>
      <c r="K21" s="6">
        <v>1</v>
      </c>
      <c r="L21" s="6"/>
      <c r="M21" s="6"/>
      <c r="N21" s="6"/>
      <c r="O21" s="6"/>
      <c r="P21" s="6"/>
      <c r="Q21" s="24">
        <v>2</v>
      </c>
    </row>
    <row r="22" spans="1:17">
      <c r="A22" s="6" t="str">
        <f t="shared" si="0"/>
        <v>00300000</v>
      </c>
      <c r="B22" s="6" t="s">
        <v>19</v>
      </c>
      <c r="C22" s="6"/>
      <c r="D22" s="6"/>
      <c r="E22" s="6"/>
      <c r="F22" s="6"/>
      <c r="G22" s="6"/>
      <c r="H22" s="6"/>
      <c r="I22" s="6"/>
      <c r="J22" s="6"/>
      <c r="K22" s="6"/>
      <c r="L22" s="6">
        <v>3</v>
      </c>
      <c r="M22" s="6">
        <v>1</v>
      </c>
      <c r="N22" s="6">
        <v>1</v>
      </c>
      <c r="O22" s="6">
        <v>2</v>
      </c>
      <c r="P22" s="6">
        <v>1</v>
      </c>
      <c r="Q22" s="24">
        <v>8</v>
      </c>
    </row>
    <row r="23" spans="1:17">
      <c r="A23" s="6" t="str">
        <f t="shared" si="0"/>
        <v>00310000</v>
      </c>
      <c r="B23" s="6" t="s">
        <v>20</v>
      </c>
      <c r="C23" s="6"/>
      <c r="D23" s="6">
        <v>2</v>
      </c>
      <c r="E23" s="6">
        <v>3</v>
      </c>
      <c r="F23" s="6">
        <v>2</v>
      </c>
      <c r="G23" s="6">
        <v>3</v>
      </c>
      <c r="H23" s="6">
        <v>4</v>
      </c>
      <c r="I23" s="6">
        <v>22</v>
      </c>
      <c r="J23" s="6">
        <v>18</v>
      </c>
      <c r="K23" s="6">
        <v>22</v>
      </c>
      <c r="L23" s="6">
        <v>27</v>
      </c>
      <c r="M23" s="6">
        <v>30</v>
      </c>
      <c r="N23" s="6">
        <v>26</v>
      </c>
      <c r="O23" s="6">
        <v>24</v>
      </c>
      <c r="P23" s="6">
        <v>30</v>
      </c>
      <c r="Q23" s="24">
        <v>213</v>
      </c>
    </row>
    <row r="24" spans="1:17">
      <c r="A24" s="6" t="str">
        <f t="shared" si="0"/>
        <v>00350000</v>
      </c>
      <c r="B24" s="6" t="s">
        <v>21</v>
      </c>
      <c r="C24" s="6">
        <v>356</v>
      </c>
      <c r="D24" s="6">
        <v>625</v>
      </c>
      <c r="E24" s="6">
        <v>624</v>
      </c>
      <c r="F24" s="6">
        <v>503</v>
      </c>
      <c r="G24" s="6">
        <v>499</v>
      </c>
      <c r="H24" s="6">
        <v>508</v>
      </c>
      <c r="I24" s="6">
        <v>1089</v>
      </c>
      <c r="J24" s="6">
        <v>1175</v>
      </c>
      <c r="K24" s="6">
        <v>1037</v>
      </c>
      <c r="L24" s="6">
        <v>1036</v>
      </c>
      <c r="M24" s="6">
        <v>889</v>
      </c>
      <c r="N24" s="6">
        <v>466</v>
      </c>
      <c r="O24" s="6">
        <v>410</v>
      </c>
      <c r="P24" s="6">
        <v>307</v>
      </c>
      <c r="Q24" s="24">
        <v>9524</v>
      </c>
    </row>
    <row r="25" spans="1:17">
      <c r="A25" s="6" t="str">
        <f t="shared" si="0"/>
        <v>00360000</v>
      </c>
      <c r="B25" s="6" t="s">
        <v>22</v>
      </c>
      <c r="C25" s="6"/>
      <c r="D25" s="6"/>
      <c r="E25" s="6"/>
      <c r="F25" s="6"/>
      <c r="G25" s="6"/>
      <c r="H25" s="6"/>
      <c r="I25" s="6">
        <v>4</v>
      </c>
      <c r="J25" s="6"/>
      <c r="K25" s="6">
        <v>1</v>
      </c>
      <c r="L25" s="6"/>
      <c r="M25" s="6">
        <v>28</v>
      </c>
      <c r="N25" s="6">
        <v>29</v>
      </c>
      <c r="O25" s="6">
        <v>28</v>
      </c>
      <c r="P25" s="6">
        <v>18</v>
      </c>
      <c r="Q25" s="24">
        <v>108</v>
      </c>
    </row>
    <row r="26" spans="1:17">
      <c r="A26" s="6" t="str">
        <f t="shared" si="0"/>
        <v>00400000</v>
      </c>
      <c r="B26" s="6" t="s">
        <v>23</v>
      </c>
      <c r="C26" s="6"/>
      <c r="D26" s="6"/>
      <c r="E26" s="6">
        <v>3</v>
      </c>
      <c r="F26" s="6">
        <v>1</v>
      </c>
      <c r="G26" s="6"/>
      <c r="H26" s="6"/>
      <c r="I26" s="6">
        <v>1</v>
      </c>
      <c r="J26" s="6">
        <v>3</v>
      </c>
      <c r="K26" s="6"/>
      <c r="L26" s="6"/>
      <c r="M26" s="6">
        <v>2</v>
      </c>
      <c r="N26" s="6"/>
      <c r="O26" s="6"/>
      <c r="P26" s="6">
        <v>3</v>
      </c>
      <c r="Q26" s="24">
        <v>13</v>
      </c>
    </row>
    <row r="27" spans="1:17">
      <c r="A27" s="6" t="str">
        <f t="shared" si="0"/>
        <v>00440000</v>
      </c>
      <c r="B27" s="6" t="s">
        <v>24</v>
      </c>
      <c r="C27" s="6">
        <v>1</v>
      </c>
      <c r="D27" s="6">
        <v>20</v>
      </c>
      <c r="E27" s="6">
        <v>17</v>
      </c>
      <c r="F27" s="6">
        <v>23</v>
      </c>
      <c r="G27" s="6">
        <v>22</v>
      </c>
      <c r="H27" s="6">
        <v>26</v>
      </c>
      <c r="I27" s="6">
        <v>25</v>
      </c>
      <c r="J27" s="6">
        <v>31</v>
      </c>
      <c r="K27" s="6">
        <v>26</v>
      </c>
      <c r="L27" s="6">
        <v>36</v>
      </c>
      <c r="M27" s="6">
        <v>27</v>
      </c>
      <c r="N27" s="6">
        <v>27</v>
      </c>
      <c r="O27" s="6">
        <v>30</v>
      </c>
      <c r="P27" s="6">
        <v>25</v>
      </c>
      <c r="Q27" s="24">
        <v>336</v>
      </c>
    </row>
    <row r="28" spans="1:17">
      <c r="A28" s="6" t="str">
        <f t="shared" si="0"/>
        <v>00460000</v>
      </c>
      <c r="B28" s="6" t="s">
        <v>25</v>
      </c>
      <c r="C28" s="6"/>
      <c r="D28" s="6"/>
      <c r="E28" s="6"/>
      <c r="F28" s="6">
        <v>1</v>
      </c>
      <c r="G28" s="6"/>
      <c r="H28" s="6">
        <v>2</v>
      </c>
      <c r="I28" s="6"/>
      <c r="J28" s="6">
        <v>1</v>
      </c>
      <c r="K28" s="6"/>
      <c r="L28" s="6"/>
      <c r="M28" s="6"/>
      <c r="N28" s="6"/>
      <c r="O28" s="6"/>
      <c r="P28" s="6"/>
      <c r="Q28" s="24">
        <v>4</v>
      </c>
    </row>
    <row r="29" spans="1:17">
      <c r="A29" s="6" t="str">
        <f t="shared" si="0"/>
        <v>00480000</v>
      </c>
      <c r="B29" s="6" t="s">
        <v>26</v>
      </c>
      <c r="C29" s="6"/>
      <c r="D29" s="6">
        <v>1</v>
      </c>
      <c r="E29" s="6"/>
      <c r="F29" s="6"/>
      <c r="G29" s="6">
        <v>1</v>
      </c>
      <c r="H29" s="6">
        <v>1</v>
      </c>
      <c r="I29" s="6"/>
      <c r="J29" s="6"/>
      <c r="K29" s="6"/>
      <c r="L29" s="6"/>
      <c r="M29" s="6"/>
      <c r="N29" s="6"/>
      <c r="O29" s="6"/>
      <c r="P29" s="6"/>
      <c r="Q29" s="24">
        <v>3</v>
      </c>
    </row>
    <row r="30" spans="1:17">
      <c r="A30" s="6" t="str">
        <f t="shared" si="0"/>
        <v>00490000</v>
      </c>
      <c r="B30" s="6" t="s">
        <v>27</v>
      </c>
      <c r="C30" s="6"/>
      <c r="D30" s="6">
        <v>51</v>
      </c>
      <c r="E30" s="6">
        <v>30</v>
      </c>
      <c r="F30" s="6">
        <v>31</v>
      </c>
      <c r="G30" s="6">
        <v>37</v>
      </c>
      <c r="H30" s="6">
        <v>33</v>
      </c>
      <c r="I30" s="6">
        <v>35</v>
      </c>
      <c r="J30" s="6">
        <v>49</v>
      </c>
      <c r="K30" s="6">
        <v>43</v>
      </c>
      <c r="L30" s="6">
        <v>49</v>
      </c>
      <c r="M30" s="6">
        <v>37</v>
      </c>
      <c r="N30" s="6">
        <v>32</v>
      </c>
      <c r="O30" s="6">
        <v>18</v>
      </c>
      <c r="P30" s="6">
        <v>30</v>
      </c>
      <c r="Q30" s="24">
        <v>475</v>
      </c>
    </row>
    <row r="31" spans="1:17">
      <c r="A31" s="6" t="str">
        <f t="shared" si="0"/>
        <v>00500000</v>
      </c>
      <c r="B31" s="6" t="s">
        <v>28</v>
      </c>
      <c r="C31" s="6"/>
      <c r="D31" s="6">
        <v>1</v>
      </c>
      <c r="E31" s="6"/>
      <c r="F31" s="6"/>
      <c r="G31" s="6">
        <v>2</v>
      </c>
      <c r="H31" s="6"/>
      <c r="I31" s="6"/>
      <c r="J31" s="6">
        <v>1</v>
      </c>
      <c r="K31" s="6"/>
      <c r="L31" s="6"/>
      <c r="M31" s="6"/>
      <c r="N31" s="6">
        <v>1</v>
      </c>
      <c r="O31" s="6">
        <v>1</v>
      </c>
      <c r="P31" s="6"/>
      <c r="Q31" s="24">
        <v>6</v>
      </c>
    </row>
    <row r="32" spans="1:17">
      <c r="A32" s="6" t="str">
        <f t="shared" si="0"/>
        <v>00520000</v>
      </c>
      <c r="B32" s="6" t="s">
        <v>29</v>
      </c>
      <c r="C32" s="6"/>
      <c r="D32" s="6"/>
      <c r="E32" s="6"/>
      <c r="F32" s="6"/>
      <c r="G32" s="6">
        <v>1</v>
      </c>
      <c r="H32" s="6"/>
      <c r="I32" s="6">
        <v>4</v>
      </c>
      <c r="J32" s="6">
        <v>7</v>
      </c>
      <c r="K32" s="6"/>
      <c r="L32" s="6">
        <v>2</v>
      </c>
      <c r="M32" s="6">
        <v>8</v>
      </c>
      <c r="N32" s="6">
        <v>12</v>
      </c>
      <c r="O32" s="6">
        <v>3</v>
      </c>
      <c r="P32" s="6">
        <v>1</v>
      </c>
      <c r="Q32" s="24">
        <v>38</v>
      </c>
    </row>
    <row r="33" spans="1:17">
      <c r="A33" s="6" t="str">
        <f t="shared" si="0"/>
        <v>00560000</v>
      </c>
      <c r="B33" s="6" t="s">
        <v>31</v>
      </c>
      <c r="C33" s="6"/>
      <c r="D33" s="6">
        <v>1</v>
      </c>
      <c r="E33" s="6">
        <v>2</v>
      </c>
      <c r="F33" s="6">
        <v>1</v>
      </c>
      <c r="G33" s="6">
        <v>3</v>
      </c>
      <c r="H33" s="6"/>
      <c r="I33" s="6">
        <v>12</v>
      </c>
      <c r="J33" s="6">
        <v>23</v>
      </c>
      <c r="K33" s="6">
        <v>9</v>
      </c>
      <c r="L33" s="6">
        <v>17</v>
      </c>
      <c r="M33" s="6">
        <v>22</v>
      </c>
      <c r="N33" s="6">
        <v>12</v>
      </c>
      <c r="O33" s="6">
        <v>14</v>
      </c>
      <c r="P33" s="6">
        <v>12</v>
      </c>
      <c r="Q33" s="24">
        <v>128</v>
      </c>
    </row>
    <row r="34" spans="1:17">
      <c r="A34" s="6" t="str">
        <f t="shared" si="0"/>
        <v>00570000</v>
      </c>
      <c r="B34" s="6" t="s">
        <v>32</v>
      </c>
      <c r="C34" s="6"/>
      <c r="D34" s="6">
        <v>7</v>
      </c>
      <c r="E34" s="6">
        <v>13</v>
      </c>
      <c r="F34" s="6">
        <v>24</v>
      </c>
      <c r="G34" s="6">
        <v>20</v>
      </c>
      <c r="H34" s="6">
        <v>17</v>
      </c>
      <c r="I34" s="6">
        <v>103</v>
      </c>
      <c r="J34" s="6">
        <v>121</v>
      </c>
      <c r="K34" s="6">
        <v>94</v>
      </c>
      <c r="L34" s="6">
        <v>91</v>
      </c>
      <c r="M34" s="6">
        <v>99</v>
      </c>
      <c r="N34" s="6">
        <v>27</v>
      </c>
      <c r="O34" s="6">
        <v>29</v>
      </c>
      <c r="P34" s="6">
        <v>23</v>
      </c>
      <c r="Q34" s="24">
        <v>668</v>
      </c>
    </row>
    <row r="35" spans="1:17">
      <c r="A35" s="6" t="str">
        <f t="shared" si="0"/>
        <v>00610000</v>
      </c>
      <c r="B35" s="6" t="s">
        <v>33</v>
      </c>
      <c r="C35" s="6"/>
      <c r="D35" s="6">
        <v>3</v>
      </c>
      <c r="E35" s="6">
        <v>4</v>
      </c>
      <c r="F35" s="6">
        <v>2</v>
      </c>
      <c r="G35" s="6">
        <v>8</v>
      </c>
      <c r="H35" s="6">
        <v>5</v>
      </c>
      <c r="I35" s="6">
        <v>1</v>
      </c>
      <c r="J35" s="6">
        <v>27</v>
      </c>
      <c r="K35" s="6">
        <v>36</v>
      </c>
      <c r="L35" s="6">
        <v>36</v>
      </c>
      <c r="M35" s="6">
        <v>25</v>
      </c>
      <c r="N35" s="6">
        <v>26</v>
      </c>
      <c r="O35" s="6">
        <v>20</v>
      </c>
      <c r="P35" s="6">
        <v>13</v>
      </c>
      <c r="Q35" s="24">
        <v>206</v>
      </c>
    </row>
    <row r="36" spans="1:17">
      <c r="A36" s="6" t="str">
        <f t="shared" si="0"/>
        <v>00630000</v>
      </c>
      <c r="B36" s="6" t="s">
        <v>34</v>
      </c>
      <c r="C36" s="6"/>
      <c r="D36" s="6"/>
      <c r="E36" s="6"/>
      <c r="F36" s="6"/>
      <c r="G36" s="6"/>
      <c r="H36" s="6"/>
      <c r="I36" s="6"/>
      <c r="J36" s="6">
        <v>1</v>
      </c>
      <c r="K36" s="6"/>
      <c r="L36" s="6"/>
      <c r="M36" s="6">
        <v>1</v>
      </c>
      <c r="N36" s="6"/>
      <c r="O36" s="6"/>
      <c r="P36" s="6"/>
      <c r="Q36" s="24">
        <v>2</v>
      </c>
    </row>
    <row r="37" spans="1:17">
      <c r="A37" s="6" t="str">
        <f t="shared" si="0"/>
        <v>00640000</v>
      </c>
      <c r="B37" s="6" t="s">
        <v>35</v>
      </c>
      <c r="C37" s="6"/>
      <c r="D37" s="6"/>
      <c r="E37" s="6"/>
      <c r="F37" s="6"/>
      <c r="G37" s="6"/>
      <c r="H37" s="6"/>
      <c r="I37" s="6"/>
      <c r="J37" s="6">
        <v>6</v>
      </c>
      <c r="K37" s="6">
        <v>11</v>
      </c>
      <c r="L37" s="6">
        <v>9</v>
      </c>
      <c r="M37" s="6">
        <v>5</v>
      </c>
      <c r="N37" s="6">
        <v>8</v>
      </c>
      <c r="O37" s="6">
        <v>8</v>
      </c>
      <c r="P37" s="6">
        <v>3</v>
      </c>
      <c r="Q37" s="24">
        <v>50</v>
      </c>
    </row>
    <row r="38" spans="1:17">
      <c r="A38" s="6" t="str">
        <f t="shared" si="0"/>
        <v>00650000</v>
      </c>
      <c r="B38" s="6" t="s">
        <v>36</v>
      </c>
      <c r="C38" s="6"/>
      <c r="D38" s="6">
        <v>1</v>
      </c>
      <c r="E38" s="6"/>
      <c r="F38" s="6"/>
      <c r="G38" s="6"/>
      <c r="H38" s="6"/>
      <c r="I38" s="6"/>
      <c r="J38" s="6"/>
      <c r="K38" s="6"/>
      <c r="L38" s="6"/>
      <c r="M38" s="6">
        <v>1</v>
      </c>
      <c r="N38" s="6"/>
      <c r="O38" s="6"/>
      <c r="P38" s="6">
        <v>2</v>
      </c>
      <c r="Q38" s="24">
        <v>4</v>
      </c>
    </row>
    <row r="39" spans="1:17">
      <c r="A39" s="6" t="str">
        <f t="shared" si="0"/>
        <v>00670000</v>
      </c>
      <c r="B39" s="6" t="s">
        <v>37</v>
      </c>
      <c r="C39" s="6"/>
      <c r="D39" s="6"/>
      <c r="E39" s="6"/>
      <c r="F39" s="6"/>
      <c r="G39" s="6"/>
      <c r="H39" s="6"/>
      <c r="I39" s="6"/>
      <c r="J39" s="6"/>
      <c r="K39" s="6">
        <v>1</v>
      </c>
      <c r="L39" s="6">
        <v>2</v>
      </c>
      <c r="M39" s="6"/>
      <c r="N39" s="6"/>
      <c r="O39" s="6"/>
      <c r="P39" s="6"/>
      <c r="Q39" s="24">
        <v>3</v>
      </c>
    </row>
    <row r="40" spans="1:17">
      <c r="A40" s="6" t="str">
        <f t="shared" si="0"/>
        <v>00680000</v>
      </c>
      <c r="B40" s="6" t="s">
        <v>38</v>
      </c>
      <c r="C40" s="6"/>
      <c r="D40" s="6">
        <v>1</v>
      </c>
      <c r="E40" s="6"/>
      <c r="F40" s="6"/>
      <c r="G40" s="6">
        <v>1</v>
      </c>
      <c r="H40" s="6">
        <v>1</v>
      </c>
      <c r="I40" s="6">
        <v>1</v>
      </c>
      <c r="J40" s="6">
        <v>1</v>
      </c>
      <c r="K40" s="6"/>
      <c r="L40" s="6"/>
      <c r="M40" s="6"/>
      <c r="N40" s="6"/>
      <c r="O40" s="6"/>
      <c r="P40" s="6"/>
      <c r="Q40" s="24">
        <v>5</v>
      </c>
    </row>
    <row r="41" spans="1:17">
      <c r="A41" s="6" t="str">
        <f t="shared" si="0"/>
        <v>00710000</v>
      </c>
      <c r="B41" s="6" t="s">
        <v>39</v>
      </c>
      <c r="C41" s="6"/>
      <c r="D41" s="6"/>
      <c r="E41" s="6"/>
      <c r="F41" s="6"/>
      <c r="G41" s="6"/>
      <c r="H41" s="6"/>
      <c r="I41" s="6"/>
      <c r="J41" s="6"/>
      <c r="K41" s="6">
        <v>2</v>
      </c>
      <c r="L41" s="6"/>
      <c r="M41" s="6">
        <v>1</v>
      </c>
      <c r="N41" s="6">
        <v>1</v>
      </c>
      <c r="O41" s="6">
        <v>1</v>
      </c>
      <c r="P41" s="6"/>
      <c r="Q41" s="24">
        <v>5</v>
      </c>
    </row>
    <row r="42" spans="1:17">
      <c r="A42" s="6" t="str">
        <f t="shared" si="0"/>
        <v>00720000</v>
      </c>
      <c r="B42" s="6" t="s">
        <v>40</v>
      </c>
      <c r="C42" s="6"/>
      <c r="D42" s="6"/>
      <c r="E42" s="6">
        <v>1</v>
      </c>
      <c r="F42" s="6">
        <v>1</v>
      </c>
      <c r="G42" s="6"/>
      <c r="H42" s="6"/>
      <c r="I42" s="6">
        <v>1</v>
      </c>
      <c r="J42" s="6">
        <v>1</v>
      </c>
      <c r="K42" s="6">
        <v>1</v>
      </c>
      <c r="L42" s="6"/>
      <c r="M42" s="6">
        <v>1</v>
      </c>
      <c r="N42" s="6">
        <v>2</v>
      </c>
      <c r="O42" s="6"/>
      <c r="P42" s="6">
        <v>1</v>
      </c>
      <c r="Q42" s="24">
        <v>9</v>
      </c>
    </row>
    <row r="43" spans="1:17">
      <c r="A43" s="6" t="str">
        <f t="shared" si="0"/>
        <v>00730000</v>
      </c>
      <c r="B43" s="6" t="s">
        <v>41</v>
      </c>
      <c r="C43" s="6"/>
      <c r="D43" s="6"/>
      <c r="E43" s="6">
        <v>1</v>
      </c>
      <c r="F43" s="6"/>
      <c r="G43" s="6">
        <v>2</v>
      </c>
      <c r="H43" s="6">
        <v>1</v>
      </c>
      <c r="I43" s="6">
        <v>1</v>
      </c>
      <c r="J43" s="6">
        <v>1</v>
      </c>
      <c r="K43" s="6">
        <v>1</v>
      </c>
      <c r="L43" s="6"/>
      <c r="M43" s="6">
        <v>1</v>
      </c>
      <c r="N43" s="6">
        <v>1</v>
      </c>
      <c r="O43" s="6"/>
      <c r="P43" s="6"/>
      <c r="Q43" s="24">
        <v>9</v>
      </c>
    </row>
    <row r="44" spans="1:17">
      <c r="A44" s="6" t="str">
        <f t="shared" si="0"/>
        <v>00740000</v>
      </c>
      <c r="B44" s="6" t="s">
        <v>42</v>
      </c>
      <c r="C44" s="6"/>
      <c r="D44" s="6">
        <v>1</v>
      </c>
      <c r="E44" s="6">
        <v>3</v>
      </c>
      <c r="F44" s="6"/>
      <c r="G44" s="6"/>
      <c r="H44" s="6">
        <v>2</v>
      </c>
      <c r="I44" s="6">
        <v>1</v>
      </c>
      <c r="J44" s="6">
        <v>1</v>
      </c>
      <c r="K44" s="6"/>
      <c r="L44" s="6"/>
      <c r="M44" s="6"/>
      <c r="N44" s="6"/>
      <c r="O44" s="6"/>
      <c r="P44" s="6"/>
      <c r="Q44" s="24">
        <v>8</v>
      </c>
    </row>
    <row r="45" spans="1:17">
      <c r="A45" s="6" t="str">
        <f t="shared" si="0"/>
        <v>00790000</v>
      </c>
      <c r="B45" s="6" t="s">
        <v>43</v>
      </c>
      <c r="C45" s="6">
        <v>2</v>
      </c>
      <c r="D45" s="6">
        <v>11</v>
      </c>
      <c r="E45" s="6">
        <v>13</v>
      </c>
      <c r="F45" s="6">
        <v>13</v>
      </c>
      <c r="G45" s="6">
        <v>9</v>
      </c>
      <c r="H45" s="6">
        <v>6</v>
      </c>
      <c r="I45" s="6">
        <v>32</v>
      </c>
      <c r="J45" s="6">
        <v>21</v>
      </c>
      <c r="K45" s="6">
        <v>24</v>
      </c>
      <c r="L45" s="6">
        <v>18</v>
      </c>
      <c r="M45" s="6">
        <v>15</v>
      </c>
      <c r="N45" s="6">
        <v>21</v>
      </c>
      <c r="O45" s="6">
        <v>16</v>
      </c>
      <c r="P45" s="6">
        <v>13</v>
      </c>
      <c r="Q45" s="24">
        <v>214</v>
      </c>
    </row>
    <row r="46" spans="1:17">
      <c r="A46" s="6" t="str">
        <f t="shared" si="0"/>
        <v>00820000</v>
      </c>
      <c r="B46" s="6" t="s">
        <v>44</v>
      </c>
      <c r="C46" s="6"/>
      <c r="D46" s="6"/>
      <c r="E46" s="6">
        <v>1</v>
      </c>
      <c r="F46" s="6"/>
      <c r="G46" s="6"/>
      <c r="H46" s="6"/>
      <c r="I46" s="6"/>
      <c r="J46" s="6"/>
      <c r="K46" s="6"/>
      <c r="L46" s="6"/>
      <c r="M46" s="6"/>
      <c r="N46" s="6">
        <v>1</v>
      </c>
      <c r="O46" s="6">
        <v>6</v>
      </c>
      <c r="P46" s="6">
        <v>4</v>
      </c>
      <c r="Q46" s="24">
        <v>12</v>
      </c>
    </row>
    <row r="47" spans="1:17">
      <c r="A47" s="6" t="str">
        <f t="shared" si="0"/>
        <v>00830000</v>
      </c>
      <c r="B47" s="6" t="s">
        <v>45</v>
      </c>
      <c r="C47" s="6"/>
      <c r="D47" s="6">
        <v>1</v>
      </c>
      <c r="E47" s="6">
        <v>1</v>
      </c>
      <c r="F47" s="6"/>
      <c r="G47" s="6">
        <v>2</v>
      </c>
      <c r="H47" s="6"/>
      <c r="I47" s="6"/>
      <c r="J47" s="6"/>
      <c r="K47" s="6"/>
      <c r="L47" s="6"/>
      <c r="M47" s="6"/>
      <c r="N47" s="6"/>
      <c r="O47" s="6">
        <v>1</v>
      </c>
      <c r="P47" s="6"/>
      <c r="Q47" s="24">
        <v>5</v>
      </c>
    </row>
    <row r="48" spans="1:17">
      <c r="A48" s="6" t="str">
        <f t="shared" si="0"/>
        <v>00860000</v>
      </c>
      <c r="B48" s="6" t="s">
        <v>47</v>
      </c>
      <c r="C48" s="6"/>
      <c r="D48" s="6">
        <v>8</v>
      </c>
      <c r="E48" s="6">
        <v>10</v>
      </c>
      <c r="F48" s="6">
        <v>9</v>
      </c>
      <c r="G48" s="6">
        <v>8</v>
      </c>
      <c r="H48" s="6">
        <v>8</v>
      </c>
      <c r="I48" s="6">
        <v>6</v>
      </c>
      <c r="J48" s="6">
        <v>9</v>
      </c>
      <c r="K48" s="6">
        <v>10</v>
      </c>
      <c r="L48" s="6">
        <v>5</v>
      </c>
      <c r="M48" s="6">
        <v>4</v>
      </c>
      <c r="N48" s="6">
        <v>4</v>
      </c>
      <c r="O48" s="6">
        <v>5</v>
      </c>
      <c r="P48" s="6">
        <v>4</v>
      </c>
      <c r="Q48" s="24">
        <v>90</v>
      </c>
    </row>
    <row r="49" spans="1:17">
      <c r="A49" s="6" t="str">
        <f t="shared" si="0"/>
        <v>00870000</v>
      </c>
      <c r="B49" s="6" t="s">
        <v>46</v>
      </c>
      <c r="C49" s="6"/>
      <c r="D49" s="6">
        <v>1</v>
      </c>
      <c r="E49" s="6"/>
      <c r="F49" s="6"/>
      <c r="G49" s="6"/>
      <c r="H49" s="6">
        <v>1</v>
      </c>
      <c r="I49" s="6">
        <v>1</v>
      </c>
      <c r="J49" s="6"/>
      <c r="K49" s="6"/>
      <c r="L49" s="6">
        <v>1</v>
      </c>
      <c r="M49" s="6">
        <v>1</v>
      </c>
      <c r="N49" s="6">
        <v>3</v>
      </c>
      <c r="O49" s="6">
        <v>1</v>
      </c>
      <c r="P49" s="6"/>
      <c r="Q49" s="24">
        <v>9</v>
      </c>
    </row>
    <row r="50" spans="1:17">
      <c r="A50" s="6" t="str">
        <f t="shared" si="0"/>
        <v>00880000</v>
      </c>
      <c r="B50" s="6" t="s">
        <v>48</v>
      </c>
      <c r="C50" s="6"/>
      <c r="D50" s="6">
        <v>4</v>
      </c>
      <c r="E50" s="6"/>
      <c r="F50" s="6">
        <v>3</v>
      </c>
      <c r="G50" s="6">
        <v>1</v>
      </c>
      <c r="H50" s="6">
        <v>1</v>
      </c>
      <c r="I50" s="6">
        <v>1</v>
      </c>
      <c r="J50" s="6"/>
      <c r="K50" s="6">
        <v>1</v>
      </c>
      <c r="L50" s="6">
        <v>3</v>
      </c>
      <c r="M50" s="6"/>
      <c r="N50" s="6">
        <v>1</v>
      </c>
      <c r="O50" s="6">
        <v>1</v>
      </c>
      <c r="P50" s="6">
        <v>1</v>
      </c>
      <c r="Q50" s="24">
        <v>17</v>
      </c>
    </row>
    <row r="51" spans="1:17">
      <c r="A51" s="6" t="str">
        <f t="shared" si="0"/>
        <v>00890000</v>
      </c>
      <c r="B51" s="6" t="s">
        <v>49</v>
      </c>
      <c r="C51" s="6"/>
      <c r="D51" s="6">
        <v>3</v>
      </c>
      <c r="E51" s="6">
        <v>2</v>
      </c>
      <c r="F51" s="6">
        <v>3</v>
      </c>
      <c r="G51" s="6">
        <v>4</v>
      </c>
      <c r="H51" s="6">
        <v>2</v>
      </c>
      <c r="I51" s="6">
        <v>6</v>
      </c>
      <c r="J51" s="6">
        <v>3</v>
      </c>
      <c r="K51" s="6">
        <v>5</v>
      </c>
      <c r="L51" s="6">
        <v>3</v>
      </c>
      <c r="M51" s="6"/>
      <c r="N51" s="6"/>
      <c r="O51" s="6"/>
      <c r="P51" s="6"/>
      <c r="Q51" s="24">
        <v>31</v>
      </c>
    </row>
    <row r="52" spans="1:17">
      <c r="A52" s="6" t="str">
        <f t="shared" si="0"/>
        <v>00910000</v>
      </c>
      <c r="B52" s="6" t="s">
        <v>50</v>
      </c>
      <c r="C52" s="6"/>
      <c r="D52" s="6"/>
      <c r="E52" s="6"/>
      <c r="F52" s="6"/>
      <c r="G52" s="6"/>
      <c r="H52" s="6"/>
      <c r="I52" s="6"/>
      <c r="J52" s="6"/>
      <c r="K52" s="6">
        <v>2</v>
      </c>
      <c r="L52" s="6">
        <v>2</v>
      </c>
      <c r="M52" s="6">
        <v>2</v>
      </c>
      <c r="N52" s="6">
        <v>2</v>
      </c>
      <c r="O52" s="6">
        <v>3</v>
      </c>
      <c r="P52" s="6">
        <v>2</v>
      </c>
      <c r="Q52" s="24">
        <v>13</v>
      </c>
    </row>
    <row r="53" spans="1:17">
      <c r="A53" s="6" t="str">
        <f t="shared" si="0"/>
        <v>00930000</v>
      </c>
      <c r="B53" s="6" t="s">
        <v>51</v>
      </c>
      <c r="C53" s="6"/>
      <c r="D53" s="6">
        <v>24</v>
      </c>
      <c r="E53" s="6">
        <v>34</v>
      </c>
      <c r="F53" s="6">
        <v>26</v>
      </c>
      <c r="G53" s="6">
        <v>39</v>
      </c>
      <c r="H53" s="6">
        <v>26</v>
      </c>
      <c r="I53" s="6">
        <v>20</v>
      </c>
      <c r="J53" s="6">
        <v>30</v>
      </c>
      <c r="K53" s="6">
        <v>66</v>
      </c>
      <c r="L53" s="6">
        <v>59</v>
      </c>
      <c r="M53" s="6">
        <v>92</v>
      </c>
      <c r="N53" s="6">
        <v>50</v>
      </c>
      <c r="O53" s="6">
        <v>34</v>
      </c>
      <c r="P53" s="6">
        <v>49</v>
      </c>
      <c r="Q53" s="24">
        <v>549</v>
      </c>
    </row>
    <row r="54" spans="1:17">
      <c r="A54" s="6" t="str">
        <f t="shared" si="0"/>
        <v>00940000</v>
      </c>
      <c r="B54" s="6" t="s">
        <v>52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>
        <v>1</v>
      </c>
      <c r="O54" s="6">
        <v>1</v>
      </c>
      <c r="P54" s="6"/>
      <c r="Q54" s="24">
        <v>2</v>
      </c>
    </row>
    <row r="55" spans="1:17">
      <c r="A55" s="6" t="str">
        <f t="shared" si="0"/>
        <v>00950000</v>
      </c>
      <c r="B55" s="6" t="s">
        <v>53</v>
      </c>
      <c r="C55" s="6"/>
      <c r="D55" s="6">
        <v>105</v>
      </c>
      <c r="E55" s="6">
        <v>103</v>
      </c>
      <c r="F55" s="6">
        <v>112</v>
      </c>
      <c r="G55" s="6">
        <v>71</v>
      </c>
      <c r="H55" s="6">
        <v>68</v>
      </c>
      <c r="I55" s="6">
        <v>98</v>
      </c>
      <c r="J55" s="6">
        <v>195</v>
      </c>
      <c r="K55" s="6">
        <v>195</v>
      </c>
      <c r="L55" s="6">
        <v>97</v>
      </c>
      <c r="M55" s="6">
        <v>98</v>
      </c>
      <c r="N55" s="6">
        <v>99</v>
      </c>
      <c r="O55" s="6"/>
      <c r="P55" s="6"/>
      <c r="Q55" s="24">
        <v>1241</v>
      </c>
    </row>
    <row r="56" spans="1:17">
      <c r="A56" s="6" t="str">
        <f t="shared" si="0"/>
        <v>00960000</v>
      </c>
      <c r="B56" s="6" t="s">
        <v>54</v>
      </c>
      <c r="C56" s="6"/>
      <c r="D56" s="6"/>
      <c r="E56" s="6"/>
      <c r="F56" s="6">
        <v>1</v>
      </c>
      <c r="G56" s="6"/>
      <c r="H56" s="6"/>
      <c r="I56" s="6"/>
      <c r="J56" s="6"/>
      <c r="K56" s="6">
        <v>1</v>
      </c>
      <c r="L56" s="6">
        <v>1</v>
      </c>
      <c r="M56" s="6">
        <v>15</v>
      </c>
      <c r="N56" s="6">
        <v>15</v>
      </c>
      <c r="O56" s="6">
        <v>13</v>
      </c>
      <c r="P56" s="6">
        <v>20</v>
      </c>
      <c r="Q56" s="24">
        <v>66</v>
      </c>
    </row>
    <row r="57" spans="1:17">
      <c r="A57" s="6" t="str">
        <f t="shared" si="0"/>
        <v>00970000</v>
      </c>
      <c r="B57" s="6" t="s">
        <v>55</v>
      </c>
      <c r="C57" s="6"/>
      <c r="D57" s="6"/>
      <c r="E57" s="6">
        <v>1</v>
      </c>
      <c r="F57" s="6"/>
      <c r="G57" s="6"/>
      <c r="H57" s="6">
        <v>1</v>
      </c>
      <c r="I57" s="6"/>
      <c r="J57" s="6">
        <v>1</v>
      </c>
      <c r="K57" s="6">
        <v>30</v>
      </c>
      <c r="L57" s="6">
        <v>39</v>
      </c>
      <c r="M57" s="6">
        <v>44</v>
      </c>
      <c r="N57" s="6">
        <v>40</v>
      </c>
      <c r="O57" s="6">
        <v>36</v>
      </c>
      <c r="P57" s="6">
        <v>16</v>
      </c>
      <c r="Q57" s="24">
        <v>208</v>
      </c>
    </row>
    <row r="58" spans="1:17">
      <c r="A58" s="6" t="str">
        <f t="shared" si="0"/>
        <v>00980000</v>
      </c>
      <c r="B58" s="6" t="s">
        <v>56</v>
      </c>
      <c r="C58" s="6"/>
      <c r="D58" s="6"/>
      <c r="E58" s="6"/>
      <c r="F58" s="6"/>
      <c r="G58" s="6"/>
      <c r="H58" s="6"/>
      <c r="I58" s="6"/>
      <c r="J58" s="6">
        <v>1</v>
      </c>
      <c r="K58" s="6"/>
      <c r="L58" s="6"/>
      <c r="M58" s="6"/>
      <c r="N58" s="6"/>
      <c r="O58" s="6">
        <v>1</v>
      </c>
      <c r="P58" s="6"/>
      <c r="Q58" s="24">
        <v>2</v>
      </c>
    </row>
    <row r="59" spans="1:17">
      <c r="A59" s="6" t="str">
        <f t="shared" si="0"/>
        <v>00990000</v>
      </c>
      <c r="B59" s="6" t="s">
        <v>57</v>
      </c>
      <c r="C59" s="6"/>
      <c r="D59" s="6">
        <v>12</v>
      </c>
      <c r="E59" s="6">
        <v>8</v>
      </c>
      <c r="F59" s="6">
        <v>11</v>
      </c>
      <c r="G59" s="6">
        <v>10</v>
      </c>
      <c r="H59" s="6">
        <v>10</v>
      </c>
      <c r="I59" s="6">
        <v>6</v>
      </c>
      <c r="J59" s="6">
        <v>8</v>
      </c>
      <c r="K59" s="6">
        <v>6</v>
      </c>
      <c r="L59" s="6">
        <v>12</v>
      </c>
      <c r="M59" s="6">
        <v>8</v>
      </c>
      <c r="N59" s="6">
        <v>6</v>
      </c>
      <c r="O59" s="6">
        <v>4</v>
      </c>
      <c r="P59" s="6">
        <v>8</v>
      </c>
      <c r="Q59" s="24">
        <v>109</v>
      </c>
    </row>
    <row r="60" spans="1:17">
      <c r="A60" s="6" t="str">
        <f t="shared" si="0"/>
        <v>01000000</v>
      </c>
      <c r="B60" s="6" t="s">
        <v>58</v>
      </c>
      <c r="C60" s="6"/>
      <c r="D60" s="6"/>
      <c r="E60" s="6"/>
      <c r="F60" s="6"/>
      <c r="G60" s="6"/>
      <c r="H60" s="6"/>
      <c r="I60" s="6"/>
      <c r="J60" s="6">
        <v>102</v>
      </c>
      <c r="K60" s="6">
        <v>103</v>
      </c>
      <c r="L60" s="6">
        <v>97</v>
      </c>
      <c r="M60" s="6">
        <v>3</v>
      </c>
      <c r="N60" s="6">
        <v>13</v>
      </c>
      <c r="O60" s="6">
        <v>6</v>
      </c>
      <c r="P60" s="6">
        <v>14</v>
      </c>
      <c r="Q60" s="24">
        <v>338</v>
      </c>
    </row>
    <row r="61" spans="1:17">
      <c r="A61" s="6" t="str">
        <f t="shared" si="0"/>
        <v>01010000</v>
      </c>
      <c r="B61" s="6" t="s">
        <v>59</v>
      </c>
      <c r="C61" s="6"/>
      <c r="D61" s="6">
        <v>37</v>
      </c>
      <c r="E61" s="6">
        <v>50</v>
      </c>
      <c r="F61" s="6">
        <v>48</v>
      </c>
      <c r="G61" s="6">
        <v>48</v>
      </c>
      <c r="H61" s="6">
        <v>47</v>
      </c>
      <c r="I61" s="6">
        <v>50</v>
      </c>
      <c r="J61" s="6">
        <v>49</v>
      </c>
      <c r="K61" s="6">
        <v>46</v>
      </c>
      <c r="L61" s="6">
        <v>44</v>
      </c>
      <c r="M61" s="6"/>
      <c r="N61" s="6"/>
      <c r="O61" s="6"/>
      <c r="P61" s="6"/>
      <c r="Q61" s="24">
        <v>419</v>
      </c>
    </row>
    <row r="62" spans="1:17">
      <c r="A62" s="6" t="str">
        <f t="shared" si="0"/>
        <v>01030000</v>
      </c>
      <c r="B62" s="6" t="s">
        <v>61</v>
      </c>
      <c r="C62" s="6"/>
      <c r="D62" s="6"/>
      <c r="E62" s="6"/>
      <c r="F62" s="6"/>
      <c r="G62" s="6"/>
      <c r="H62" s="6"/>
      <c r="I62" s="6"/>
      <c r="J62" s="6"/>
      <c r="K62" s="6"/>
      <c r="L62" s="6">
        <v>6</v>
      </c>
      <c r="M62" s="6">
        <v>5</v>
      </c>
      <c r="N62" s="6">
        <v>3</v>
      </c>
      <c r="O62" s="6"/>
      <c r="P62" s="6">
        <v>1</v>
      </c>
      <c r="Q62" s="24">
        <v>15</v>
      </c>
    </row>
    <row r="63" spans="1:17">
      <c r="A63" s="6" t="str">
        <f t="shared" si="0"/>
        <v>01050000</v>
      </c>
      <c r="B63" s="6" t="s">
        <v>63</v>
      </c>
      <c r="C63" s="6"/>
      <c r="D63" s="6">
        <v>1</v>
      </c>
      <c r="E63" s="6"/>
      <c r="F63" s="6"/>
      <c r="G63" s="6"/>
      <c r="H63" s="6">
        <v>1</v>
      </c>
      <c r="I63" s="6"/>
      <c r="J63" s="6"/>
      <c r="K63" s="6"/>
      <c r="L63" s="6"/>
      <c r="M63" s="6"/>
      <c r="N63" s="6"/>
      <c r="O63" s="6"/>
      <c r="P63" s="6"/>
      <c r="Q63" s="24">
        <v>2</v>
      </c>
    </row>
    <row r="64" spans="1:17">
      <c r="A64" s="6" t="str">
        <f t="shared" si="0"/>
        <v>01070000</v>
      </c>
      <c r="B64" s="6" t="s">
        <v>64</v>
      </c>
      <c r="C64" s="6"/>
      <c r="D64" s="6"/>
      <c r="E64" s="6"/>
      <c r="F64" s="6"/>
      <c r="G64" s="6"/>
      <c r="H64" s="6"/>
      <c r="I64" s="6"/>
      <c r="J64" s="6"/>
      <c r="K64" s="6"/>
      <c r="L64" s="6">
        <v>1</v>
      </c>
      <c r="M64" s="6"/>
      <c r="N64" s="6"/>
      <c r="O64" s="6"/>
      <c r="P64" s="6"/>
      <c r="Q64" s="24">
        <v>1</v>
      </c>
    </row>
    <row r="65" spans="1:17">
      <c r="A65" s="6" t="str">
        <f t="shared" si="0"/>
        <v>01100000</v>
      </c>
      <c r="B65" s="6" t="s">
        <v>65</v>
      </c>
      <c r="C65" s="6"/>
      <c r="D65" s="6"/>
      <c r="E65" s="6">
        <v>1</v>
      </c>
      <c r="F65" s="6"/>
      <c r="G65" s="6">
        <v>1</v>
      </c>
      <c r="H65" s="6"/>
      <c r="I65" s="6"/>
      <c r="J65" s="6">
        <v>7</v>
      </c>
      <c r="K65" s="6">
        <v>3</v>
      </c>
      <c r="L65" s="6">
        <v>5</v>
      </c>
      <c r="M65" s="6">
        <v>4</v>
      </c>
      <c r="N65" s="6">
        <v>4</v>
      </c>
      <c r="O65" s="6">
        <v>9</v>
      </c>
      <c r="P65" s="6">
        <v>13</v>
      </c>
      <c r="Q65" s="24">
        <v>47</v>
      </c>
    </row>
    <row r="66" spans="1:17">
      <c r="A66" s="6" t="str">
        <f t="shared" si="0"/>
        <v>01110000</v>
      </c>
      <c r="B66" s="6" t="s">
        <v>66</v>
      </c>
      <c r="C66" s="6"/>
      <c r="D66" s="6">
        <v>3</v>
      </c>
      <c r="E66" s="6">
        <v>1</v>
      </c>
      <c r="F66" s="6">
        <v>2</v>
      </c>
      <c r="G66" s="6">
        <v>2</v>
      </c>
      <c r="H66" s="6">
        <v>2</v>
      </c>
      <c r="I66" s="6">
        <v>2</v>
      </c>
      <c r="J66" s="6"/>
      <c r="K66" s="6">
        <v>4</v>
      </c>
      <c r="L66" s="6"/>
      <c r="M66" s="6">
        <v>2</v>
      </c>
      <c r="N66" s="6">
        <v>2</v>
      </c>
      <c r="O66" s="6">
        <v>2</v>
      </c>
      <c r="P66" s="6">
        <v>1</v>
      </c>
      <c r="Q66" s="24">
        <v>23</v>
      </c>
    </row>
    <row r="67" spans="1:17">
      <c r="A67" s="6" t="str">
        <f t="shared" si="0"/>
        <v>01140000</v>
      </c>
      <c r="B67" s="6" t="s">
        <v>67</v>
      </c>
      <c r="C67" s="6"/>
      <c r="D67" s="6">
        <v>3</v>
      </c>
      <c r="E67" s="6">
        <v>4</v>
      </c>
      <c r="F67" s="6">
        <v>3</v>
      </c>
      <c r="G67" s="6">
        <v>2</v>
      </c>
      <c r="H67" s="6">
        <v>2</v>
      </c>
      <c r="I67" s="6">
        <v>3</v>
      </c>
      <c r="J67" s="6">
        <v>3</v>
      </c>
      <c r="K67" s="6">
        <v>14</v>
      </c>
      <c r="L67" s="6">
        <v>11</v>
      </c>
      <c r="M67" s="6">
        <v>11</v>
      </c>
      <c r="N67" s="6">
        <v>12</v>
      </c>
      <c r="O67" s="6">
        <v>13</v>
      </c>
      <c r="P67" s="6">
        <v>13</v>
      </c>
      <c r="Q67" s="24">
        <v>94</v>
      </c>
    </row>
    <row r="68" spans="1:17">
      <c r="A68" s="6" t="str">
        <f t="shared" si="0"/>
        <v>01170000</v>
      </c>
      <c r="B68" s="6" t="s">
        <v>68</v>
      </c>
      <c r="C68" s="6"/>
      <c r="D68" s="6">
        <v>3</v>
      </c>
      <c r="E68" s="6">
        <v>2</v>
      </c>
      <c r="F68" s="6">
        <v>1</v>
      </c>
      <c r="G68" s="6">
        <v>6</v>
      </c>
      <c r="H68" s="6">
        <v>5</v>
      </c>
      <c r="I68" s="6">
        <v>1</v>
      </c>
      <c r="J68" s="6">
        <v>5</v>
      </c>
      <c r="K68" s="6">
        <v>7</v>
      </c>
      <c r="L68" s="6">
        <v>1</v>
      </c>
      <c r="M68" s="6">
        <v>5</v>
      </c>
      <c r="N68" s="6">
        <v>3</v>
      </c>
      <c r="O68" s="6"/>
      <c r="P68" s="6">
        <v>3</v>
      </c>
      <c r="Q68" s="24">
        <v>42</v>
      </c>
    </row>
    <row r="69" spans="1:17">
      <c r="A69" s="6" t="str">
        <f t="shared" ref="A69:A132" si="1">VLOOKUP(B69, LOOKUP3, 2, FALSE)</f>
        <v>01180000</v>
      </c>
      <c r="B69" s="6" t="s">
        <v>69</v>
      </c>
      <c r="C69" s="6"/>
      <c r="D69" s="6"/>
      <c r="E69" s="6"/>
      <c r="F69" s="6"/>
      <c r="G69" s="6"/>
      <c r="H69" s="6"/>
      <c r="I69" s="6"/>
      <c r="J69" s="6">
        <v>1</v>
      </c>
      <c r="K69" s="6"/>
      <c r="L69" s="6"/>
      <c r="M69" s="6"/>
      <c r="N69" s="6"/>
      <c r="O69" s="6"/>
      <c r="P69" s="6"/>
      <c r="Q69" s="24">
        <v>1</v>
      </c>
    </row>
    <row r="70" spans="1:17">
      <c r="A70" s="6" t="str">
        <f t="shared" si="1"/>
        <v>01220000</v>
      </c>
      <c r="B70" s="6" t="s">
        <v>71</v>
      </c>
      <c r="C70" s="6"/>
      <c r="D70" s="6">
        <v>1</v>
      </c>
      <c r="E70" s="6">
        <v>2</v>
      </c>
      <c r="F70" s="6">
        <v>1</v>
      </c>
      <c r="G70" s="6">
        <v>2</v>
      </c>
      <c r="H70" s="6">
        <v>1</v>
      </c>
      <c r="I70" s="6">
        <v>7</v>
      </c>
      <c r="J70" s="6">
        <v>3</v>
      </c>
      <c r="K70" s="6">
        <v>3</v>
      </c>
      <c r="L70" s="6">
        <v>4</v>
      </c>
      <c r="M70" s="6">
        <v>4</v>
      </c>
      <c r="N70" s="6">
        <v>5</v>
      </c>
      <c r="O70" s="6"/>
      <c r="P70" s="6"/>
      <c r="Q70" s="24">
        <v>33</v>
      </c>
    </row>
    <row r="71" spans="1:17">
      <c r="A71" s="6" t="str">
        <f t="shared" si="1"/>
        <v>01250000</v>
      </c>
      <c r="B71" s="6" t="s">
        <v>72</v>
      </c>
      <c r="C71" s="6"/>
      <c r="D71" s="6"/>
      <c r="E71" s="6"/>
      <c r="F71" s="6"/>
      <c r="G71" s="6"/>
      <c r="H71" s="6"/>
      <c r="I71" s="6"/>
      <c r="J71" s="6"/>
      <c r="K71" s="6">
        <v>1</v>
      </c>
      <c r="L71" s="6">
        <v>3</v>
      </c>
      <c r="M71" s="6"/>
      <c r="N71" s="6">
        <v>7</v>
      </c>
      <c r="O71" s="6">
        <v>3</v>
      </c>
      <c r="P71" s="6">
        <v>6</v>
      </c>
      <c r="Q71" s="24">
        <v>20</v>
      </c>
    </row>
    <row r="72" spans="1:17">
      <c r="A72" s="6" t="str">
        <f t="shared" si="1"/>
        <v>01270000</v>
      </c>
      <c r="B72" s="6" t="s">
        <v>73</v>
      </c>
      <c r="C72" s="6"/>
      <c r="D72" s="6">
        <v>1</v>
      </c>
      <c r="E72" s="6"/>
      <c r="F72" s="6"/>
      <c r="G72" s="6">
        <v>4</v>
      </c>
      <c r="H72" s="6">
        <v>1</v>
      </c>
      <c r="I72" s="6"/>
      <c r="J72" s="6">
        <v>2</v>
      </c>
      <c r="K72" s="6"/>
      <c r="L72" s="6">
        <v>1</v>
      </c>
      <c r="M72" s="6"/>
      <c r="N72" s="6">
        <v>1</v>
      </c>
      <c r="O72" s="6"/>
      <c r="P72" s="6"/>
      <c r="Q72" s="24">
        <v>10</v>
      </c>
    </row>
    <row r="73" spans="1:17">
      <c r="A73" s="6" t="str">
        <f t="shared" si="1"/>
        <v>01280000</v>
      </c>
      <c r="B73" s="6" t="s">
        <v>74</v>
      </c>
      <c r="C73" s="6"/>
      <c r="D73" s="6">
        <v>35</v>
      </c>
      <c r="E73" s="6">
        <v>36</v>
      </c>
      <c r="F73" s="6">
        <v>33</v>
      </c>
      <c r="G73" s="6">
        <v>34</v>
      </c>
      <c r="H73" s="6">
        <v>32</v>
      </c>
      <c r="I73" s="6">
        <v>34</v>
      </c>
      <c r="J73" s="6">
        <v>34</v>
      </c>
      <c r="K73" s="6">
        <v>35</v>
      </c>
      <c r="L73" s="6">
        <v>32</v>
      </c>
      <c r="M73" s="6"/>
      <c r="N73" s="6"/>
      <c r="O73" s="6">
        <v>1</v>
      </c>
      <c r="P73" s="6"/>
      <c r="Q73" s="24">
        <v>306</v>
      </c>
    </row>
    <row r="74" spans="1:17">
      <c r="A74" s="6" t="str">
        <f t="shared" si="1"/>
        <v>01310000</v>
      </c>
      <c r="B74" s="6" t="s">
        <v>75</v>
      </c>
      <c r="C74" s="6"/>
      <c r="D74" s="6"/>
      <c r="E74" s="6">
        <v>1</v>
      </c>
      <c r="F74" s="6"/>
      <c r="G74" s="6"/>
      <c r="H74" s="6"/>
      <c r="I74" s="6"/>
      <c r="J74" s="6"/>
      <c r="K74" s="6"/>
      <c r="L74" s="6"/>
      <c r="M74" s="6"/>
      <c r="N74" s="6"/>
      <c r="O74" s="6">
        <v>1</v>
      </c>
      <c r="P74" s="6">
        <v>4</v>
      </c>
      <c r="Q74" s="24">
        <v>6</v>
      </c>
    </row>
    <row r="75" spans="1:17">
      <c r="A75" s="6" t="str">
        <f t="shared" si="1"/>
        <v>01330000</v>
      </c>
      <c r="B75" s="6" t="s">
        <v>76</v>
      </c>
      <c r="C75" s="6"/>
      <c r="D75" s="6"/>
      <c r="E75" s="6"/>
      <c r="F75" s="6">
        <v>1</v>
      </c>
      <c r="G75" s="6">
        <v>1</v>
      </c>
      <c r="H75" s="6">
        <v>1</v>
      </c>
      <c r="I75" s="6">
        <v>1</v>
      </c>
      <c r="J75" s="6"/>
      <c r="K75" s="6">
        <v>2</v>
      </c>
      <c r="L75" s="6">
        <v>4</v>
      </c>
      <c r="M75" s="6">
        <v>2</v>
      </c>
      <c r="N75" s="6">
        <v>2</v>
      </c>
      <c r="O75" s="6">
        <v>1</v>
      </c>
      <c r="P75" s="6">
        <v>1</v>
      </c>
      <c r="Q75" s="24">
        <v>16</v>
      </c>
    </row>
    <row r="76" spans="1:17">
      <c r="A76" s="6" t="str">
        <f t="shared" si="1"/>
        <v>01360000</v>
      </c>
      <c r="B76" s="6" t="s">
        <v>77</v>
      </c>
      <c r="C76" s="6"/>
      <c r="D76" s="6"/>
      <c r="E76" s="6"/>
      <c r="F76" s="6"/>
      <c r="G76" s="6"/>
      <c r="H76" s="6"/>
      <c r="I76" s="6"/>
      <c r="J76" s="6"/>
      <c r="K76" s="6">
        <v>4</v>
      </c>
      <c r="L76" s="6"/>
      <c r="M76" s="6">
        <v>1</v>
      </c>
      <c r="N76" s="6"/>
      <c r="O76" s="6"/>
      <c r="P76" s="6">
        <v>1</v>
      </c>
      <c r="Q76" s="24">
        <v>6</v>
      </c>
    </row>
    <row r="77" spans="1:17">
      <c r="A77" s="6" t="str">
        <f t="shared" si="1"/>
        <v>01370000</v>
      </c>
      <c r="B77" s="6" t="s">
        <v>78</v>
      </c>
      <c r="C77" s="6"/>
      <c r="D77" s="6">
        <v>63</v>
      </c>
      <c r="E77" s="6">
        <v>75</v>
      </c>
      <c r="F77" s="6">
        <v>74</v>
      </c>
      <c r="G77" s="6">
        <v>66</v>
      </c>
      <c r="H77" s="6">
        <v>75</v>
      </c>
      <c r="I77" s="6">
        <v>74</v>
      </c>
      <c r="J77" s="6">
        <v>48</v>
      </c>
      <c r="K77" s="6">
        <v>66</v>
      </c>
      <c r="L77" s="6">
        <v>64</v>
      </c>
      <c r="M77" s="6">
        <v>76</v>
      </c>
      <c r="N77" s="6">
        <v>91</v>
      </c>
      <c r="O77" s="6">
        <v>50</v>
      </c>
      <c r="P77" s="6">
        <v>43</v>
      </c>
      <c r="Q77" s="24">
        <v>865</v>
      </c>
    </row>
    <row r="78" spans="1:17">
      <c r="A78" s="6" t="str">
        <f t="shared" si="1"/>
        <v>01380000</v>
      </c>
      <c r="B78" s="6" t="s">
        <v>79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>
        <v>1</v>
      </c>
      <c r="Q78" s="24">
        <v>1</v>
      </c>
    </row>
    <row r="79" spans="1:17">
      <c r="A79" s="6" t="str">
        <f t="shared" si="1"/>
        <v>01390000</v>
      </c>
      <c r="B79" s="6" t="s">
        <v>80</v>
      </c>
      <c r="C79" s="6"/>
      <c r="D79" s="6"/>
      <c r="E79" s="6"/>
      <c r="F79" s="6"/>
      <c r="G79" s="6"/>
      <c r="H79" s="6"/>
      <c r="I79" s="6"/>
      <c r="J79" s="6">
        <v>6</v>
      </c>
      <c r="K79" s="6">
        <v>3</v>
      </c>
      <c r="L79" s="6">
        <v>7</v>
      </c>
      <c r="M79" s="6">
        <v>2</v>
      </c>
      <c r="N79" s="6"/>
      <c r="O79" s="6">
        <v>4</v>
      </c>
      <c r="P79" s="6">
        <v>4</v>
      </c>
      <c r="Q79" s="24">
        <v>26</v>
      </c>
    </row>
    <row r="80" spans="1:17">
      <c r="A80" s="6" t="str">
        <f t="shared" si="1"/>
        <v>01410000</v>
      </c>
      <c r="B80" s="6" t="s">
        <v>81</v>
      </c>
      <c r="C80" s="6"/>
      <c r="D80" s="6"/>
      <c r="E80" s="6"/>
      <c r="F80" s="6"/>
      <c r="G80" s="6"/>
      <c r="H80" s="6"/>
      <c r="I80" s="6"/>
      <c r="J80" s="6">
        <v>13</v>
      </c>
      <c r="K80" s="6">
        <v>13</v>
      </c>
      <c r="L80" s="6">
        <v>13</v>
      </c>
      <c r="M80" s="6">
        <v>15</v>
      </c>
      <c r="N80" s="6">
        <v>12</v>
      </c>
      <c r="O80" s="6">
        <v>7</v>
      </c>
      <c r="P80" s="6">
        <v>11</v>
      </c>
      <c r="Q80" s="24">
        <v>84</v>
      </c>
    </row>
    <row r="81" spans="1:17">
      <c r="A81" s="6" t="str">
        <f t="shared" si="1"/>
        <v>01420000</v>
      </c>
      <c r="B81" s="6" t="s">
        <v>82</v>
      </c>
      <c r="C81" s="6"/>
      <c r="D81" s="6">
        <v>4</v>
      </c>
      <c r="E81" s="6">
        <v>2</v>
      </c>
      <c r="F81" s="6">
        <v>3</v>
      </c>
      <c r="G81" s="6">
        <v>2</v>
      </c>
      <c r="H81" s="6">
        <v>1</v>
      </c>
      <c r="I81" s="6"/>
      <c r="J81" s="6">
        <v>2</v>
      </c>
      <c r="K81" s="6">
        <v>1</v>
      </c>
      <c r="L81" s="6"/>
      <c r="M81" s="6">
        <v>3</v>
      </c>
      <c r="N81" s="6">
        <v>3</v>
      </c>
      <c r="O81" s="6">
        <v>2</v>
      </c>
      <c r="P81" s="6">
        <v>4</v>
      </c>
      <c r="Q81" s="24">
        <v>27</v>
      </c>
    </row>
    <row r="82" spans="1:17">
      <c r="A82" s="6" t="str">
        <f t="shared" si="1"/>
        <v>01450000</v>
      </c>
      <c r="B82" s="6" t="s">
        <v>84</v>
      </c>
      <c r="C82" s="6"/>
      <c r="D82" s="6"/>
      <c r="E82" s="6"/>
      <c r="F82" s="6"/>
      <c r="G82" s="6">
        <v>1</v>
      </c>
      <c r="H82" s="6"/>
      <c r="I82" s="6">
        <v>5</v>
      </c>
      <c r="J82" s="6">
        <v>8</v>
      </c>
      <c r="K82" s="6"/>
      <c r="L82" s="6"/>
      <c r="M82" s="6"/>
      <c r="N82" s="6"/>
      <c r="O82" s="6"/>
      <c r="P82" s="6"/>
      <c r="Q82" s="24">
        <v>14</v>
      </c>
    </row>
    <row r="83" spans="1:17">
      <c r="A83" s="6" t="str">
        <f t="shared" si="1"/>
        <v>01490000</v>
      </c>
      <c r="B83" s="6" t="s">
        <v>85</v>
      </c>
      <c r="C83" s="6">
        <v>198</v>
      </c>
      <c r="D83" s="6">
        <v>204</v>
      </c>
      <c r="E83" s="6">
        <v>209</v>
      </c>
      <c r="F83" s="6">
        <v>194</v>
      </c>
      <c r="G83" s="6">
        <v>193</v>
      </c>
      <c r="H83" s="6">
        <v>169</v>
      </c>
      <c r="I83" s="6">
        <v>69</v>
      </c>
      <c r="J83" s="6">
        <v>76</v>
      </c>
      <c r="K83" s="6">
        <v>99</v>
      </c>
      <c r="L83" s="6">
        <v>102</v>
      </c>
      <c r="M83" s="6"/>
      <c r="N83" s="6">
        <v>1</v>
      </c>
      <c r="O83" s="6"/>
      <c r="P83" s="6">
        <v>2</v>
      </c>
      <c r="Q83" s="24">
        <v>1516</v>
      </c>
    </row>
    <row r="84" spans="1:17">
      <c r="A84" s="6" t="str">
        <f t="shared" si="1"/>
        <v>01500000</v>
      </c>
      <c r="B84" s="6" t="s">
        <v>86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>
        <v>1</v>
      </c>
      <c r="O84" s="6">
        <v>1</v>
      </c>
      <c r="P84" s="6"/>
      <c r="Q84" s="24">
        <v>2</v>
      </c>
    </row>
    <row r="85" spans="1:17">
      <c r="A85" s="6" t="str">
        <f t="shared" si="1"/>
        <v>01510000</v>
      </c>
      <c r="B85" s="6" t="s">
        <v>87</v>
      </c>
      <c r="C85" s="6"/>
      <c r="D85" s="6">
        <v>1</v>
      </c>
      <c r="E85" s="6"/>
      <c r="F85" s="6">
        <v>1</v>
      </c>
      <c r="G85" s="6">
        <v>1</v>
      </c>
      <c r="H85" s="6"/>
      <c r="I85" s="6">
        <v>1</v>
      </c>
      <c r="J85" s="6">
        <v>1</v>
      </c>
      <c r="K85" s="6">
        <v>3</v>
      </c>
      <c r="L85" s="6">
        <v>2</v>
      </c>
      <c r="M85" s="6">
        <v>2</v>
      </c>
      <c r="N85" s="6">
        <v>4</v>
      </c>
      <c r="O85" s="6">
        <v>1</v>
      </c>
      <c r="P85" s="6">
        <v>1</v>
      </c>
      <c r="Q85" s="24">
        <v>18</v>
      </c>
    </row>
    <row r="86" spans="1:17">
      <c r="A86" s="6" t="str">
        <f t="shared" si="1"/>
        <v>01520000</v>
      </c>
      <c r="B86" s="6" t="s">
        <v>88</v>
      </c>
      <c r="C86" s="6"/>
      <c r="D86" s="6"/>
      <c r="E86" s="6"/>
      <c r="F86" s="6"/>
      <c r="G86" s="6"/>
      <c r="H86" s="6"/>
      <c r="I86" s="6"/>
      <c r="J86" s="6"/>
      <c r="K86" s="6"/>
      <c r="L86" s="6">
        <v>1</v>
      </c>
      <c r="M86" s="6"/>
      <c r="N86" s="6"/>
      <c r="O86" s="6"/>
      <c r="P86" s="6"/>
      <c r="Q86" s="24">
        <v>1</v>
      </c>
    </row>
    <row r="87" spans="1:17">
      <c r="A87" s="6" t="str">
        <f t="shared" si="1"/>
        <v>01530000</v>
      </c>
      <c r="B87" s="6" t="s">
        <v>89</v>
      </c>
      <c r="C87" s="6"/>
      <c r="D87" s="6"/>
      <c r="E87" s="6"/>
      <c r="F87" s="6"/>
      <c r="G87" s="6"/>
      <c r="H87" s="6"/>
      <c r="I87" s="6"/>
      <c r="J87" s="6"/>
      <c r="K87" s="6">
        <v>11</v>
      </c>
      <c r="L87" s="6">
        <v>18</v>
      </c>
      <c r="M87" s="6">
        <v>21</v>
      </c>
      <c r="N87" s="6">
        <v>19</v>
      </c>
      <c r="O87" s="6">
        <v>13</v>
      </c>
      <c r="P87" s="6">
        <v>9</v>
      </c>
      <c r="Q87" s="24">
        <v>91</v>
      </c>
    </row>
    <row r="88" spans="1:17">
      <c r="A88" s="6" t="str">
        <f t="shared" si="1"/>
        <v>01540000</v>
      </c>
      <c r="B88" s="6" t="s">
        <v>90</v>
      </c>
      <c r="C88" s="6"/>
      <c r="D88" s="6"/>
      <c r="E88" s="6"/>
      <c r="F88" s="6"/>
      <c r="G88" s="6"/>
      <c r="H88" s="6">
        <v>1</v>
      </c>
      <c r="I88" s="6"/>
      <c r="J88" s="6">
        <v>1</v>
      </c>
      <c r="K88" s="6"/>
      <c r="L88" s="6"/>
      <c r="M88" s="6"/>
      <c r="N88" s="6"/>
      <c r="O88" s="6"/>
      <c r="P88" s="6"/>
      <c r="Q88" s="24">
        <v>2</v>
      </c>
    </row>
    <row r="89" spans="1:17">
      <c r="A89" s="6" t="str">
        <f t="shared" si="1"/>
        <v>01550000</v>
      </c>
      <c r="B89" s="6" t="s">
        <v>91</v>
      </c>
      <c r="C89" s="6"/>
      <c r="D89" s="6"/>
      <c r="E89" s="6"/>
      <c r="F89" s="6"/>
      <c r="G89" s="6"/>
      <c r="H89" s="6"/>
      <c r="I89" s="6"/>
      <c r="J89" s="6"/>
      <c r="K89" s="6"/>
      <c r="L89" s="6">
        <v>1</v>
      </c>
      <c r="M89" s="6"/>
      <c r="N89" s="6"/>
      <c r="O89" s="6"/>
      <c r="P89" s="6"/>
      <c r="Q89" s="24">
        <v>1</v>
      </c>
    </row>
    <row r="90" spans="1:17">
      <c r="A90" s="6" t="str">
        <f t="shared" si="1"/>
        <v>01580000</v>
      </c>
      <c r="B90" s="6" t="s">
        <v>92</v>
      </c>
      <c r="C90" s="6"/>
      <c r="D90" s="6"/>
      <c r="E90" s="6"/>
      <c r="F90" s="6"/>
      <c r="G90" s="6"/>
      <c r="H90" s="6"/>
      <c r="I90" s="6"/>
      <c r="J90" s="6">
        <v>1</v>
      </c>
      <c r="K90" s="6">
        <v>6</v>
      </c>
      <c r="L90" s="6">
        <v>18</v>
      </c>
      <c r="M90" s="6">
        <v>9</v>
      </c>
      <c r="N90" s="6">
        <v>9</v>
      </c>
      <c r="O90" s="6">
        <v>10</v>
      </c>
      <c r="P90" s="6">
        <v>9</v>
      </c>
      <c r="Q90" s="24">
        <v>62</v>
      </c>
    </row>
    <row r="91" spans="1:17">
      <c r="A91" s="6" t="str">
        <f t="shared" si="1"/>
        <v>01590000</v>
      </c>
      <c r="B91" s="6" t="s">
        <v>93</v>
      </c>
      <c r="C91" s="6"/>
      <c r="D91" s="6"/>
      <c r="E91" s="6"/>
      <c r="F91" s="6"/>
      <c r="G91" s="6"/>
      <c r="H91" s="6">
        <v>2</v>
      </c>
      <c r="I91" s="6"/>
      <c r="J91" s="6"/>
      <c r="K91" s="6">
        <v>4</v>
      </c>
      <c r="L91" s="6"/>
      <c r="M91" s="6"/>
      <c r="N91" s="6">
        <v>1</v>
      </c>
      <c r="O91" s="6">
        <v>1</v>
      </c>
      <c r="P91" s="6">
        <v>1</v>
      </c>
      <c r="Q91" s="24">
        <v>9</v>
      </c>
    </row>
    <row r="92" spans="1:17">
      <c r="A92" s="6" t="str">
        <f t="shared" si="1"/>
        <v>01600000</v>
      </c>
      <c r="B92" s="6" t="s">
        <v>94</v>
      </c>
      <c r="C92" s="6">
        <v>26</v>
      </c>
      <c r="D92" s="6">
        <v>155</v>
      </c>
      <c r="E92" s="6">
        <v>157</v>
      </c>
      <c r="F92" s="6">
        <v>187</v>
      </c>
      <c r="G92" s="6">
        <v>176</v>
      </c>
      <c r="H92" s="6">
        <v>150</v>
      </c>
      <c r="I92" s="6">
        <v>167</v>
      </c>
      <c r="J92" s="6">
        <v>99</v>
      </c>
      <c r="K92" s="6">
        <v>103</v>
      </c>
      <c r="L92" s="6">
        <v>84</v>
      </c>
      <c r="M92" s="6">
        <v>50</v>
      </c>
      <c r="N92" s="6">
        <v>57</v>
      </c>
      <c r="O92" s="6">
        <v>40</v>
      </c>
      <c r="P92" s="6">
        <v>57</v>
      </c>
      <c r="Q92" s="24">
        <v>1508</v>
      </c>
    </row>
    <row r="93" spans="1:17">
      <c r="A93" s="6" t="str">
        <f t="shared" si="1"/>
        <v>01610000</v>
      </c>
      <c r="B93" s="6" t="s">
        <v>95</v>
      </c>
      <c r="C93" s="6"/>
      <c r="D93" s="6"/>
      <c r="E93" s="6"/>
      <c r="F93" s="6"/>
      <c r="G93" s="6">
        <v>1</v>
      </c>
      <c r="H93" s="6"/>
      <c r="I93" s="6"/>
      <c r="J93" s="6">
        <v>7</v>
      </c>
      <c r="K93" s="6">
        <v>5</v>
      </c>
      <c r="L93" s="6">
        <v>1</v>
      </c>
      <c r="M93" s="6">
        <v>6</v>
      </c>
      <c r="N93" s="6">
        <v>5</v>
      </c>
      <c r="O93" s="6">
        <v>2</v>
      </c>
      <c r="P93" s="6">
        <v>1</v>
      </c>
      <c r="Q93" s="24">
        <v>28</v>
      </c>
    </row>
    <row r="94" spans="1:17">
      <c r="A94" s="6" t="str">
        <f t="shared" si="1"/>
        <v>01620000</v>
      </c>
      <c r="B94" s="6" t="s">
        <v>96</v>
      </c>
      <c r="C94" s="6"/>
      <c r="D94" s="6"/>
      <c r="E94" s="6"/>
      <c r="F94" s="6"/>
      <c r="G94" s="6"/>
      <c r="H94" s="6">
        <v>1</v>
      </c>
      <c r="I94" s="6"/>
      <c r="J94" s="6"/>
      <c r="K94" s="6">
        <v>9</v>
      </c>
      <c r="L94" s="6">
        <v>3</v>
      </c>
      <c r="M94" s="6">
        <v>9</v>
      </c>
      <c r="N94" s="6">
        <v>7</v>
      </c>
      <c r="O94" s="6">
        <v>14</v>
      </c>
      <c r="P94" s="6">
        <v>7</v>
      </c>
      <c r="Q94" s="24">
        <v>50</v>
      </c>
    </row>
    <row r="95" spans="1:17">
      <c r="A95" s="6" t="str">
        <f t="shared" si="1"/>
        <v>01630000</v>
      </c>
      <c r="B95" s="6" t="s">
        <v>97</v>
      </c>
      <c r="C95" s="6"/>
      <c r="D95" s="6">
        <v>121</v>
      </c>
      <c r="E95" s="6">
        <v>2</v>
      </c>
      <c r="F95" s="6">
        <v>8</v>
      </c>
      <c r="G95" s="6">
        <v>4</v>
      </c>
      <c r="H95" s="6">
        <v>7</v>
      </c>
      <c r="I95" s="6">
        <v>128</v>
      </c>
      <c r="J95" s="6">
        <v>125</v>
      </c>
      <c r="K95" s="6">
        <v>162</v>
      </c>
      <c r="L95" s="6">
        <v>150</v>
      </c>
      <c r="M95" s="6">
        <v>144</v>
      </c>
      <c r="N95" s="6">
        <v>140</v>
      </c>
      <c r="O95" s="6">
        <v>130</v>
      </c>
      <c r="P95" s="6">
        <v>93</v>
      </c>
      <c r="Q95" s="24">
        <v>1214</v>
      </c>
    </row>
    <row r="96" spans="1:17">
      <c r="A96" s="6" t="str">
        <f t="shared" si="1"/>
        <v>01640000</v>
      </c>
      <c r="B96" s="6" t="s">
        <v>98</v>
      </c>
      <c r="C96" s="6"/>
      <c r="D96" s="6"/>
      <c r="E96" s="6"/>
      <c r="F96" s="6">
        <v>2</v>
      </c>
      <c r="G96" s="6"/>
      <c r="H96" s="6"/>
      <c r="I96" s="6">
        <v>1</v>
      </c>
      <c r="J96" s="6"/>
      <c r="K96" s="6">
        <v>1</v>
      </c>
      <c r="L96" s="6">
        <v>1</v>
      </c>
      <c r="M96" s="6"/>
      <c r="N96" s="6">
        <v>1</v>
      </c>
      <c r="O96" s="6"/>
      <c r="P96" s="6"/>
      <c r="Q96" s="24">
        <v>6</v>
      </c>
    </row>
    <row r="97" spans="1:17">
      <c r="A97" s="6" t="str">
        <f t="shared" si="1"/>
        <v>01650000</v>
      </c>
      <c r="B97" s="6" t="s">
        <v>99</v>
      </c>
      <c r="C97" s="6"/>
      <c r="D97" s="6">
        <v>57</v>
      </c>
      <c r="E97" s="6">
        <v>61</v>
      </c>
      <c r="F97" s="6">
        <v>63</v>
      </c>
      <c r="G97" s="6">
        <v>61</v>
      </c>
      <c r="H97" s="6">
        <v>77</v>
      </c>
      <c r="I97" s="6">
        <v>53</v>
      </c>
      <c r="J97" s="6">
        <v>44</v>
      </c>
      <c r="K97" s="6">
        <v>65</v>
      </c>
      <c r="L97" s="6">
        <v>66</v>
      </c>
      <c r="M97" s="6">
        <v>74</v>
      </c>
      <c r="N97" s="6">
        <v>65</v>
      </c>
      <c r="O97" s="6">
        <v>63</v>
      </c>
      <c r="P97" s="6">
        <v>59</v>
      </c>
      <c r="Q97" s="24">
        <v>808</v>
      </c>
    </row>
    <row r="98" spans="1:17">
      <c r="A98" s="6" t="str">
        <f t="shared" si="1"/>
        <v>01670000</v>
      </c>
      <c r="B98" s="6" t="s">
        <v>100</v>
      </c>
      <c r="C98" s="6"/>
      <c r="D98" s="6">
        <v>5</v>
      </c>
      <c r="E98" s="6">
        <v>13</v>
      </c>
      <c r="F98" s="6">
        <v>16</v>
      </c>
      <c r="G98" s="6">
        <v>15</v>
      </c>
      <c r="H98" s="6">
        <v>15</v>
      </c>
      <c r="I98" s="6">
        <v>16</v>
      </c>
      <c r="J98" s="6">
        <v>15</v>
      </c>
      <c r="K98" s="6">
        <v>15</v>
      </c>
      <c r="L98" s="6">
        <v>11</v>
      </c>
      <c r="M98" s="6">
        <v>7</v>
      </c>
      <c r="N98" s="6">
        <v>6</v>
      </c>
      <c r="O98" s="6">
        <v>4</v>
      </c>
      <c r="P98" s="6">
        <v>6</v>
      </c>
      <c r="Q98" s="24">
        <v>144</v>
      </c>
    </row>
    <row r="99" spans="1:17">
      <c r="A99" s="6" t="str">
        <f t="shared" si="1"/>
        <v>01680000</v>
      </c>
      <c r="B99" s="6" t="s">
        <v>101</v>
      </c>
      <c r="C99" s="6"/>
      <c r="D99" s="6"/>
      <c r="E99" s="6"/>
      <c r="F99" s="6"/>
      <c r="G99" s="6"/>
      <c r="H99" s="6">
        <v>44</v>
      </c>
      <c r="I99" s="6">
        <v>39</v>
      </c>
      <c r="J99" s="6">
        <v>46</v>
      </c>
      <c r="K99" s="6">
        <v>41</v>
      </c>
      <c r="L99" s="6">
        <v>26</v>
      </c>
      <c r="M99" s="6">
        <v>2</v>
      </c>
      <c r="N99" s="6"/>
      <c r="O99" s="6"/>
      <c r="P99" s="6">
        <v>1</v>
      </c>
      <c r="Q99" s="24">
        <v>199</v>
      </c>
    </row>
    <row r="100" spans="1:17">
      <c r="A100" s="6" t="str">
        <f t="shared" si="1"/>
        <v>01690000</v>
      </c>
      <c r="B100" s="6" t="s">
        <v>102</v>
      </c>
      <c r="C100" s="6"/>
      <c r="D100" s="6"/>
      <c r="E100" s="6"/>
      <c r="F100" s="6"/>
      <c r="G100" s="6"/>
      <c r="H100" s="6"/>
      <c r="I100" s="6">
        <v>1</v>
      </c>
      <c r="J100" s="6"/>
      <c r="K100" s="6"/>
      <c r="L100" s="6"/>
      <c r="M100" s="6"/>
      <c r="N100" s="6"/>
      <c r="O100" s="6"/>
      <c r="P100" s="6"/>
      <c r="Q100" s="24">
        <v>1</v>
      </c>
    </row>
    <row r="101" spans="1:17">
      <c r="A101" s="6" t="str">
        <f t="shared" si="1"/>
        <v>01700000</v>
      </c>
      <c r="B101" s="6" t="s">
        <v>103</v>
      </c>
      <c r="C101" s="6">
        <v>1</v>
      </c>
      <c r="D101" s="6"/>
      <c r="E101" s="6"/>
      <c r="F101" s="6"/>
      <c r="G101" s="6"/>
      <c r="H101" s="6">
        <v>1</v>
      </c>
      <c r="I101" s="6"/>
      <c r="J101" s="6">
        <v>49</v>
      </c>
      <c r="K101" s="6">
        <v>85</v>
      </c>
      <c r="L101" s="6">
        <v>87</v>
      </c>
      <c r="M101" s="6">
        <v>78</v>
      </c>
      <c r="N101" s="6">
        <v>41</v>
      </c>
      <c r="O101" s="6">
        <v>47</v>
      </c>
      <c r="P101" s="6">
        <v>48</v>
      </c>
      <c r="Q101" s="24">
        <v>437</v>
      </c>
    </row>
    <row r="102" spans="1:17">
      <c r="A102" s="6" t="str">
        <f t="shared" si="1"/>
        <v>01710000</v>
      </c>
      <c r="B102" s="6" t="s">
        <v>104</v>
      </c>
      <c r="C102" s="6"/>
      <c r="D102" s="6">
        <v>2</v>
      </c>
      <c r="E102" s="6">
        <v>1</v>
      </c>
      <c r="F102" s="6">
        <v>1</v>
      </c>
      <c r="G102" s="6">
        <v>1</v>
      </c>
      <c r="H102" s="6">
        <v>2</v>
      </c>
      <c r="I102" s="6">
        <v>1</v>
      </c>
      <c r="J102" s="6"/>
      <c r="K102" s="6">
        <v>4</v>
      </c>
      <c r="L102" s="6">
        <v>2</v>
      </c>
      <c r="M102" s="6">
        <v>4</v>
      </c>
      <c r="N102" s="6">
        <v>4</v>
      </c>
      <c r="O102" s="6">
        <v>3</v>
      </c>
      <c r="P102" s="6">
        <v>4</v>
      </c>
      <c r="Q102" s="24">
        <v>29</v>
      </c>
    </row>
    <row r="103" spans="1:17">
      <c r="A103" s="6" t="str">
        <f t="shared" si="1"/>
        <v>01720000</v>
      </c>
      <c r="B103" s="6" t="s">
        <v>107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>
        <v>12</v>
      </c>
      <c r="N103" s="6">
        <v>12</v>
      </c>
      <c r="O103" s="6">
        <v>11</v>
      </c>
      <c r="P103" s="6">
        <v>8</v>
      </c>
      <c r="Q103" s="24">
        <v>43</v>
      </c>
    </row>
    <row r="104" spans="1:17">
      <c r="A104" s="6" t="str">
        <f t="shared" si="1"/>
        <v>01740000</v>
      </c>
      <c r="B104" s="6" t="s">
        <v>108</v>
      </c>
      <c r="C104" s="6"/>
      <c r="D104" s="6"/>
      <c r="E104" s="6"/>
      <c r="F104" s="6"/>
      <c r="G104" s="6"/>
      <c r="H104" s="6"/>
      <c r="I104" s="6"/>
      <c r="J104" s="6">
        <v>10</v>
      </c>
      <c r="K104" s="6">
        <v>6</v>
      </c>
      <c r="L104" s="6">
        <v>2</v>
      </c>
      <c r="M104" s="6">
        <v>4</v>
      </c>
      <c r="N104" s="6">
        <v>2</v>
      </c>
      <c r="O104" s="6"/>
      <c r="P104" s="6">
        <v>2</v>
      </c>
      <c r="Q104" s="24">
        <v>26</v>
      </c>
    </row>
    <row r="105" spans="1:17">
      <c r="A105" s="6" t="str">
        <f t="shared" si="1"/>
        <v>01750000</v>
      </c>
      <c r="B105" s="6" t="s">
        <v>109</v>
      </c>
      <c r="C105" s="6"/>
      <c r="D105" s="6"/>
      <c r="E105" s="6"/>
      <c r="F105" s="6"/>
      <c r="G105" s="6"/>
      <c r="H105" s="6"/>
      <c r="I105" s="6"/>
      <c r="J105" s="6"/>
      <c r="K105" s="6"/>
      <c r="L105" s="6">
        <v>1</v>
      </c>
      <c r="M105" s="6"/>
      <c r="N105" s="6"/>
      <c r="O105" s="6"/>
      <c r="P105" s="6"/>
      <c r="Q105" s="24">
        <v>1</v>
      </c>
    </row>
    <row r="106" spans="1:17">
      <c r="A106" s="6" t="str">
        <f t="shared" si="1"/>
        <v>01760000</v>
      </c>
      <c r="B106" s="6" t="s">
        <v>110</v>
      </c>
      <c r="C106" s="6"/>
      <c r="D106" s="6">
        <v>20</v>
      </c>
      <c r="E106" s="6">
        <v>23</v>
      </c>
      <c r="F106" s="6">
        <v>20</v>
      </c>
      <c r="G106" s="6">
        <v>18</v>
      </c>
      <c r="H106" s="6">
        <v>20</v>
      </c>
      <c r="I106" s="6">
        <v>26</v>
      </c>
      <c r="J106" s="6">
        <v>33</v>
      </c>
      <c r="K106" s="6">
        <v>17</v>
      </c>
      <c r="L106" s="6">
        <v>29</v>
      </c>
      <c r="M106" s="6">
        <v>37</v>
      </c>
      <c r="N106" s="6">
        <v>24</v>
      </c>
      <c r="O106" s="6">
        <v>22</v>
      </c>
      <c r="P106" s="6">
        <v>40</v>
      </c>
      <c r="Q106" s="24">
        <v>329</v>
      </c>
    </row>
    <row r="107" spans="1:17">
      <c r="A107" s="6" t="str">
        <f t="shared" si="1"/>
        <v>01770000</v>
      </c>
      <c r="B107" s="6" t="s">
        <v>111</v>
      </c>
      <c r="C107" s="6"/>
      <c r="D107" s="6">
        <v>2</v>
      </c>
      <c r="E107" s="6"/>
      <c r="F107" s="6">
        <v>1</v>
      </c>
      <c r="G107" s="6">
        <v>2</v>
      </c>
      <c r="H107" s="6"/>
      <c r="I107" s="6">
        <v>1</v>
      </c>
      <c r="J107" s="6">
        <v>2</v>
      </c>
      <c r="K107" s="6">
        <v>2</v>
      </c>
      <c r="L107" s="6">
        <v>3</v>
      </c>
      <c r="M107" s="6">
        <v>1</v>
      </c>
      <c r="N107" s="6"/>
      <c r="O107" s="6">
        <v>1</v>
      </c>
      <c r="P107" s="6">
        <v>1</v>
      </c>
      <c r="Q107" s="24">
        <v>16</v>
      </c>
    </row>
    <row r="108" spans="1:17">
      <c r="A108" s="6" t="str">
        <f t="shared" si="1"/>
        <v>01780000</v>
      </c>
      <c r="B108" s="6" t="s">
        <v>112</v>
      </c>
      <c r="C108" s="6"/>
      <c r="D108" s="6">
        <v>16</v>
      </c>
      <c r="E108" s="6">
        <v>21</v>
      </c>
      <c r="F108" s="6">
        <v>13</v>
      </c>
      <c r="G108" s="6">
        <v>19</v>
      </c>
      <c r="H108" s="6">
        <v>18</v>
      </c>
      <c r="I108" s="6">
        <v>25</v>
      </c>
      <c r="J108" s="6">
        <v>21</v>
      </c>
      <c r="K108" s="6">
        <v>19</v>
      </c>
      <c r="L108" s="6">
        <v>27</v>
      </c>
      <c r="M108" s="6">
        <v>23</v>
      </c>
      <c r="N108" s="6">
        <v>17</v>
      </c>
      <c r="O108" s="6">
        <v>14</v>
      </c>
      <c r="P108" s="6">
        <v>15</v>
      </c>
      <c r="Q108" s="24">
        <v>248</v>
      </c>
    </row>
    <row r="109" spans="1:17">
      <c r="A109" s="6" t="str">
        <f t="shared" si="1"/>
        <v>01810000</v>
      </c>
      <c r="B109" s="6" t="s">
        <v>113</v>
      </c>
      <c r="C109" s="6">
        <v>3</v>
      </c>
      <c r="D109" s="6">
        <v>5</v>
      </c>
      <c r="E109" s="6">
        <v>4</v>
      </c>
      <c r="F109" s="6">
        <v>7</v>
      </c>
      <c r="G109" s="6">
        <v>11</v>
      </c>
      <c r="H109" s="6">
        <v>7</v>
      </c>
      <c r="I109" s="6">
        <v>9</v>
      </c>
      <c r="J109" s="6">
        <v>7</v>
      </c>
      <c r="K109" s="6">
        <v>6</v>
      </c>
      <c r="L109" s="6">
        <v>4</v>
      </c>
      <c r="M109" s="6"/>
      <c r="N109" s="6"/>
      <c r="O109" s="6">
        <v>2</v>
      </c>
      <c r="P109" s="6"/>
      <c r="Q109" s="24">
        <v>65</v>
      </c>
    </row>
    <row r="110" spans="1:17">
      <c r="A110" s="6" t="str">
        <f t="shared" si="1"/>
        <v>01820000</v>
      </c>
      <c r="B110" s="6" t="s">
        <v>114</v>
      </c>
      <c r="C110" s="6"/>
      <c r="D110" s="6"/>
      <c r="E110" s="6"/>
      <c r="F110" s="6"/>
      <c r="G110" s="6"/>
      <c r="H110" s="6"/>
      <c r="I110" s="6">
        <v>4</v>
      </c>
      <c r="J110" s="6">
        <v>2</v>
      </c>
      <c r="K110" s="6">
        <v>1</v>
      </c>
      <c r="L110" s="6">
        <v>1</v>
      </c>
      <c r="M110" s="6">
        <v>4</v>
      </c>
      <c r="N110" s="6">
        <v>7</v>
      </c>
      <c r="O110" s="6">
        <v>3</v>
      </c>
      <c r="P110" s="6">
        <v>2</v>
      </c>
      <c r="Q110" s="24">
        <v>24</v>
      </c>
    </row>
    <row r="111" spans="1:17">
      <c r="A111" s="6" t="str">
        <f t="shared" si="1"/>
        <v>01850000</v>
      </c>
      <c r="B111" s="6" t="s">
        <v>115</v>
      </c>
      <c r="C111" s="6"/>
      <c r="D111" s="6"/>
      <c r="E111" s="6"/>
      <c r="F111" s="6">
        <v>1</v>
      </c>
      <c r="G111" s="6"/>
      <c r="H111" s="6">
        <v>1</v>
      </c>
      <c r="I111" s="6"/>
      <c r="J111" s="6"/>
      <c r="K111" s="6">
        <v>1</v>
      </c>
      <c r="L111" s="6">
        <v>1</v>
      </c>
      <c r="M111" s="6"/>
      <c r="N111" s="6"/>
      <c r="O111" s="6"/>
      <c r="P111" s="6"/>
      <c r="Q111" s="24">
        <v>4</v>
      </c>
    </row>
    <row r="112" spans="1:17">
      <c r="A112" s="6" t="str">
        <f t="shared" si="1"/>
        <v>01860000</v>
      </c>
      <c r="B112" s="6" t="s">
        <v>116</v>
      </c>
      <c r="C112" s="6"/>
      <c r="D112" s="6"/>
      <c r="E112" s="6"/>
      <c r="F112" s="6"/>
      <c r="G112" s="6"/>
      <c r="H112" s="6"/>
      <c r="I112" s="6"/>
      <c r="J112" s="6">
        <v>1</v>
      </c>
      <c r="K112" s="6"/>
      <c r="L112" s="6">
        <v>1</v>
      </c>
      <c r="M112" s="6">
        <v>1</v>
      </c>
      <c r="N112" s="6">
        <v>1</v>
      </c>
      <c r="O112" s="6"/>
      <c r="P112" s="6"/>
      <c r="Q112" s="24">
        <v>4</v>
      </c>
    </row>
    <row r="113" spans="1:17">
      <c r="A113" s="6" t="str">
        <f t="shared" si="1"/>
        <v>01870000</v>
      </c>
      <c r="B113" s="6" t="s">
        <v>117</v>
      </c>
      <c r="C113" s="6"/>
      <c r="D113" s="6">
        <v>1</v>
      </c>
      <c r="E113" s="6"/>
      <c r="F113" s="6"/>
      <c r="G113" s="6"/>
      <c r="H113" s="6"/>
      <c r="I113" s="6"/>
      <c r="J113" s="6">
        <v>1</v>
      </c>
      <c r="K113" s="6"/>
      <c r="L113" s="6"/>
      <c r="M113" s="6"/>
      <c r="N113" s="6"/>
      <c r="O113" s="6"/>
      <c r="P113" s="6"/>
      <c r="Q113" s="24">
        <v>2</v>
      </c>
    </row>
    <row r="114" spans="1:17">
      <c r="A114" s="6" t="str">
        <f t="shared" si="1"/>
        <v>01890000</v>
      </c>
      <c r="B114" s="6" t="s">
        <v>118</v>
      </c>
      <c r="C114" s="6"/>
      <c r="D114" s="6"/>
      <c r="E114" s="6">
        <v>1</v>
      </c>
      <c r="F114" s="6"/>
      <c r="G114" s="6">
        <v>1</v>
      </c>
      <c r="H114" s="6"/>
      <c r="I114" s="6"/>
      <c r="J114" s="6">
        <v>1</v>
      </c>
      <c r="K114" s="6"/>
      <c r="L114" s="6">
        <v>1</v>
      </c>
      <c r="M114" s="6">
        <v>1</v>
      </c>
      <c r="N114" s="6">
        <v>1</v>
      </c>
      <c r="O114" s="6"/>
      <c r="P114" s="6">
        <v>1</v>
      </c>
      <c r="Q114" s="24">
        <v>7</v>
      </c>
    </row>
    <row r="115" spans="1:17">
      <c r="A115" s="6" t="str">
        <f t="shared" si="1"/>
        <v>01910000</v>
      </c>
      <c r="B115" s="6" t="s">
        <v>120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>
        <v>2</v>
      </c>
      <c r="N115" s="6"/>
      <c r="O115" s="6">
        <v>1</v>
      </c>
      <c r="P115" s="6">
        <v>5</v>
      </c>
      <c r="Q115" s="24">
        <v>8</v>
      </c>
    </row>
    <row r="116" spans="1:17">
      <c r="A116" s="6" t="str">
        <f t="shared" si="1"/>
        <v>01960000</v>
      </c>
      <c r="B116" s="6" t="s">
        <v>122</v>
      </c>
      <c r="C116" s="6"/>
      <c r="D116" s="6"/>
      <c r="E116" s="6"/>
      <c r="F116" s="6"/>
      <c r="G116" s="6"/>
      <c r="H116" s="6">
        <v>1</v>
      </c>
      <c r="I116" s="6">
        <v>1</v>
      </c>
      <c r="J116" s="6">
        <v>1</v>
      </c>
      <c r="K116" s="6">
        <v>1</v>
      </c>
      <c r="L116" s="6">
        <v>2</v>
      </c>
      <c r="M116" s="6"/>
      <c r="N116" s="6"/>
      <c r="O116" s="6"/>
      <c r="P116" s="6"/>
      <c r="Q116" s="24">
        <v>6</v>
      </c>
    </row>
    <row r="117" spans="1:17">
      <c r="A117" s="6" t="str">
        <f t="shared" si="1"/>
        <v>01980000</v>
      </c>
      <c r="B117" s="6" t="s">
        <v>125</v>
      </c>
      <c r="C117" s="6"/>
      <c r="D117" s="6"/>
      <c r="E117" s="6"/>
      <c r="F117" s="6"/>
      <c r="G117" s="6"/>
      <c r="H117" s="6"/>
      <c r="I117" s="6"/>
      <c r="J117" s="6">
        <v>6</v>
      </c>
      <c r="K117" s="6">
        <v>14</v>
      </c>
      <c r="L117" s="6">
        <v>6</v>
      </c>
      <c r="M117" s="6">
        <v>1</v>
      </c>
      <c r="N117" s="6">
        <v>2</v>
      </c>
      <c r="O117" s="6"/>
      <c r="P117" s="6">
        <v>3</v>
      </c>
      <c r="Q117" s="24">
        <v>32</v>
      </c>
    </row>
    <row r="118" spans="1:17">
      <c r="A118" s="6" t="str">
        <f t="shared" si="1"/>
        <v>01990000</v>
      </c>
      <c r="B118" s="6" t="s">
        <v>127</v>
      </c>
      <c r="C118" s="6"/>
      <c r="D118" s="6"/>
      <c r="E118" s="6"/>
      <c r="F118" s="6"/>
      <c r="G118" s="6"/>
      <c r="H118" s="6"/>
      <c r="I118" s="6">
        <v>1</v>
      </c>
      <c r="J118" s="6"/>
      <c r="K118" s="6"/>
      <c r="L118" s="6"/>
      <c r="M118" s="6">
        <v>2</v>
      </c>
      <c r="N118" s="6"/>
      <c r="O118" s="6"/>
      <c r="P118" s="6"/>
      <c r="Q118" s="24">
        <v>3</v>
      </c>
    </row>
    <row r="119" spans="1:17">
      <c r="A119" s="6" t="str">
        <f t="shared" si="1"/>
        <v>02010000</v>
      </c>
      <c r="B119" s="6" t="s">
        <v>128</v>
      </c>
      <c r="C119" s="6"/>
      <c r="D119" s="6">
        <v>40</v>
      </c>
      <c r="E119" s="6">
        <v>40</v>
      </c>
      <c r="F119" s="6">
        <v>40</v>
      </c>
      <c r="G119" s="6">
        <v>40</v>
      </c>
      <c r="H119" s="6">
        <v>40</v>
      </c>
      <c r="I119" s="6">
        <v>99</v>
      </c>
      <c r="J119" s="6">
        <v>121</v>
      </c>
      <c r="K119" s="6">
        <v>89</v>
      </c>
      <c r="L119" s="6">
        <v>86</v>
      </c>
      <c r="M119" s="6">
        <v>187</v>
      </c>
      <c r="N119" s="6">
        <v>90</v>
      </c>
      <c r="O119" s="6">
        <v>52</v>
      </c>
      <c r="P119" s="6">
        <v>25</v>
      </c>
      <c r="Q119" s="24">
        <v>949</v>
      </c>
    </row>
    <row r="120" spans="1:17">
      <c r="A120" s="6" t="str">
        <f t="shared" si="1"/>
        <v>02040000</v>
      </c>
      <c r="B120" s="6" t="s">
        <v>129</v>
      </c>
      <c r="C120" s="6"/>
      <c r="D120" s="6">
        <v>17</v>
      </c>
      <c r="E120" s="6">
        <v>17</v>
      </c>
      <c r="F120" s="6">
        <v>24</v>
      </c>
      <c r="G120" s="6">
        <v>22</v>
      </c>
      <c r="H120" s="6">
        <v>17</v>
      </c>
      <c r="I120" s="6">
        <v>22</v>
      </c>
      <c r="J120" s="6">
        <v>13</v>
      </c>
      <c r="K120" s="6">
        <v>20</v>
      </c>
      <c r="L120" s="6">
        <v>16</v>
      </c>
      <c r="M120" s="6"/>
      <c r="N120" s="6"/>
      <c r="O120" s="6"/>
      <c r="P120" s="6"/>
      <c r="Q120" s="24">
        <v>168</v>
      </c>
    </row>
    <row r="121" spans="1:17">
      <c r="A121" s="6" t="str">
        <f t="shared" si="1"/>
        <v>02070000</v>
      </c>
      <c r="B121" s="6" t="s">
        <v>130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>
        <v>1</v>
      </c>
      <c r="N121" s="6"/>
      <c r="O121" s="6"/>
      <c r="P121" s="6">
        <v>2</v>
      </c>
      <c r="Q121" s="24">
        <v>3</v>
      </c>
    </row>
    <row r="122" spans="1:17">
      <c r="A122" s="6" t="str">
        <f t="shared" si="1"/>
        <v>02080000</v>
      </c>
      <c r="B122" s="6" t="s">
        <v>131</v>
      </c>
      <c r="C122" s="6"/>
      <c r="D122" s="6">
        <v>1</v>
      </c>
      <c r="E122" s="6"/>
      <c r="F122" s="6"/>
      <c r="G122" s="6"/>
      <c r="H122" s="6"/>
      <c r="I122" s="6">
        <v>1</v>
      </c>
      <c r="J122" s="6"/>
      <c r="K122" s="6"/>
      <c r="L122" s="6"/>
      <c r="M122" s="6"/>
      <c r="N122" s="6"/>
      <c r="O122" s="6"/>
      <c r="P122" s="6"/>
      <c r="Q122" s="24">
        <v>2</v>
      </c>
    </row>
    <row r="123" spans="1:17">
      <c r="A123" s="6" t="str">
        <f t="shared" si="1"/>
        <v>02090000</v>
      </c>
      <c r="B123" s="6" t="s">
        <v>132</v>
      </c>
      <c r="C123" s="6"/>
      <c r="D123" s="6"/>
      <c r="E123" s="6"/>
      <c r="F123" s="6"/>
      <c r="G123" s="6"/>
      <c r="H123" s="6"/>
      <c r="I123" s="6"/>
      <c r="J123" s="6">
        <v>5</v>
      </c>
      <c r="K123" s="6">
        <v>6</v>
      </c>
      <c r="L123" s="6">
        <v>15</v>
      </c>
      <c r="M123" s="6">
        <v>10</v>
      </c>
      <c r="N123" s="6">
        <v>8</v>
      </c>
      <c r="O123" s="6">
        <v>2</v>
      </c>
      <c r="P123" s="6">
        <v>8</v>
      </c>
      <c r="Q123" s="24">
        <v>54</v>
      </c>
    </row>
    <row r="124" spans="1:17">
      <c r="A124" s="6" t="str">
        <f t="shared" si="1"/>
        <v>02100000</v>
      </c>
      <c r="B124" s="6" t="s">
        <v>136</v>
      </c>
      <c r="C124" s="6"/>
      <c r="D124" s="6">
        <v>11</v>
      </c>
      <c r="E124" s="6">
        <v>10</v>
      </c>
      <c r="F124" s="6">
        <v>17</v>
      </c>
      <c r="G124" s="6">
        <v>12</v>
      </c>
      <c r="H124" s="6">
        <v>14</v>
      </c>
      <c r="I124" s="6">
        <v>25</v>
      </c>
      <c r="J124" s="6">
        <v>28</v>
      </c>
      <c r="K124" s="6">
        <v>31</v>
      </c>
      <c r="L124" s="6">
        <v>23</v>
      </c>
      <c r="M124" s="6">
        <v>23</v>
      </c>
      <c r="N124" s="6">
        <v>9</v>
      </c>
      <c r="O124" s="6">
        <v>15</v>
      </c>
      <c r="P124" s="6">
        <v>12</v>
      </c>
      <c r="Q124" s="24">
        <v>230</v>
      </c>
    </row>
    <row r="125" spans="1:17">
      <c r="A125" s="6" t="str">
        <f t="shared" si="1"/>
        <v>02110000</v>
      </c>
      <c r="B125" s="6" t="s">
        <v>133</v>
      </c>
      <c r="C125" s="6"/>
      <c r="D125" s="6"/>
      <c r="E125" s="6">
        <v>1</v>
      </c>
      <c r="F125" s="6">
        <v>3</v>
      </c>
      <c r="G125" s="6"/>
      <c r="H125" s="6">
        <v>1</v>
      </c>
      <c r="I125" s="6"/>
      <c r="J125" s="6">
        <v>1</v>
      </c>
      <c r="K125" s="6"/>
      <c r="L125" s="6">
        <v>1</v>
      </c>
      <c r="M125" s="6"/>
      <c r="N125" s="6"/>
      <c r="O125" s="6"/>
      <c r="P125" s="6"/>
      <c r="Q125" s="24">
        <v>7</v>
      </c>
    </row>
    <row r="126" spans="1:17">
      <c r="A126" s="6" t="str">
        <f t="shared" si="1"/>
        <v>02120000</v>
      </c>
      <c r="B126" s="6" t="s">
        <v>134</v>
      </c>
      <c r="C126" s="6"/>
      <c r="D126" s="6">
        <v>13</v>
      </c>
      <c r="E126" s="6">
        <v>10</v>
      </c>
      <c r="F126" s="6">
        <v>10</v>
      </c>
      <c r="G126" s="6">
        <v>13</v>
      </c>
      <c r="H126" s="6">
        <v>7</v>
      </c>
      <c r="I126" s="6">
        <v>9</v>
      </c>
      <c r="J126" s="6">
        <v>12</v>
      </c>
      <c r="K126" s="6">
        <v>7</v>
      </c>
      <c r="L126" s="6">
        <v>4</v>
      </c>
      <c r="M126" s="6">
        <v>11</v>
      </c>
      <c r="N126" s="6">
        <v>5</v>
      </c>
      <c r="O126" s="6">
        <v>2</v>
      </c>
      <c r="P126" s="6">
        <v>2</v>
      </c>
      <c r="Q126" s="24">
        <v>105</v>
      </c>
    </row>
    <row r="127" spans="1:17">
      <c r="A127" s="6" t="str">
        <f t="shared" si="1"/>
        <v>02130000</v>
      </c>
      <c r="B127" s="6" t="s">
        <v>137</v>
      </c>
      <c r="C127" s="6"/>
      <c r="D127" s="6"/>
      <c r="E127" s="6"/>
      <c r="F127" s="6"/>
      <c r="G127" s="6"/>
      <c r="H127" s="6"/>
      <c r="I127" s="6"/>
      <c r="J127" s="6"/>
      <c r="K127" s="6">
        <v>1</v>
      </c>
      <c r="L127" s="6">
        <v>5</v>
      </c>
      <c r="M127" s="6"/>
      <c r="N127" s="6"/>
      <c r="O127" s="6"/>
      <c r="P127" s="6"/>
      <c r="Q127" s="24">
        <v>6</v>
      </c>
    </row>
    <row r="128" spans="1:17">
      <c r="A128" s="6" t="str">
        <f t="shared" si="1"/>
        <v>02140000</v>
      </c>
      <c r="B128" s="6" t="s">
        <v>138</v>
      </c>
      <c r="C128" s="6"/>
      <c r="D128" s="6"/>
      <c r="E128" s="6"/>
      <c r="F128" s="6">
        <v>1</v>
      </c>
      <c r="G128" s="6">
        <v>1</v>
      </c>
      <c r="H128" s="6">
        <v>1</v>
      </c>
      <c r="I128" s="6"/>
      <c r="J128" s="6"/>
      <c r="K128" s="6"/>
      <c r="L128" s="6"/>
      <c r="M128" s="6"/>
      <c r="N128" s="6"/>
      <c r="O128" s="6"/>
      <c r="P128" s="6"/>
      <c r="Q128" s="24">
        <v>3</v>
      </c>
    </row>
    <row r="129" spans="1:17">
      <c r="A129" s="6" t="str">
        <f t="shared" si="1"/>
        <v>02180000</v>
      </c>
      <c r="B129" s="6" t="s">
        <v>139</v>
      </c>
      <c r="C129" s="6"/>
      <c r="D129" s="6">
        <v>7</v>
      </c>
      <c r="E129" s="6">
        <v>14</v>
      </c>
      <c r="F129" s="6">
        <v>4</v>
      </c>
      <c r="G129" s="6">
        <v>15</v>
      </c>
      <c r="H129" s="6">
        <v>15</v>
      </c>
      <c r="I129" s="6">
        <v>15</v>
      </c>
      <c r="J129" s="6">
        <v>11</v>
      </c>
      <c r="K129" s="6">
        <v>8</v>
      </c>
      <c r="L129" s="6">
        <v>13</v>
      </c>
      <c r="M129" s="6">
        <v>8</v>
      </c>
      <c r="N129" s="6">
        <v>15</v>
      </c>
      <c r="O129" s="6">
        <v>10</v>
      </c>
      <c r="P129" s="6">
        <v>10</v>
      </c>
      <c r="Q129" s="24">
        <v>145</v>
      </c>
    </row>
    <row r="130" spans="1:17">
      <c r="A130" s="6" t="str">
        <f t="shared" si="1"/>
        <v>02190000</v>
      </c>
      <c r="B130" s="6" t="s">
        <v>140</v>
      </c>
      <c r="C130" s="6"/>
      <c r="D130" s="6"/>
      <c r="E130" s="6">
        <v>1</v>
      </c>
      <c r="F130" s="6">
        <v>1</v>
      </c>
      <c r="G130" s="6">
        <v>1</v>
      </c>
      <c r="H130" s="6">
        <v>1</v>
      </c>
      <c r="I130" s="6">
        <v>1</v>
      </c>
      <c r="J130" s="6">
        <v>2</v>
      </c>
      <c r="K130" s="6"/>
      <c r="L130" s="6"/>
      <c r="M130" s="6"/>
      <c r="N130" s="6"/>
      <c r="O130" s="6">
        <v>1</v>
      </c>
      <c r="P130" s="6"/>
      <c r="Q130" s="24">
        <v>8</v>
      </c>
    </row>
    <row r="131" spans="1:17">
      <c r="A131" s="6" t="str">
        <f t="shared" si="1"/>
        <v>02200000</v>
      </c>
      <c r="B131" s="6" t="s">
        <v>141</v>
      </c>
      <c r="C131" s="6"/>
      <c r="D131" s="6">
        <v>2</v>
      </c>
      <c r="E131" s="6">
        <v>2</v>
      </c>
      <c r="F131" s="6">
        <v>5</v>
      </c>
      <c r="G131" s="6">
        <v>1</v>
      </c>
      <c r="H131" s="6">
        <v>1</v>
      </c>
      <c r="I131" s="6">
        <v>3</v>
      </c>
      <c r="J131" s="6">
        <v>1</v>
      </c>
      <c r="K131" s="6">
        <v>1</v>
      </c>
      <c r="L131" s="6">
        <v>1</v>
      </c>
      <c r="M131" s="6">
        <v>3</v>
      </c>
      <c r="N131" s="6">
        <v>1</v>
      </c>
      <c r="O131" s="6">
        <v>2</v>
      </c>
      <c r="P131" s="6"/>
      <c r="Q131" s="24">
        <v>23</v>
      </c>
    </row>
    <row r="132" spans="1:17">
      <c r="A132" s="6" t="str">
        <f t="shared" si="1"/>
        <v>02210000</v>
      </c>
      <c r="B132" s="6" t="s">
        <v>142</v>
      </c>
      <c r="C132" s="6"/>
      <c r="D132" s="6">
        <v>3</v>
      </c>
      <c r="E132" s="6">
        <v>6</v>
      </c>
      <c r="F132" s="6">
        <v>2</v>
      </c>
      <c r="G132" s="6">
        <v>5</v>
      </c>
      <c r="H132" s="6">
        <v>4</v>
      </c>
      <c r="I132" s="6">
        <v>5</v>
      </c>
      <c r="J132" s="6">
        <v>3</v>
      </c>
      <c r="K132" s="6">
        <v>4</v>
      </c>
      <c r="L132" s="6">
        <v>2</v>
      </c>
      <c r="M132" s="6"/>
      <c r="N132" s="6"/>
      <c r="O132" s="6"/>
      <c r="P132" s="6"/>
      <c r="Q132" s="24">
        <v>34</v>
      </c>
    </row>
    <row r="133" spans="1:17">
      <c r="A133" s="6" t="str">
        <f t="shared" ref="A133:A196" si="2">VLOOKUP(B133, LOOKUP3, 2, FALSE)</f>
        <v>02230000</v>
      </c>
      <c r="B133" s="6" t="s">
        <v>144</v>
      </c>
      <c r="C133" s="6"/>
      <c r="D133" s="6"/>
      <c r="E133" s="6">
        <v>1</v>
      </c>
      <c r="F133" s="6"/>
      <c r="G133" s="6"/>
      <c r="H133" s="6"/>
      <c r="I133" s="6"/>
      <c r="J133" s="6">
        <v>1</v>
      </c>
      <c r="K133" s="6"/>
      <c r="L133" s="6"/>
      <c r="M133" s="6"/>
      <c r="N133" s="6"/>
      <c r="O133" s="6"/>
      <c r="P133" s="6"/>
      <c r="Q133" s="24">
        <v>2</v>
      </c>
    </row>
    <row r="134" spans="1:17">
      <c r="A134" s="6" t="str">
        <f t="shared" si="2"/>
        <v>02260000</v>
      </c>
      <c r="B134" s="6" t="s">
        <v>145</v>
      </c>
      <c r="C134" s="6"/>
      <c r="D134" s="6">
        <v>4</v>
      </c>
      <c r="E134" s="6">
        <v>2</v>
      </c>
      <c r="F134" s="6">
        <v>3</v>
      </c>
      <c r="G134" s="6">
        <v>1</v>
      </c>
      <c r="H134" s="6">
        <v>3</v>
      </c>
      <c r="I134" s="6">
        <v>3</v>
      </c>
      <c r="J134" s="6">
        <v>2</v>
      </c>
      <c r="K134" s="6">
        <v>5</v>
      </c>
      <c r="L134" s="6">
        <v>3</v>
      </c>
      <c r="M134" s="6">
        <v>3</v>
      </c>
      <c r="N134" s="6"/>
      <c r="O134" s="6">
        <v>2</v>
      </c>
      <c r="P134" s="6">
        <v>3</v>
      </c>
      <c r="Q134" s="24">
        <v>34</v>
      </c>
    </row>
    <row r="135" spans="1:17">
      <c r="A135" s="6" t="str">
        <f t="shared" si="2"/>
        <v>02270000</v>
      </c>
      <c r="B135" s="6" t="s">
        <v>146</v>
      </c>
      <c r="C135" s="6"/>
      <c r="D135" s="6"/>
      <c r="E135" s="6"/>
      <c r="F135" s="6"/>
      <c r="G135" s="6"/>
      <c r="H135" s="6"/>
      <c r="I135" s="6"/>
      <c r="J135" s="6"/>
      <c r="K135" s="6">
        <v>1</v>
      </c>
      <c r="L135" s="6"/>
      <c r="M135" s="6">
        <v>1</v>
      </c>
      <c r="N135" s="6"/>
      <c r="O135" s="6"/>
      <c r="P135" s="6">
        <v>2</v>
      </c>
      <c r="Q135" s="24">
        <v>4</v>
      </c>
    </row>
    <row r="136" spans="1:17">
      <c r="A136" s="6" t="str">
        <f t="shared" si="2"/>
        <v>02290000</v>
      </c>
      <c r="B136" s="6" t="s">
        <v>147</v>
      </c>
      <c r="C136" s="6"/>
      <c r="D136" s="6">
        <v>1</v>
      </c>
      <c r="E136" s="6"/>
      <c r="F136" s="6"/>
      <c r="G136" s="6">
        <v>1</v>
      </c>
      <c r="H136" s="6"/>
      <c r="I136" s="6">
        <v>3</v>
      </c>
      <c r="J136" s="6">
        <v>3</v>
      </c>
      <c r="K136" s="6">
        <v>9</v>
      </c>
      <c r="L136" s="6">
        <v>12</v>
      </c>
      <c r="M136" s="6">
        <v>9</v>
      </c>
      <c r="N136" s="6">
        <v>8</v>
      </c>
      <c r="O136" s="6">
        <v>3</v>
      </c>
      <c r="P136" s="6">
        <v>4</v>
      </c>
      <c r="Q136" s="24">
        <v>53</v>
      </c>
    </row>
    <row r="137" spans="1:17">
      <c r="A137" s="6" t="str">
        <f t="shared" si="2"/>
        <v>02310000</v>
      </c>
      <c r="B137" s="6" t="s">
        <v>148</v>
      </c>
      <c r="C137" s="6"/>
      <c r="D137" s="6">
        <v>1</v>
      </c>
      <c r="E137" s="6"/>
      <c r="F137" s="6">
        <v>3</v>
      </c>
      <c r="G137" s="6">
        <v>1</v>
      </c>
      <c r="H137" s="6">
        <v>1</v>
      </c>
      <c r="I137" s="6">
        <v>5</v>
      </c>
      <c r="J137" s="6">
        <v>1</v>
      </c>
      <c r="K137" s="6">
        <v>1</v>
      </c>
      <c r="L137" s="6">
        <v>1</v>
      </c>
      <c r="M137" s="6">
        <v>2</v>
      </c>
      <c r="N137" s="6">
        <v>4</v>
      </c>
      <c r="O137" s="6">
        <v>2</v>
      </c>
      <c r="P137" s="6">
        <v>4</v>
      </c>
      <c r="Q137" s="24">
        <v>26</v>
      </c>
    </row>
    <row r="138" spans="1:17">
      <c r="A138" s="6" t="str">
        <f t="shared" si="2"/>
        <v>02360000</v>
      </c>
      <c r="B138" s="6" t="s">
        <v>150</v>
      </c>
      <c r="C138" s="6"/>
      <c r="D138" s="6"/>
      <c r="E138" s="6"/>
      <c r="F138" s="6"/>
      <c r="G138" s="6"/>
      <c r="H138" s="6"/>
      <c r="I138" s="6"/>
      <c r="J138" s="6">
        <v>30</v>
      </c>
      <c r="K138" s="6">
        <v>48</v>
      </c>
      <c r="L138" s="6">
        <v>40</v>
      </c>
      <c r="M138" s="6">
        <v>31</v>
      </c>
      <c r="N138" s="6">
        <v>32</v>
      </c>
      <c r="O138" s="6">
        <v>10</v>
      </c>
      <c r="P138" s="6">
        <v>9</v>
      </c>
      <c r="Q138" s="24">
        <v>200</v>
      </c>
    </row>
    <row r="139" spans="1:17">
      <c r="A139" s="6" t="str">
        <f t="shared" si="2"/>
        <v>02380000</v>
      </c>
      <c r="B139" s="6" t="s">
        <v>151</v>
      </c>
      <c r="C139" s="6"/>
      <c r="D139" s="6">
        <v>2</v>
      </c>
      <c r="E139" s="6">
        <v>2</v>
      </c>
      <c r="F139" s="6">
        <v>3</v>
      </c>
      <c r="G139" s="6">
        <v>1</v>
      </c>
      <c r="H139" s="6">
        <v>1</v>
      </c>
      <c r="I139" s="6">
        <v>1</v>
      </c>
      <c r="J139" s="6">
        <v>3</v>
      </c>
      <c r="K139" s="6"/>
      <c r="L139" s="6"/>
      <c r="M139" s="6"/>
      <c r="N139" s="6"/>
      <c r="O139" s="6"/>
      <c r="P139" s="6"/>
      <c r="Q139" s="24">
        <v>13</v>
      </c>
    </row>
    <row r="140" spans="1:17">
      <c r="A140" s="6" t="str">
        <f t="shared" si="2"/>
        <v>02390000</v>
      </c>
      <c r="B140" s="6" t="s">
        <v>152</v>
      </c>
      <c r="C140" s="6"/>
      <c r="D140" s="6">
        <v>2</v>
      </c>
      <c r="E140" s="6">
        <v>2</v>
      </c>
      <c r="F140" s="6">
        <v>2</v>
      </c>
      <c r="G140" s="6"/>
      <c r="H140" s="6"/>
      <c r="I140" s="6">
        <v>66</v>
      </c>
      <c r="J140" s="6">
        <v>62</v>
      </c>
      <c r="K140" s="6">
        <v>81</v>
      </c>
      <c r="L140" s="6">
        <v>83</v>
      </c>
      <c r="M140" s="6">
        <v>111</v>
      </c>
      <c r="N140" s="6">
        <v>59</v>
      </c>
      <c r="O140" s="6">
        <v>80</v>
      </c>
      <c r="P140" s="6">
        <v>49</v>
      </c>
      <c r="Q140" s="24">
        <v>597</v>
      </c>
    </row>
    <row r="141" spans="1:17">
      <c r="A141" s="6" t="str">
        <f t="shared" si="2"/>
        <v>02400000</v>
      </c>
      <c r="B141" s="6" t="s">
        <v>153</v>
      </c>
      <c r="C141" s="6"/>
      <c r="D141" s="6"/>
      <c r="E141" s="6"/>
      <c r="F141" s="6"/>
      <c r="G141" s="6"/>
      <c r="H141" s="6"/>
      <c r="I141" s="6"/>
      <c r="J141" s="6">
        <v>1</v>
      </c>
      <c r="K141" s="6"/>
      <c r="L141" s="6"/>
      <c r="M141" s="6"/>
      <c r="N141" s="6"/>
      <c r="O141" s="6"/>
      <c r="P141" s="6"/>
      <c r="Q141" s="24">
        <v>1</v>
      </c>
    </row>
    <row r="142" spans="1:17">
      <c r="A142" s="6" t="str">
        <f t="shared" si="2"/>
        <v>02420000</v>
      </c>
      <c r="B142" s="6" t="s">
        <v>154</v>
      </c>
      <c r="C142" s="6"/>
      <c r="D142" s="6"/>
      <c r="E142" s="6"/>
      <c r="F142" s="6"/>
      <c r="G142" s="6"/>
      <c r="H142" s="6"/>
      <c r="I142" s="6"/>
      <c r="J142" s="6">
        <v>1</v>
      </c>
      <c r="K142" s="6"/>
      <c r="L142" s="6"/>
      <c r="M142" s="6">
        <v>2</v>
      </c>
      <c r="N142" s="6"/>
      <c r="O142" s="6">
        <v>1</v>
      </c>
      <c r="P142" s="6"/>
      <c r="Q142" s="24">
        <v>4</v>
      </c>
    </row>
    <row r="143" spans="1:17">
      <c r="A143" s="6" t="str">
        <f t="shared" si="2"/>
        <v>02430000</v>
      </c>
      <c r="B143" s="6" t="s">
        <v>156</v>
      </c>
      <c r="C143" s="6"/>
      <c r="D143" s="6">
        <v>3</v>
      </c>
      <c r="E143" s="6">
        <v>3</v>
      </c>
      <c r="F143" s="6">
        <v>5</v>
      </c>
      <c r="G143" s="6">
        <v>1</v>
      </c>
      <c r="H143" s="6">
        <v>2</v>
      </c>
      <c r="I143" s="6">
        <v>3</v>
      </c>
      <c r="J143" s="6">
        <v>3</v>
      </c>
      <c r="K143" s="6">
        <v>2</v>
      </c>
      <c r="L143" s="6">
        <v>1</v>
      </c>
      <c r="M143" s="6"/>
      <c r="N143" s="6">
        <v>4</v>
      </c>
      <c r="O143" s="6">
        <v>2</v>
      </c>
      <c r="P143" s="6"/>
      <c r="Q143" s="24">
        <v>29</v>
      </c>
    </row>
    <row r="144" spans="1:17">
      <c r="A144" s="6" t="str">
        <f t="shared" si="2"/>
        <v>02440000</v>
      </c>
      <c r="B144" s="6" t="s">
        <v>158</v>
      </c>
      <c r="C144" s="6">
        <v>3</v>
      </c>
      <c r="D144" s="6">
        <v>14</v>
      </c>
      <c r="E144" s="6">
        <v>7</v>
      </c>
      <c r="F144" s="6">
        <v>12</v>
      </c>
      <c r="G144" s="6">
        <v>13</v>
      </c>
      <c r="H144" s="6">
        <v>17</v>
      </c>
      <c r="I144" s="6">
        <v>8</v>
      </c>
      <c r="J144" s="6">
        <v>17</v>
      </c>
      <c r="K144" s="6">
        <v>20</v>
      </c>
      <c r="L144" s="6">
        <v>15</v>
      </c>
      <c r="M144" s="6">
        <v>19</v>
      </c>
      <c r="N144" s="6">
        <v>23</v>
      </c>
      <c r="O144" s="6">
        <v>16</v>
      </c>
      <c r="P144" s="6">
        <v>23</v>
      </c>
      <c r="Q144" s="24">
        <v>207</v>
      </c>
    </row>
    <row r="145" spans="1:17">
      <c r="A145" s="6" t="str">
        <f t="shared" si="2"/>
        <v>02460000</v>
      </c>
      <c r="B145" s="6" t="s">
        <v>159</v>
      </c>
      <c r="C145" s="6"/>
      <c r="D145" s="6"/>
      <c r="E145" s="6"/>
      <c r="F145" s="6"/>
      <c r="G145" s="6"/>
      <c r="H145" s="6">
        <v>1</v>
      </c>
      <c r="I145" s="6"/>
      <c r="J145" s="6"/>
      <c r="K145" s="6"/>
      <c r="L145" s="6"/>
      <c r="M145" s="6"/>
      <c r="N145" s="6"/>
      <c r="O145" s="6"/>
      <c r="P145" s="6">
        <v>1</v>
      </c>
      <c r="Q145" s="24">
        <v>2</v>
      </c>
    </row>
    <row r="146" spans="1:17">
      <c r="A146" s="6" t="str">
        <f t="shared" si="2"/>
        <v>02480000</v>
      </c>
      <c r="B146" s="6" t="s">
        <v>160</v>
      </c>
      <c r="C146" s="6"/>
      <c r="D146" s="6">
        <v>2</v>
      </c>
      <c r="E146" s="6">
        <v>2</v>
      </c>
      <c r="F146" s="6">
        <v>3</v>
      </c>
      <c r="G146" s="6">
        <v>6</v>
      </c>
      <c r="H146" s="6">
        <v>1</v>
      </c>
      <c r="I146" s="6">
        <v>3</v>
      </c>
      <c r="J146" s="6">
        <v>9</v>
      </c>
      <c r="K146" s="6">
        <v>24</v>
      </c>
      <c r="L146" s="6">
        <v>28</v>
      </c>
      <c r="M146" s="6">
        <v>43</v>
      </c>
      <c r="N146" s="6">
        <v>13</v>
      </c>
      <c r="O146" s="6">
        <v>23</v>
      </c>
      <c r="P146" s="6">
        <v>15</v>
      </c>
      <c r="Q146" s="24">
        <v>172</v>
      </c>
    </row>
    <row r="147" spans="1:17">
      <c r="A147" s="6" t="str">
        <f t="shared" si="2"/>
        <v>02510000</v>
      </c>
      <c r="B147" s="6" t="s">
        <v>161</v>
      </c>
      <c r="C147" s="6"/>
      <c r="D147" s="6">
        <v>4</v>
      </c>
      <c r="E147" s="6">
        <v>4</v>
      </c>
      <c r="F147" s="6">
        <v>6</v>
      </c>
      <c r="G147" s="6">
        <v>5</v>
      </c>
      <c r="H147" s="6">
        <v>8</v>
      </c>
      <c r="I147" s="6">
        <v>7</v>
      </c>
      <c r="J147" s="6">
        <v>8</v>
      </c>
      <c r="K147" s="6">
        <v>9</v>
      </c>
      <c r="L147" s="6">
        <v>7</v>
      </c>
      <c r="M147" s="6">
        <v>5</v>
      </c>
      <c r="N147" s="6">
        <v>5</v>
      </c>
      <c r="O147" s="6">
        <v>5</v>
      </c>
      <c r="P147" s="6">
        <v>3</v>
      </c>
      <c r="Q147" s="24">
        <v>76</v>
      </c>
    </row>
    <row r="148" spans="1:17">
      <c r="A148" s="6" t="str">
        <f t="shared" si="2"/>
        <v>02530000</v>
      </c>
      <c r="B148" s="6" t="s">
        <v>162</v>
      </c>
      <c r="C148" s="6"/>
      <c r="D148" s="6"/>
      <c r="E148" s="6"/>
      <c r="F148" s="6"/>
      <c r="G148" s="6"/>
      <c r="H148" s="6"/>
      <c r="I148" s="6"/>
      <c r="J148" s="6"/>
      <c r="K148" s="6">
        <v>1</v>
      </c>
      <c r="L148" s="6"/>
      <c r="M148" s="6">
        <v>1</v>
      </c>
      <c r="N148" s="6"/>
      <c r="O148" s="6"/>
      <c r="P148" s="6"/>
      <c r="Q148" s="24">
        <v>2</v>
      </c>
    </row>
    <row r="149" spans="1:17">
      <c r="A149" s="6" t="str">
        <f t="shared" si="2"/>
        <v>02580000</v>
      </c>
      <c r="B149" s="6" t="s">
        <v>163</v>
      </c>
      <c r="C149" s="6"/>
      <c r="D149" s="6"/>
      <c r="E149" s="6"/>
      <c r="F149" s="6"/>
      <c r="G149" s="6"/>
      <c r="H149" s="6"/>
      <c r="I149" s="6">
        <v>3</v>
      </c>
      <c r="J149" s="6">
        <v>72</v>
      </c>
      <c r="K149" s="6">
        <v>70</v>
      </c>
      <c r="L149" s="6">
        <v>68</v>
      </c>
      <c r="M149" s="6">
        <v>69</v>
      </c>
      <c r="N149" s="6">
        <v>46</v>
      </c>
      <c r="O149" s="6">
        <v>47</v>
      </c>
      <c r="P149" s="6">
        <v>36</v>
      </c>
      <c r="Q149" s="24">
        <v>411</v>
      </c>
    </row>
    <row r="150" spans="1:17">
      <c r="A150" s="6" t="str">
        <f t="shared" si="2"/>
        <v>02610000</v>
      </c>
      <c r="B150" s="6" t="s">
        <v>164</v>
      </c>
      <c r="C150" s="6"/>
      <c r="D150" s="6"/>
      <c r="E150" s="6"/>
      <c r="F150" s="6"/>
      <c r="G150" s="6"/>
      <c r="H150" s="6"/>
      <c r="I150" s="6"/>
      <c r="J150" s="6">
        <v>6</v>
      </c>
      <c r="K150" s="6">
        <v>4</v>
      </c>
      <c r="L150" s="6">
        <v>3</v>
      </c>
      <c r="M150" s="6">
        <v>50</v>
      </c>
      <c r="N150" s="6">
        <v>52</v>
      </c>
      <c r="O150" s="6">
        <v>43</v>
      </c>
      <c r="P150" s="6">
        <v>45</v>
      </c>
      <c r="Q150" s="24">
        <v>203</v>
      </c>
    </row>
    <row r="151" spans="1:17">
      <c r="A151" s="6" t="str">
        <f t="shared" si="2"/>
        <v>02620000</v>
      </c>
      <c r="B151" s="6" t="s">
        <v>165</v>
      </c>
      <c r="C151" s="6"/>
      <c r="D151" s="6">
        <v>1</v>
      </c>
      <c r="E151" s="6">
        <v>1</v>
      </c>
      <c r="F151" s="6">
        <v>6</v>
      </c>
      <c r="G151" s="6">
        <v>3</v>
      </c>
      <c r="H151" s="6">
        <v>4</v>
      </c>
      <c r="I151" s="6">
        <v>12</v>
      </c>
      <c r="J151" s="6">
        <v>5</v>
      </c>
      <c r="K151" s="6">
        <v>30</v>
      </c>
      <c r="L151" s="6">
        <v>30</v>
      </c>
      <c r="M151" s="6">
        <v>17</v>
      </c>
      <c r="N151" s="6">
        <v>28</v>
      </c>
      <c r="O151" s="6">
        <v>17</v>
      </c>
      <c r="P151" s="6">
        <v>12</v>
      </c>
      <c r="Q151" s="24">
        <v>166</v>
      </c>
    </row>
    <row r="152" spans="1:17">
      <c r="A152" s="6" t="str">
        <f t="shared" si="2"/>
        <v>02630000</v>
      </c>
      <c r="B152" s="6" t="s">
        <v>166</v>
      </c>
      <c r="C152" s="6"/>
      <c r="D152" s="6"/>
      <c r="E152" s="6"/>
      <c r="F152" s="6"/>
      <c r="G152" s="6"/>
      <c r="H152" s="6"/>
      <c r="I152" s="6"/>
      <c r="J152" s="6">
        <v>1</v>
      </c>
      <c r="K152" s="6"/>
      <c r="L152" s="6"/>
      <c r="M152" s="6"/>
      <c r="N152" s="6">
        <v>1</v>
      </c>
      <c r="O152" s="6"/>
      <c r="P152" s="6">
        <v>1</v>
      </c>
      <c r="Q152" s="24">
        <v>3</v>
      </c>
    </row>
    <row r="153" spans="1:17">
      <c r="A153" s="6" t="str">
        <f t="shared" si="2"/>
        <v>02640000</v>
      </c>
      <c r="B153" s="6" t="s">
        <v>167</v>
      </c>
      <c r="C153" s="6"/>
      <c r="D153" s="6">
        <v>1</v>
      </c>
      <c r="E153" s="6">
        <v>1</v>
      </c>
      <c r="F153" s="6">
        <v>1</v>
      </c>
      <c r="G153" s="6">
        <v>1</v>
      </c>
      <c r="H153" s="6"/>
      <c r="I153" s="6">
        <v>2</v>
      </c>
      <c r="J153" s="6"/>
      <c r="K153" s="6">
        <v>2</v>
      </c>
      <c r="L153" s="6">
        <v>1</v>
      </c>
      <c r="M153" s="6">
        <v>2</v>
      </c>
      <c r="N153" s="6">
        <v>1</v>
      </c>
      <c r="O153" s="6">
        <v>4</v>
      </c>
      <c r="P153" s="6"/>
      <c r="Q153" s="24">
        <v>16</v>
      </c>
    </row>
    <row r="154" spans="1:17">
      <c r="A154" s="6" t="str">
        <f t="shared" si="2"/>
        <v>02650000</v>
      </c>
      <c r="B154" s="6" t="s">
        <v>168</v>
      </c>
      <c r="C154" s="6"/>
      <c r="D154" s="6"/>
      <c r="E154" s="6"/>
      <c r="F154" s="6"/>
      <c r="G154" s="6"/>
      <c r="H154" s="6"/>
      <c r="I154" s="6"/>
      <c r="J154" s="6"/>
      <c r="K154" s="6">
        <v>1</v>
      </c>
      <c r="L154" s="6"/>
      <c r="M154" s="6"/>
      <c r="N154" s="6"/>
      <c r="O154" s="6"/>
      <c r="P154" s="6"/>
      <c r="Q154" s="24">
        <v>1</v>
      </c>
    </row>
    <row r="155" spans="1:17">
      <c r="A155" s="6" t="str">
        <f t="shared" si="2"/>
        <v>02660000</v>
      </c>
      <c r="B155" s="6" t="s">
        <v>169</v>
      </c>
      <c r="C155" s="6"/>
      <c r="D155" s="6">
        <v>1</v>
      </c>
      <c r="E155" s="6">
        <v>1</v>
      </c>
      <c r="F155" s="6">
        <v>1</v>
      </c>
      <c r="G155" s="6"/>
      <c r="H155" s="6">
        <v>1</v>
      </c>
      <c r="I155" s="6">
        <v>1</v>
      </c>
      <c r="J155" s="6">
        <v>1</v>
      </c>
      <c r="K155" s="6">
        <v>1</v>
      </c>
      <c r="L155" s="6"/>
      <c r="M155" s="6"/>
      <c r="N155" s="6"/>
      <c r="O155" s="6"/>
      <c r="P155" s="6">
        <v>1</v>
      </c>
      <c r="Q155" s="24">
        <v>8</v>
      </c>
    </row>
    <row r="156" spans="1:17">
      <c r="A156" s="6" t="str">
        <f t="shared" si="2"/>
        <v>02710000</v>
      </c>
      <c r="B156" s="6" t="s">
        <v>170</v>
      </c>
      <c r="C156" s="6"/>
      <c r="D156" s="6">
        <v>2</v>
      </c>
      <c r="E156" s="6">
        <v>1</v>
      </c>
      <c r="F156" s="6"/>
      <c r="G156" s="6">
        <v>1</v>
      </c>
      <c r="H156" s="6">
        <v>1</v>
      </c>
      <c r="I156" s="6">
        <v>1</v>
      </c>
      <c r="J156" s="6">
        <v>8</v>
      </c>
      <c r="K156" s="6">
        <v>6</v>
      </c>
      <c r="L156" s="6">
        <v>7</v>
      </c>
      <c r="M156" s="6">
        <v>9</v>
      </c>
      <c r="N156" s="6">
        <v>9</v>
      </c>
      <c r="O156" s="6">
        <v>21</v>
      </c>
      <c r="P156" s="6">
        <v>15</v>
      </c>
      <c r="Q156" s="24">
        <v>81</v>
      </c>
    </row>
    <row r="157" spans="1:17">
      <c r="A157" s="6" t="str">
        <f t="shared" si="2"/>
        <v>02720000</v>
      </c>
      <c r="B157" s="6" t="s">
        <v>171</v>
      </c>
      <c r="C157" s="6"/>
      <c r="D157" s="6"/>
      <c r="E157" s="6"/>
      <c r="F157" s="6"/>
      <c r="G157" s="6"/>
      <c r="H157" s="6"/>
      <c r="I157" s="6"/>
      <c r="J157" s="6">
        <v>1</v>
      </c>
      <c r="K157" s="6"/>
      <c r="L157" s="6"/>
      <c r="M157" s="6"/>
      <c r="N157" s="6"/>
      <c r="O157" s="6"/>
      <c r="P157" s="6"/>
      <c r="Q157" s="24">
        <v>1</v>
      </c>
    </row>
    <row r="158" spans="1:17">
      <c r="A158" s="6" t="str">
        <f t="shared" si="2"/>
        <v>02730000</v>
      </c>
      <c r="B158" s="6" t="s">
        <v>173</v>
      </c>
      <c r="C158" s="6"/>
      <c r="D158" s="6">
        <v>1</v>
      </c>
      <c r="E158" s="6"/>
      <c r="F158" s="6"/>
      <c r="G158" s="6"/>
      <c r="H158" s="6">
        <v>2</v>
      </c>
      <c r="I158" s="6">
        <v>1</v>
      </c>
      <c r="J158" s="6">
        <v>2</v>
      </c>
      <c r="K158" s="6">
        <v>1</v>
      </c>
      <c r="L158" s="6">
        <v>1</v>
      </c>
      <c r="M158" s="6"/>
      <c r="N158" s="6"/>
      <c r="O158" s="6"/>
      <c r="P158" s="6"/>
      <c r="Q158" s="24">
        <v>8</v>
      </c>
    </row>
    <row r="159" spans="1:17">
      <c r="A159" s="6" t="str">
        <f t="shared" si="2"/>
        <v>02740000</v>
      </c>
      <c r="B159" s="6" t="s">
        <v>174</v>
      </c>
      <c r="C159" s="6"/>
      <c r="D159" s="6">
        <v>61</v>
      </c>
      <c r="E159" s="6">
        <v>59</v>
      </c>
      <c r="F159" s="6">
        <v>47</v>
      </c>
      <c r="G159" s="6">
        <v>44</v>
      </c>
      <c r="H159" s="6">
        <v>36</v>
      </c>
      <c r="I159" s="6">
        <v>31</v>
      </c>
      <c r="J159" s="6">
        <v>39</v>
      </c>
      <c r="K159" s="6">
        <v>36</v>
      </c>
      <c r="L159" s="6">
        <v>41</v>
      </c>
      <c r="M159" s="6">
        <v>28</v>
      </c>
      <c r="N159" s="6">
        <v>42</v>
      </c>
      <c r="O159" s="6">
        <v>31</v>
      </c>
      <c r="P159" s="6">
        <v>20</v>
      </c>
      <c r="Q159" s="24">
        <v>515</v>
      </c>
    </row>
    <row r="160" spans="1:17">
      <c r="A160" s="6" t="str">
        <f t="shared" si="2"/>
        <v>02750000</v>
      </c>
      <c r="B160" s="6" t="s">
        <v>176</v>
      </c>
      <c r="C160" s="6"/>
      <c r="D160" s="6"/>
      <c r="E160" s="6"/>
      <c r="F160" s="6"/>
      <c r="G160" s="6"/>
      <c r="H160" s="6"/>
      <c r="I160" s="6">
        <v>1</v>
      </c>
      <c r="J160" s="6"/>
      <c r="K160" s="6"/>
      <c r="L160" s="6"/>
      <c r="M160" s="6"/>
      <c r="N160" s="6"/>
      <c r="O160" s="6"/>
      <c r="P160" s="6"/>
      <c r="Q160" s="24">
        <v>1</v>
      </c>
    </row>
    <row r="161" spans="1:17">
      <c r="A161" s="6" t="str">
        <f t="shared" si="2"/>
        <v>02780000</v>
      </c>
      <c r="B161" s="6" t="s">
        <v>175</v>
      </c>
      <c r="C161" s="6"/>
      <c r="D161" s="6">
        <v>6</v>
      </c>
      <c r="E161" s="6">
        <v>3</v>
      </c>
      <c r="F161" s="6">
        <v>4</v>
      </c>
      <c r="G161" s="6">
        <v>7</v>
      </c>
      <c r="H161" s="6">
        <v>5</v>
      </c>
      <c r="I161" s="6">
        <v>6</v>
      </c>
      <c r="J161" s="6">
        <v>3</v>
      </c>
      <c r="K161" s="6">
        <v>12</v>
      </c>
      <c r="L161" s="6">
        <v>20</v>
      </c>
      <c r="M161" s="6">
        <v>9</v>
      </c>
      <c r="N161" s="6">
        <v>10</v>
      </c>
      <c r="O161" s="6">
        <v>5</v>
      </c>
      <c r="P161" s="6">
        <v>7</v>
      </c>
      <c r="Q161" s="24">
        <v>97</v>
      </c>
    </row>
    <row r="162" spans="1:17">
      <c r="A162" s="6" t="str">
        <f t="shared" si="2"/>
        <v>02810000</v>
      </c>
      <c r="B162" s="6" t="s">
        <v>177</v>
      </c>
      <c r="C162" s="6"/>
      <c r="D162" s="6">
        <v>225</v>
      </c>
      <c r="E162" s="6">
        <v>226</v>
      </c>
      <c r="F162" s="6">
        <v>182</v>
      </c>
      <c r="G162" s="6">
        <v>184</v>
      </c>
      <c r="H162" s="6">
        <v>189</v>
      </c>
      <c r="I162" s="6">
        <v>277</v>
      </c>
      <c r="J162" s="6">
        <v>348</v>
      </c>
      <c r="K162" s="6">
        <v>357</v>
      </c>
      <c r="L162" s="6">
        <v>369</v>
      </c>
      <c r="M162" s="6">
        <v>428</v>
      </c>
      <c r="N162" s="6">
        <v>219</v>
      </c>
      <c r="O162" s="6">
        <v>177</v>
      </c>
      <c r="P162" s="6">
        <v>156</v>
      </c>
      <c r="Q162" s="24">
        <v>3337</v>
      </c>
    </row>
    <row r="163" spans="1:17">
      <c r="A163" s="6" t="str">
        <f t="shared" si="2"/>
        <v>02840000</v>
      </c>
      <c r="B163" s="6" t="s">
        <v>178</v>
      </c>
      <c r="C163" s="6"/>
      <c r="D163" s="6">
        <v>6</v>
      </c>
      <c r="E163" s="6">
        <v>4</v>
      </c>
      <c r="F163" s="6">
        <v>9</v>
      </c>
      <c r="G163" s="6">
        <v>8</v>
      </c>
      <c r="H163" s="6">
        <v>4</v>
      </c>
      <c r="I163" s="6">
        <v>11</v>
      </c>
      <c r="J163" s="6">
        <v>5</v>
      </c>
      <c r="K163" s="6">
        <v>7</v>
      </c>
      <c r="L163" s="6">
        <v>6</v>
      </c>
      <c r="M163" s="6">
        <v>8</v>
      </c>
      <c r="N163" s="6">
        <v>1</v>
      </c>
      <c r="O163" s="6">
        <v>5</v>
      </c>
      <c r="P163" s="6">
        <v>4</v>
      </c>
      <c r="Q163" s="24">
        <v>78</v>
      </c>
    </row>
    <row r="164" spans="1:17">
      <c r="A164" s="6" t="str">
        <f t="shared" si="2"/>
        <v>02850000</v>
      </c>
      <c r="B164" s="6" t="s">
        <v>179</v>
      </c>
      <c r="C164" s="6"/>
      <c r="D164" s="6">
        <v>7</v>
      </c>
      <c r="E164" s="6">
        <v>11</v>
      </c>
      <c r="F164" s="6">
        <v>9</v>
      </c>
      <c r="G164" s="6">
        <v>8</v>
      </c>
      <c r="H164" s="6">
        <v>10</v>
      </c>
      <c r="I164" s="6">
        <v>3</v>
      </c>
      <c r="J164" s="6">
        <v>3</v>
      </c>
      <c r="K164" s="6">
        <v>9</v>
      </c>
      <c r="L164" s="6">
        <v>3</v>
      </c>
      <c r="M164" s="6">
        <v>6</v>
      </c>
      <c r="N164" s="6">
        <v>8</v>
      </c>
      <c r="O164" s="6">
        <v>6</v>
      </c>
      <c r="P164" s="6">
        <v>7</v>
      </c>
      <c r="Q164" s="24">
        <v>90</v>
      </c>
    </row>
    <row r="165" spans="1:17">
      <c r="A165" s="6" t="str">
        <f t="shared" si="2"/>
        <v>02880000</v>
      </c>
      <c r="B165" s="6" t="s">
        <v>180</v>
      </c>
      <c r="C165" s="6"/>
      <c r="D165" s="6"/>
      <c r="E165" s="6"/>
      <c r="F165" s="6"/>
      <c r="G165" s="6"/>
      <c r="H165" s="6"/>
      <c r="I165" s="6"/>
      <c r="J165" s="6"/>
      <c r="K165" s="6">
        <v>3</v>
      </c>
      <c r="L165" s="6">
        <v>1</v>
      </c>
      <c r="M165" s="6"/>
      <c r="N165" s="6"/>
      <c r="O165" s="6"/>
      <c r="P165" s="6"/>
      <c r="Q165" s="24">
        <v>4</v>
      </c>
    </row>
    <row r="166" spans="1:17">
      <c r="A166" s="6" t="str">
        <f t="shared" si="2"/>
        <v>02890000</v>
      </c>
      <c r="B166" s="6" t="s">
        <v>181</v>
      </c>
      <c r="C166" s="6"/>
      <c r="D166" s="6"/>
      <c r="E166" s="6">
        <v>2</v>
      </c>
      <c r="F166" s="6"/>
      <c r="G166" s="6"/>
      <c r="H166" s="6">
        <v>1</v>
      </c>
      <c r="I166" s="6">
        <v>1</v>
      </c>
      <c r="J166" s="6"/>
      <c r="K166" s="6"/>
      <c r="L166" s="6"/>
      <c r="M166" s="6"/>
      <c r="N166" s="6"/>
      <c r="O166" s="6"/>
      <c r="P166" s="6"/>
      <c r="Q166" s="24">
        <v>4</v>
      </c>
    </row>
    <row r="167" spans="1:17">
      <c r="A167" s="6" t="str">
        <f t="shared" si="2"/>
        <v>02900000</v>
      </c>
      <c r="B167" s="6" t="s">
        <v>182</v>
      </c>
      <c r="C167" s="6"/>
      <c r="D167" s="6"/>
      <c r="E167" s="6">
        <v>1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24">
        <v>1</v>
      </c>
    </row>
    <row r="168" spans="1:17">
      <c r="A168" s="6" t="str">
        <f t="shared" si="2"/>
        <v>02910000</v>
      </c>
      <c r="B168" s="6" t="s">
        <v>183</v>
      </c>
      <c r="C168" s="6"/>
      <c r="D168" s="6">
        <v>1</v>
      </c>
      <c r="E168" s="6"/>
      <c r="F168" s="6"/>
      <c r="G168" s="6"/>
      <c r="H168" s="6"/>
      <c r="I168" s="6">
        <v>2</v>
      </c>
      <c r="J168" s="6"/>
      <c r="K168" s="6">
        <v>3</v>
      </c>
      <c r="L168" s="6">
        <v>9</v>
      </c>
      <c r="M168" s="6"/>
      <c r="N168" s="6"/>
      <c r="O168" s="6"/>
      <c r="P168" s="6">
        <v>1</v>
      </c>
      <c r="Q168" s="24">
        <v>16</v>
      </c>
    </row>
    <row r="169" spans="1:17">
      <c r="A169" s="6" t="str">
        <f t="shared" si="2"/>
        <v>02920000</v>
      </c>
      <c r="B169" s="6" t="s">
        <v>184</v>
      </c>
      <c r="C169" s="6"/>
      <c r="D169" s="6"/>
      <c r="E169" s="6">
        <v>1</v>
      </c>
      <c r="F169" s="6"/>
      <c r="G169" s="6"/>
      <c r="H169" s="6">
        <v>2</v>
      </c>
      <c r="I169" s="6"/>
      <c r="J169" s="6">
        <v>1</v>
      </c>
      <c r="K169" s="6">
        <v>1</v>
      </c>
      <c r="L169" s="6">
        <v>1</v>
      </c>
      <c r="M169" s="6"/>
      <c r="N169" s="6"/>
      <c r="O169" s="6"/>
      <c r="P169" s="6"/>
      <c r="Q169" s="24">
        <v>6</v>
      </c>
    </row>
    <row r="170" spans="1:17">
      <c r="A170" s="6" t="str">
        <f t="shared" si="2"/>
        <v>02930000</v>
      </c>
      <c r="B170" s="6" t="s">
        <v>185</v>
      </c>
      <c r="C170" s="6"/>
      <c r="D170" s="6"/>
      <c r="E170" s="6"/>
      <c r="F170" s="6"/>
      <c r="G170" s="6">
        <v>1</v>
      </c>
      <c r="H170" s="6">
        <v>1</v>
      </c>
      <c r="I170" s="6">
        <v>1</v>
      </c>
      <c r="J170" s="6"/>
      <c r="K170" s="6">
        <v>3</v>
      </c>
      <c r="L170" s="6">
        <v>3</v>
      </c>
      <c r="M170" s="6"/>
      <c r="N170" s="6">
        <v>2</v>
      </c>
      <c r="O170" s="6"/>
      <c r="P170" s="6"/>
      <c r="Q170" s="24">
        <v>11</v>
      </c>
    </row>
    <row r="171" spans="1:17">
      <c r="A171" s="6" t="str">
        <f t="shared" si="2"/>
        <v>02950000</v>
      </c>
      <c r="B171" s="6" t="s">
        <v>186</v>
      </c>
      <c r="C171" s="6">
        <v>1</v>
      </c>
      <c r="D171" s="6"/>
      <c r="E171" s="6">
        <v>5</v>
      </c>
      <c r="F171" s="6">
        <v>3</v>
      </c>
      <c r="G171" s="6">
        <v>1</v>
      </c>
      <c r="H171" s="6">
        <v>2</v>
      </c>
      <c r="I171" s="6">
        <v>15</v>
      </c>
      <c r="J171" s="6">
        <v>9</v>
      </c>
      <c r="K171" s="6">
        <v>8</v>
      </c>
      <c r="L171" s="6">
        <v>16</v>
      </c>
      <c r="M171" s="6">
        <v>7</v>
      </c>
      <c r="N171" s="6">
        <v>8</v>
      </c>
      <c r="O171" s="6">
        <v>10</v>
      </c>
      <c r="P171" s="6">
        <v>6</v>
      </c>
      <c r="Q171" s="24">
        <v>91</v>
      </c>
    </row>
    <row r="172" spans="1:17">
      <c r="A172" s="6" t="str">
        <f t="shared" si="2"/>
        <v>02960000</v>
      </c>
      <c r="B172" s="6" t="s">
        <v>187</v>
      </c>
      <c r="C172" s="6"/>
      <c r="D172" s="6">
        <v>4</v>
      </c>
      <c r="E172" s="6">
        <v>4</v>
      </c>
      <c r="F172" s="6">
        <v>2</v>
      </c>
      <c r="G172" s="6">
        <v>3</v>
      </c>
      <c r="H172" s="6">
        <v>4</v>
      </c>
      <c r="I172" s="6">
        <v>2</v>
      </c>
      <c r="J172" s="6">
        <v>8</v>
      </c>
      <c r="K172" s="6">
        <v>6</v>
      </c>
      <c r="L172" s="6">
        <v>3</v>
      </c>
      <c r="M172" s="6"/>
      <c r="N172" s="6"/>
      <c r="O172" s="6"/>
      <c r="P172" s="6"/>
      <c r="Q172" s="24">
        <v>36</v>
      </c>
    </row>
    <row r="173" spans="1:17">
      <c r="A173" s="6" t="str">
        <f t="shared" si="2"/>
        <v>03000000</v>
      </c>
      <c r="B173" s="6" t="s">
        <v>189</v>
      </c>
      <c r="C173" s="6"/>
      <c r="D173" s="6"/>
      <c r="E173" s="6"/>
      <c r="F173" s="6"/>
      <c r="G173" s="6"/>
      <c r="H173" s="6"/>
      <c r="I173" s="6"/>
      <c r="J173" s="6"/>
      <c r="K173" s="6">
        <v>2</v>
      </c>
      <c r="L173" s="6">
        <v>2</v>
      </c>
      <c r="M173" s="6"/>
      <c r="N173" s="6"/>
      <c r="O173" s="6"/>
      <c r="P173" s="6"/>
      <c r="Q173" s="24">
        <v>4</v>
      </c>
    </row>
    <row r="174" spans="1:17">
      <c r="A174" s="6" t="str">
        <f t="shared" si="2"/>
        <v>03010000</v>
      </c>
      <c r="B174" s="6" t="s">
        <v>190</v>
      </c>
      <c r="C174" s="6"/>
      <c r="D174" s="6"/>
      <c r="E174" s="6">
        <v>1</v>
      </c>
      <c r="F174" s="6">
        <v>3</v>
      </c>
      <c r="G174" s="6"/>
      <c r="H174" s="6"/>
      <c r="I174" s="6">
        <v>7</v>
      </c>
      <c r="J174" s="6">
        <v>9</v>
      </c>
      <c r="K174" s="6">
        <v>9</v>
      </c>
      <c r="L174" s="6">
        <v>9</v>
      </c>
      <c r="M174" s="6">
        <v>14</v>
      </c>
      <c r="N174" s="6">
        <v>10</v>
      </c>
      <c r="O174" s="6">
        <v>18</v>
      </c>
      <c r="P174" s="6">
        <v>9</v>
      </c>
      <c r="Q174" s="24">
        <v>89</v>
      </c>
    </row>
    <row r="175" spans="1:17">
      <c r="A175" s="6" t="str">
        <f t="shared" si="2"/>
        <v>03040000</v>
      </c>
      <c r="B175" s="6" t="s">
        <v>191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>
        <v>1</v>
      </c>
      <c r="O175" s="6"/>
      <c r="P175" s="6"/>
      <c r="Q175" s="24">
        <v>1</v>
      </c>
    </row>
    <row r="176" spans="1:17">
      <c r="A176" s="6" t="str">
        <f t="shared" si="2"/>
        <v>03050000</v>
      </c>
      <c r="B176" s="6" t="s">
        <v>193</v>
      </c>
      <c r="C176" s="6"/>
      <c r="D176" s="6">
        <v>6</v>
      </c>
      <c r="E176" s="6">
        <v>3</v>
      </c>
      <c r="F176" s="6">
        <v>9</v>
      </c>
      <c r="G176" s="6">
        <v>7</v>
      </c>
      <c r="H176" s="6">
        <v>7</v>
      </c>
      <c r="I176" s="6">
        <v>6</v>
      </c>
      <c r="J176" s="6">
        <v>10</v>
      </c>
      <c r="K176" s="6">
        <v>3</v>
      </c>
      <c r="L176" s="6">
        <v>6</v>
      </c>
      <c r="M176" s="6">
        <v>8</v>
      </c>
      <c r="N176" s="6">
        <v>5</v>
      </c>
      <c r="O176" s="6">
        <v>4</v>
      </c>
      <c r="P176" s="6">
        <v>1</v>
      </c>
      <c r="Q176" s="24">
        <v>75</v>
      </c>
    </row>
    <row r="177" spans="1:17">
      <c r="A177" s="6" t="str">
        <f t="shared" si="2"/>
        <v>03070000</v>
      </c>
      <c r="B177" s="6" t="s">
        <v>194</v>
      </c>
      <c r="C177" s="6"/>
      <c r="D177" s="6">
        <v>6</v>
      </c>
      <c r="E177" s="6"/>
      <c r="F177" s="6">
        <v>2</v>
      </c>
      <c r="G177" s="6">
        <v>2</v>
      </c>
      <c r="H177" s="6">
        <v>2</v>
      </c>
      <c r="I177" s="6">
        <v>1</v>
      </c>
      <c r="J177" s="6"/>
      <c r="K177" s="6">
        <v>3</v>
      </c>
      <c r="L177" s="6"/>
      <c r="M177" s="6">
        <v>2</v>
      </c>
      <c r="N177" s="6">
        <v>2</v>
      </c>
      <c r="O177" s="6"/>
      <c r="P177" s="6"/>
      <c r="Q177" s="24">
        <v>20</v>
      </c>
    </row>
    <row r="178" spans="1:17">
      <c r="A178" s="6" t="str">
        <f t="shared" si="2"/>
        <v>03080000</v>
      </c>
      <c r="B178" s="6" t="s">
        <v>195</v>
      </c>
      <c r="C178" s="6"/>
      <c r="D178" s="6"/>
      <c r="E178" s="6"/>
      <c r="F178" s="6">
        <v>2</v>
      </c>
      <c r="G178" s="6">
        <v>2</v>
      </c>
      <c r="H178" s="6"/>
      <c r="I178" s="6">
        <v>1</v>
      </c>
      <c r="J178" s="6">
        <v>1</v>
      </c>
      <c r="K178" s="6">
        <v>2</v>
      </c>
      <c r="L178" s="6">
        <v>2</v>
      </c>
      <c r="M178" s="6">
        <v>3</v>
      </c>
      <c r="N178" s="6">
        <v>2</v>
      </c>
      <c r="O178" s="6">
        <v>1</v>
      </c>
      <c r="P178" s="6">
        <v>1</v>
      </c>
      <c r="Q178" s="24">
        <v>17</v>
      </c>
    </row>
    <row r="179" spans="1:17">
      <c r="A179" s="6" t="str">
        <f t="shared" si="2"/>
        <v>03090000</v>
      </c>
      <c r="B179" s="6" t="s">
        <v>196</v>
      </c>
      <c r="C179" s="6"/>
      <c r="D179" s="6"/>
      <c r="E179" s="6"/>
      <c r="F179" s="6"/>
      <c r="G179" s="6"/>
      <c r="H179" s="6"/>
      <c r="I179" s="6"/>
      <c r="J179" s="6"/>
      <c r="K179" s="6">
        <v>2</v>
      </c>
      <c r="L179" s="6"/>
      <c r="M179" s="6"/>
      <c r="N179" s="6"/>
      <c r="O179" s="6"/>
      <c r="P179" s="6"/>
      <c r="Q179" s="24">
        <v>2</v>
      </c>
    </row>
    <row r="180" spans="1:17">
      <c r="A180" s="6" t="str">
        <f t="shared" si="2"/>
        <v>03100000</v>
      </c>
      <c r="B180" s="6" t="s">
        <v>197</v>
      </c>
      <c r="C180" s="6"/>
      <c r="D180" s="6"/>
      <c r="E180" s="6"/>
      <c r="F180" s="6"/>
      <c r="G180" s="6"/>
      <c r="H180" s="6"/>
      <c r="I180" s="6">
        <v>5</v>
      </c>
      <c r="J180" s="6">
        <v>7</v>
      </c>
      <c r="K180" s="6">
        <v>3</v>
      </c>
      <c r="L180" s="6">
        <v>2</v>
      </c>
      <c r="M180" s="6">
        <v>9</v>
      </c>
      <c r="N180" s="6">
        <v>13</v>
      </c>
      <c r="O180" s="6">
        <v>11</v>
      </c>
      <c r="P180" s="6">
        <v>5</v>
      </c>
      <c r="Q180" s="24">
        <v>55</v>
      </c>
    </row>
    <row r="181" spans="1:17">
      <c r="A181" s="6" t="str">
        <f t="shared" si="2"/>
        <v>03140000</v>
      </c>
      <c r="B181" s="6" t="s">
        <v>198</v>
      </c>
      <c r="C181" s="6"/>
      <c r="D181" s="6"/>
      <c r="E181" s="6"/>
      <c r="F181" s="6"/>
      <c r="G181" s="6"/>
      <c r="H181" s="6">
        <v>1</v>
      </c>
      <c r="I181" s="6"/>
      <c r="J181" s="6"/>
      <c r="K181" s="6">
        <v>2</v>
      </c>
      <c r="L181" s="6">
        <v>3</v>
      </c>
      <c r="M181" s="6"/>
      <c r="N181" s="6">
        <v>1</v>
      </c>
      <c r="O181" s="6">
        <v>1</v>
      </c>
      <c r="P181" s="6">
        <v>2</v>
      </c>
      <c r="Q181" s="24">
        <v>10</v>
      </c>
    </row>
    <row r="182" spans="1:17">
      <c r="A182" s="6" t="str">
        <f t="shared" si="2"/>
        <v>03160000</v>
      </c>
      <c r="B182" s="6" t="s">
        <v>199</v>
      </c>
      <c r="C182" s="6"/>
      <c r="D182" s="6"/>
      <c r="E182" s="6"/>
      <c r="F182" s="6">
        <v>1</v>
      </c>
      <c r="G182" s="6">
        <v>1</v>
      </c>
      <c r="H182" s="6"/>
      <c r="I182" s="6"/>
      <c r="J182" s="6">
        <v>3</v>
      </c>
      <c r="K182" s="6"/>
      <c r="L182" s="6"/>
      <c r="M182" s="6">
        <v>2</v>
      </c>
      <c r="N182" s="6">
        <v>4</v>
      </c>
      <c r="O182" s="6">
        <v>1</v>
      </c>
      <c r="P182" s="6">
        <v>2</v>
      </c>
      <c r="Q182" s="24">
        <v>14</v>
      </c>
    </row>
    <row r="183" spans="1:17">
      <c r="A183" s="6" t="str">
        <f t="shared" si="2"/>
        <v>03170000</v>
      </c>
      <c r="B183" s="6" t="s">
        <v>200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>
        <v>1</v>
      </c>
      <c r="Q183" s="24">
        <v>1</v>
      </c>
    </row>
    <row r="184" spans="1:17">
      <c r="A184" s="6" t="str">
        <f t="shared" si="2"/>
        <v>03210000</v>
      </c>
      <c r="B184" s="6" t="s">
        <v>204</v>
      </c>
      <c r="C184" s="6"/>
      <c r="D184" s="6"/>
      <c r="E184" s="6"/>
      <c r="F184" s="6"/>
      <c r="G184" s="6"/>
      <c r="H184" s="6"/>
      <c r="I184" s="6"/>
      <c r="J184" s="6"/>
      <c r="K184" s="6">
        <v>2</v>
      </c>
      <c r="L184" s="6"/>
      <c r="M184" s="6">
        <v>1</v>
      </c>
      <c r="N184" s="6">
        <v>1</v>
      </c>
      <c r="O184" s="6"/>
      <c r="P184" s="6">
        <v>1</v>
      </c>
      <c r="Q184" s="24">
        <v>5</v>
      </c>
    </row>
    <row r="185" spans="1:17">
      <c r="A185" s="6" t="str">
        <f t="shared" si="2"/>
        <v>03220000</v>
      </c>
      <c r="B185" s="6" t="s">
        <v>201</v>
      </c>
      <c r="C185" s="6"/>
      <c r="D185" s="6"/>
      <c r="E185" s="6"/>
      <c r="F185" s="6">
        <v>1</v>
      </c>
      <c r="G185" s="6">
        <v>2</v>
      </c>
      <c r="H185" s="6"/>
      <c r="I185" s="6"/>
      <c r="J185" s="6">
        <v>1</v>
      </c>
      <c r="K185" s="6">
        <v>2</v>
      </c>
      <c r="L185" s="6">
        <v>5</v>
      </c>
      <c r="M185" s="6"/>
      <c r="N185" s="6">
        <v>1</v>
      </c>
      <c r="O185" s="6">
        <v>3</v>
      </c>
      <c r="P185" s="6">
        <v>4</v>
      </c>
      <c r="Q185" s="24">
        <v>19</v>
      </c>
    </row>
    <row r="186" spans="1:17">
      <c r="A186" s="6" t="str">
        <f t="shared" si="2"/>
        <v>03230000</v>
      </c>
      <c r="B186" s="6" t="s">
        <v>202</v>
      </c>
      <c r="C186" s="6"/>
      <c r="D186" s="6"/>
      <c r="E186" s="6"/>
      <c r="F186" s="6"/>
      <c r="G186" s="6"/>
      <c r="H186" s="6"/>
      <c r="I186" s="6"/>
      <c r="J186" s="6"/>
      <c r="K186" s="6">
        <v>1</v>
      </c>
      <c r="L186" s="6"/>
      <c r="M186" s="6"/>
      <c r="N186" s="6"/>
      <c r="O186" s="6"/>
      <c r="P186" s="6"/>
      <c r="Q186" s="24">
        <v>1</v>
      </c>
    </row>
    <row r="187" spans="1:17">
      <c r="A187" s="6" t="str">
        <f t="shared" si="2"/>
        <v>03250000</v>
      </c>
      <c r="B187" s="6" t="s">
        <v>205</v>
      </c>
      <c r="C187" s="6"/>
      <c r="D187" s="6"/>
      <c r="E187" s="6">
        <v>1</v>
      </c>
      <c r="F187" s="6">
        <v>3</v>
      </c>
      <c r="G187" s="6"/>
      <c r="H187" s="6"/>
      <c r="I187" s="6"/>
      <c r="J187" s="6"/>
      <c r="K187" s="6">
        <v>2</v>
      </c>
      <c r="L187" s="6">
        <v>4</v>
      </c>
      <c r="M187" s="6"/>
      <c r="N187" s="6">
        <v>1</v>
      </c>
      <c r="O187" s="6"/>
      <c r="P187" s="6"/>
      <c r="Q187" s="24">
        <v>11</v>
      </c>
    </row>
    <row r="188" spans="1:17">
      <c r="A188" s="6" t="str">
        <f t="shared" si="2"/>
        <v>03260000</v>
      </c>
      <c r="B188" s="6" t="s">
        <v>206</v>
      </c>
      <c r="C188" s="6"/>
      <c r="D188" s="6"/>
      <c r="E188" s="6"/>
      <c r="F188" s="6"/>
      <c r="G188" s="6"/>
      <c r="H188" s="6"/>
      <c r="I188" s="6">
        <v>1</v>
      </c>
      <c r="J188" s="6"/>
      <c r="K188" s="6">
        <v>3</v>
      </c>
      <c r="L188" s="6">
        <v>1</v>
      </c>
      <c r="M188" s="6">
        <v>1</v>
      </c>
      <c r="N188" s="6">
        <v>2</v>
      </c>
      <c r="O188" s="6">
        <v>2</v>
      </c>
      <c r="P188" s="6">
        <v>1</v>
      </c>
      <c r="Q188" s="24">
        <v>11</v>
      </c>
    </row>
    <row r="189" spans="1:17">
      <c r="A189" s="6" t="str">
        <f t="shared" si="2"/>
        <v>03270000</v>
      </c>
      <c r="B189" s="6" t="s">
        <v>207</v>
      </c>
      <c r="C189" s="6"/>
      <c r="D189" s="6">
        <v>2</v>
      </c>
      <c r="E189" s="6">
        <v>1</v>
      </c>
      <c r="F189" s="6"/>
      <c r="G189" s="6"/>
      <c r="H189" s="6">
        <v>1</v>
      </c>
      <c r="I189" s="6"/>
      <c r="J189" s="6">
        <v>1</v>
      </c>
      <c r="K189" s="6"/>
      <c r="L189" s="6"/>
      <c r="M189" s="6"/>
      <c r="N189" s="6"/>
      <c r="O189" s="6"/>
      <c r="P189" s="6"/>
      <c r="Q189" s="24">
        <v>5</v>
      </c>
    </row>
    <row r="190" spans="1:17">
      <c r="A190" s="6" t="str">
        <f t="shared" si="2"/>
        <v>03310000</v>
      </c>
      <c r="B190" s="6" t="s">
        <v>208</v>
      </c>
      <c r="C190" s="6"/>
      <c r="D190" s="6"/>
      <c r="E190" s="6">
        <v>1</v>
      </c>
      <c r="F190" s="6"/>
      <c r="G190" s="6"/>
      <c r="H190" s="6">
        <v>1</v>
      </c>
      <c r="I190" s="6"/>
      <c r="J190" s="6"/>
      <c r="K190" s="6">
        <v>2</v>
      </c>
      <c r="L190" s="6">
        <v>2</v>
      </c>
      <c r="M190" s="6">
        <v>1</v>
      </c>
      <c r="N190" s="6"/>
      <c r="O190" s="6"/>
      <c r="P190" s="6"/>
      <c r="Q190" s="24">
        <v>7</v>
      </c>
    </row>
    <row r="191" spans="1:17">
      <c r="A191" s="6" t="str">
        <f t="shared" si="2"/>
        <v>03320000</v>
      </c>
      <c r="B191" s="6" t="s">
        <v>203</v>
      </c>
      <c r="C191" s="6"/>
      <c r="D191" s="6">
        <v>1</v>
      </c>
      <c r="E191" s="6"/>
      <c r="F191" s="6">
        <v>2</v>
      </c>
      <c r="G191" s="6"/>
      <c r="H191" s="6">
        <v>1</v>
      </c>
      <c r="I191" s="6"/>
      <c r="J191" s="6">
        <v>8</v>
      </c>
      <c r="K191" s="6">
        <v>6</v>
      </c>
      <c r="L191" s="6">
        <v>12</v>
      </c>
      <c r="M191" s="6">
        <v>7</v>
      </c>
      <c r="N191" s="6">
        <v>12</v>
      </c>
      <c r="O191" s="6">
        <v>5</v>
      </c>
      <c r="P191" s="6">
        <v>4</v>
      </c>
      <c r="Q191" s="24">
        <v>58</v>
      </c>
    </row>
    <row r="192" spans="1:17">
      <c r="A192" s="6" t="str">
        <f t="shared" si="2"/>
        <v>03360000</v>
      </c>
      <c r="B192" s="6" t="s">
        <v>209</v>
      </c>
      <c r="C192" s="6"/>
      <c r="D192" s="6">
        <v>10</v>
      </c>
      <c r="E192" s="6">
        <v>13</v>
      </c>
      <c r="F192" s="6">
        <v>6</v>
      </c>
      <c r="G192" s="6">
        <v>9</v>
      </c>
      <c r="H192" s="6">
        <v>8</v>
      </c>
      <c r="I192" s="6">
        <v>5</v>
      </c>
      <c r="J192" s="6">
        <v>9</v>
      </c>
      <c r="K192" s="6">
        <v>6</v>
      </c>
      <c r="L192" s="6">
        <v>6</v>
      </c>
      <c r="M192" s="6">
        <v>12</v>
      </c>
      <c r="N192" s="6">
        <v>6</v>
      </c>
      <c r="O192" s="6">
        <v>11</v>
      </c>
      <c r="P192" s="6">
        <v>4</v>
      </c>
      <c r="Q192" s="24">
        <v>105</v>
      </c>
    </row>
    <row r="193" spans="1:17">
      <c r="A193" s="6" t="str">
        <f t="shared" si="2"/>
        <v>03400000</v>
      </c>
      <c r="B193" s="6" t="s">
        <v>210</v>
      </c>
      <c r="C193" s="6"/>
      <c r="D193" s="6">
        <v>3</v>
      </c>
      <c r="E193" s="6">
        <v>3</v>
      </c>
      <c r="F193" s="6">
        <v>3</v>
      </c>
      <c r="G193" s="6">
        <v>2</v>
      </c>
      <c r="H193" s="6">
        <v>3</v>
      </c>
      <c r="I193" s="6">
        <v>2</v>
      </c>
      <c r="J193" s="6">
        <v>3</v>
      </c>
      <c r="K193" s="6"/>
      <c r="L193" s="6"/>
      <c r="M193" s="6"/>
      <c r="N193" s="6"/>
      <c r="O193" s="6"/>
      <c r="P193" s="6"/>
      <c r="Q193" s="24">
        <v>19</v>
      </c>
    </row>
    <row r="194" spans="1:17">
      <c r="A194" s="6" t="str">
        <f t="shared" si="2"/>
        <v>03420000</v>
      </c>
      <c r="B194" s="6" t="s">
        <v>211</v>
      </c>
      <c r="C194" s="6"/>
      <c r="D194" s="6">
        <v>1</v>
      </c>
      <c r="E194" s="6"/>
      <c r="F194" s="6"/>
      <c r="G194" s="6">
        <v>1</v>
      </c>
      <c r="H194" s="6">
        <v>1</v>
      </c>
      <c r="I194" s="6"/>
      <c r="J194" s="6"/>
      <c r="K194" s="6">
        <v>1</v>
      </c>
      <c r="L194" s="6"/>
      <c r="M194" s="6"/>
      <c r="N194" s="6">
        <v>1</v>
      </c>
      <c r="O194" s="6">
        <v>2</v>
      </c>
      <c r="P194" s="6">
        <v>1</v>
      </c>
      <c r="Q194" s="24">
        <v>8</v>
      </c>
    </row>
    <row r="195" spans="1:17">
      <c r="A195" s="6" t="str">
        <f t="shared" si="2"/>
        <v>03430000</v>
      </c>
      <c r="B195" s="6" t="s">
        <v>212</v>
      </c>
      <c r="C195" s="6"/>
      <c r="D195" s="6"/>
      <c r="E195" s="6"/>
      <c r="F195" s="6"/>
      <c r="G195" s="6"/>
      <c r="H195" s="6"/>
      <c r="I195" s="6"/>
      <c r="J195" s="6"/>
      <c r="K195" s="6">
        <v>10</v>
      </c>
      <c r="L195" s="6">
        <v>6</v>
      </c>
      <c r="M195" s="6">
        <v>11</v>
      </c>
      <c r="N195" s="6">
        <v>5</v>
      </c>
      <c r="O195" s="6">
        <v>11</v>
      </c>
      <c r="P195" s="6">
        <v>3</v>
      </c>
      <c r="Q195" s="24">
        <v>46</v>
      </c>
    </row>
    <row r="196" spans="1:17">
      <c r="A196" s="6" t="str">
        <f t="shared" si="2"/>
        <v>03460000</v>
      </c>
      <c r="B196" s="6" t="s">
        <v>213</v>
      </c>
      <c r="C196" s="6"/>
      <c r="D196" s="6"/>
      <c r="E196" s="6"/>
      <c r="F196" s="6"/>
      <c r="G196" s="6"/>
      <c r="H196" s="6">
        <v>1</v>
      </c>
      <c r="I196" s="6"/>
      <c r="J196" s="6">
        <v>2</v>
      </c>
      <c r="K196" s="6">
        <v>3</v>
      </c>
      <c r="L196" s="6">
        <v>3</v>
      </c>
      <c r="M196" s="6">
        <v>4</v>
      </c>
      <c r="N196" s="6">
        <v>2</v>
      </c>
      <c r="O196" s="6">
        <v>1</v>
      </c>
      <c r="P196" s="6">
        <v>2</v>
      </c>
      <c r="Q196" s="24">
        <v>18</v>
      </c>
    </row>
    <row r="197" spans="1:17">
      <c r="A197" s="6" t="str">
        <f t="shared" ref="A197:A249" si="3">VLOOKUP(B197, LOOKUP3, 2, FALSE)</f>
        <v>03470000</v>
      </c>
      <c r="B197" s="6" t="s">
        <v>214</v>
      </c>
      <c r="C197" s="6"/>
      <c r="D197" s="6">
        <v>1</v>
      </c>
      <c r="E197" s="6"/>
      <c r="F197" s="6"/>
      <c r="G197" s="6">
        <v>3</v>
      </c>
      <c r="H197" s="6"/>
      <c r="I197" s="6">
        <v>2</v>
      </c>
      <c r="J197" s="6">
        <v>2</v>
      </c>
      <c r="K197" s="6">
        <v>1</v>
      </c>
      <c r="L197" s="6">
        <v>3</v>
      </c>
      <c r="M197" s="6"/>
      <c r="N197" s="6">
        <v>1</v>
      </c>
      <c r="O197" s="6">
        <v>2</v>
      </c>
      <c r="P197" s="6">
        <v>2</v>
      </c>
      <c r="Q197" s="24">
        <v>17</v>
      </c>
    </row>
    <row r="198" spans="1:17">
      <c r="A198" s="6" t="str">
        <f t="shared" si="3"/>
        <v>03480000</v>
      </c>
      <c r="B198" s="6" t="s">
        <v>215</v>
      </c>
      <c r="C198" s="6"/>
      <c r="D198" s="6">
        <v>203</v>
      </c>
      <c r="E198" s="6">
        <v>194</v>
      </c>
      <c r="F198" s="6">
        <v>191</v>
      </c>
      <c r="G198" s="6">
        <v>192</v>
      </c>
      <c r="H198" s="6">
        <v>189</v>
      </c>
      <c r="I198" s="6">
        <v>187</v>
      </c>
      <c r="J198" s="6">
        <v>172</v>
      </c>
      <c r="K198" s="6">
        <v>162</v>
      </c>
      <c r="L198" s="6">
        <v>162</v>
      </c>
      <c r="M198" s="6">
        <v>94</v>
      </c>
      <c r="N198" s="6">
        <v>90</v>
      </c>
      <c r="O198" s="6">
        <v>79</v>
      </c>
      <c r="P198" s="6">
        <v>81</v>
      </c>
      <c r="Q198" s="24">
        <v>1996</v>
      </c>
    </row>
    <row r="199" spans="1:17">
      <c r="A199" s="6" t="str">
        <f t="shared" si="3"/>
        <v>03500000</v>
      </c>
      <c r="B199" s="6" t="s">
        <v>217</v>
      </c>
      <c r="C199" s="6"/>
      <c r="D199" s="6">
        <v>6</v>
      </c>
      <c r="E199" s="6">
        <v>1</v>
      </c>
      <c r="F199" s="6">
        <v>4</v>
      </c>
      <c r="G199" s="6">
        <v>1</v>
      </c>
      <c r="H199" s="6">
        <v>1</v>
      </c>
      <c r="I199" s="6">
        <v>1</v>
      </c>
      <c r="J199" s="6"/>
      <c r="K199" s="6"/>
      <c r="L199" s="6"/>
      <c r="M199" s="6"/>
      <c r="N199" s="6"/>
      <c r="O199" s="6"/>
      <c r="P199" s="6"/>
      <c r="Q199" s="24">
        <v>14</v>
      </c>
    </row>
    <row r="200" spans="1:17">
      <c r="A200" s="6" t="str">
        <f t="shared" si="3"/>
        <v>03520000</v>
      </c>
      <c r="B200" s="6" t="s">
        <v>880</v>
      </c>
      <c r="C200" s="6"/>
      <c r="D200" s="6"/>
      <c r="E200" s="6"/>
      <c r="F200" s="6"/>
      <c r="G200" s="6"/>
      <c r="H200" s="6"/>
      <c r="I200" s="6"/>
      <c r="J200" s="6"/>
      <c r="K200" s="6"/>
      <c r="L200" s="6">
        <v>1</v>
      </c>
      <c r="M200" s="6">
        <v>1</v>
      </c>
      <c r="N200" s="6"/>
      <c r="O200" s="6"/>
      <c r="P200" s="6">
        <v>2</v>
      </c>
      <c r="Q200" s="24">
        <v>4</v>
      </c>
    </row>
    <row r="201" spans="1:17">
      <c r="A201" s="6" t="str">
        <f t="shared" si="3"/>
        <v>04140000</v>
      </c>
      <c r="B201" s="6" t="s">
        <v>216</v>
      </c>
      <c r="C201" s="6"/>
      <c r="D201" s="6"/>
      <c r="E201" s="6"/>
      <c r="F201" s="6"/>
      <c r="G201" s="6"/>
      <c r="H201" s="6"/>
      <c r="I201" s="6"/>
      <c r="J201" s="6"/>
      <c r="K201" s="6">
        <v>1</v>
      </c>
      <c r="L201" s="6"/>
      <c r="M201" s="6"/>
      <c r="N201" s="6"/>
      <c r="O201" s="6">
        <v>1</v>
      </c>
      <c r="P201" s="6"/>
      <c r="Q201" s="24">
        <v>2</v>
      </c>
    </row>
    <row r="202" spans="1:17">
      <c r="A202" s="6" t="str">
        <f t="shared" si="3"/>
        <v>06000000</v>
      </c>
      <c r="B202" s="6" t="s">
        <v>858</v>
      </c>
      <c r="C202" s="6"/>
      <c r="D202" s="6"/>
      <c r="E202" s="6"/>
      <c r="F202" s="6"/>
      <c r="G202" s="6"/>
      <c r="H202" s="6"/>
      <c r="I202" s="6"/>
      <c r="J202" s="6"/>
      <c r="K202" s="6">
        <v>3</v>
      </c>
      <c r="L202" s="6">
        <v>3</v>
      </c>
      <c r="M202" s="6">
        <v>6</v>
      </c>
      <c r="N202" s="6">
        <v>6</v>
      </c>
      <c r="O202" s="6">
        <v>7</v>
      </c>
      <c r="P202" s="6">
        <v>6</v>
      </c>
      <c r="Q202" s="24">
        <v>31</v>
      </c>
    </row>
    <row r="203" spans="1:17">
      <c r="A203" s="6" t="str">
        <f t="shared" si="3"/>
        <v>06030000</v>
      </c>
      <c r="B203" s="6" t="s">
        <v>860</v>
      </c>
      <c r="C203" s="6"/>
      <c r="D203" s="6"/>
      <c r="E203" s="6"/>
      <c r="F203" s="6"/>
      <c r="G203" s="6"/>
      <c r="H203" s="6"/>
      <c r="I203" s="6"/>
      <c r="J203" s="6">
        <v>18</v>
      </c>
      <c r="K203" s="6">
        <v>11</v>
      </c>
      <c r="L203" s="6">
        <v>8</v>
      </c>
      <c r="M203" s="6">
        <v>8</v>
      </c>
      <c r="N203" s="6">
        <v>12</v>
      </c>
      <c r="O203" s="6">
        <v>6</v>
      </c>
      <c r="P203" s="6">
        <v>4</v>
      </c>
      <c r="Q203" s="24">
        <v>67</v>
      </c>
    </row>
    <row r="204" spans="1:17">
      <c r="A204" s="6" t="str">
        <f t="shared" si="3"/>
        <v>06050000</v>
      </c>
      <c r="B204" s="6" t="s">
        <v>861</v>
      </c>
      <c r="C204" s="6"/>
      <c r="D204" s="6"/>
      <c r="E204" s="6"/>
      <c r="F204" s="6"/>
      <c r="G204" s="6"/>
      <c r="H204" s="6"/>
      <c r="I204" s="6"/>
      <c r="J204" s="6"/>
      <c r="K204" s="6">
        <v>27</v>
      </c>
      <c r="L204" s="6">
        <v>15</v>
      </c>
      <c r="M204" s="6">
        <v>18</v>
      </c>
      <c r="N204" s="6">
        <v>10</v>
      </c>
      <c r="O204" s="6">
        <v>14</v>
      </c>
      <c r="P204" s="6">
        <v>9</v>
      </c>
      <c r="Q204" s="24">
        <v>93</v>
      </c>
    </row>
    <row r="205" spans="1:17">
      <c r="A205" s="6" t="str">
        <f t="shared" si="3"/>
        <v>06100000</v>
      </c>
      <c r="B205" s="6" t="s">
        <v>862</v>
      </c>
      <c r="C205" s="6"/>
      <c r="D205" s="6"/>
      <c r="E205" s="6"/>
      <c r="F205" s="6"/>
      <c r="G205" s="6"/>
      <c r="H205" s="6"/>
      <c r="I205" s="6"/>
      <c r="J205" s="6"/>
      <c r="K205" s="6">
        <v>1</v>
      </c>
      <c r="L205" s="6">
        <v>1</v>
      </c>
      <c r="M205" s="6">
        <v>3</v>
      </c>
      <c r="N205" s="6">
        <v>3</v>
      </c>
      <c r="O205" s="6"/>
      <c r="P205" s="6">
        <v>2</v>
      </c>
      <c r="Q205" s="24">
        <v>10</v>
      </c>
    </row>
    <row r="206" spans="1:17">
      <c r="A206" s="6" t="str">
        <f t="shared" si="3"/>
        <v>06150000</v>
      </c>
      <c r="B206" s="6" t="s">
        <v>863</v>
      </c>
      <c r="C206" s="6"/>
      <c r="D206" s="6"/>
      <c r="E206" s="6"/>
      <c r="F206" s="6"/>
      <c r="G206" s="6"/>
      <c r="H206" s="6"/>
      <c r="I206" s="6"/>
      <c r="J206" s="6"/>
      <c r="K206" s="6">
        <v>2</v>
      </c>
      <c r="L206" s="6"/>
      <c r="M206" s="6"/>
      <c r="N206" s="6"/>
      <c r="O206" s="6"/>
      <c r="P206" s="6"/>
      <c r="Q206" s="24">
        <v>2</v>
      </c>
    </row>
    <row r="207" spans="1:17">
      <c r="A207" s="6" t="str">
        <f t="shared" si="3"/>
        <v>06160000</v>
      </c>
      <c r="B207" s="6" t="s">
        <v>879</v>
      </c>
      <c r="C207" s="6"/>
      <c r="D207" s="6"/>
      <c r="E207" s="6"/>
      <c r="F207" s="6">
        <v>1</v>
      </c>
      <c r="G207" s="6"/>
      <c r="H207" s="6"/>
      <c r="I207" s="6">
        <v>1</v>
      </c>
      <c r="J207" s="6"/>
      <c r="K207" s="6">
        <v>16</v>
      </c>
      <c r="L207" s="6">
        <v>9</v>
      </c>
      <c r="M207" s="6">
        <v>10</v>
      </c>
      <c r="N207" s="6">
        <v>15</v>
      </c>
      <c r="O207" s="6">
        <v>16</v>
      </c>
      <c r="P207" s="6">
        <v>14</v>
      </c>
      <c r="Q207" s="24">
        <v>82</v>
      </c>
    </row>
    <row r="208" spans="1:17">
      <c r="A208" s="6" t="str">
        <f t="shared" si="3"/>
        <v>06200000</v>
      </c>
      <c r="B208" s="6" t="s">
        <v>864</v>
      </c>
      <c r="C208" s="6"/>
      <c r="D208" s="6"/>
      <c r="E208" s="6"/>
      <c r="F208" s="6"/>
      <c r="G208" s="6"/>
      <c r="H208" s="6"/>
      <c r="I208" s="6"/>
      <c r="J208" s="6"/>
      <c r="K208" s="6">
        <v>1</v>
      </c>
      <c r="L208" s="6">
        <v>2</v>
      </c>
      <c r="M208" s="6">
        <v>3</v>
      </c>
      <c r="N208" s="6">
        <v>3</v>
      </c>
      <c r="O208" s="6">
        <v>4</v>
      </c>
      <c r="P208" s="6">
        <v>10</v>
      </c>
      <c r="Q208" s="24">
        <v>23</v>
      </c>
    </row>
    <row r="209" spans="1:17">
      <c r="A209" s="6" t="str">
        <f t="shared" si="3"/>
        <v>06220000</v>
      </c>
      <c r="B209" s="6" t="s">
        <v>865</v>
      </c>
      <c r="C209" s="6"/>
      <c r="D209" s="6"/>
      <c r="E209" s="6"/>
      <c r="F209" s="6"/>
      <c r="G209" s="6"/>
      <c r="H209" s="6"/>
      <c r="I209" s="6"/>
      <c r="J209" s="6"/>
      <c r="K209" s="6">
        <v>1</v>
      </c>
      <c r="L209" s="6"/>
      <c r="M209" s="6"/>
      <c r="N209" s="6"/>
      <c r="O209" s="6"/>
      <c r="P209" s="6"/>
      <c r="Q209" s="24">
        <v>1</v>
      </c>
    </row>
    <row r="210" spans="1:17">
      <c r="A210" s="6" t="str">
        <f t="shared" si="3"/>
        <v>06250000</v>
      </c>
      <c r="B210" s="6" t="s">
        <v>866</v>
      </c>
      <c r="C210" s="6"/>
      <c r="D210" s="6"/>
      <c r="E210" s="6"/>
      <c r="F210" s="6"/>
      <c r="G210" s="6"/>
      <c r="H210" s="6"/>
      <c r="I210" s="6">
        <v>1</v>
      </c>
      <c r="J210" s="6"/>
      <c r="K210" s="6">
        <v>2</v>
      </c>
      <c r="L210" s="6">
        <v>1</v>
      </c>
      <c r="M210" s="6"/>
      <c r="N210" s="6"/>
      <c r="O210" s="6">
        <v>1</v>
      </c>
      <c r="P210" s="6"/>
      <c r="Q210" s="24">
        <v>5</v>
      </c>
    </row>
    <row r="211" spans="1:17">
      <c r="A211" s="6" t="str">
        <f t="shared" si="3"/>
        <v>06320000</v>
      </c>
      <c r="B211" s="6" t="s">
        <v>867</v>
      </c>
      <c r="C211" s="6"/>
      <c r="D211" s="6"/>
      <c r="E211" s="6">
        <v>1</v>
      </c>
      <c r="F211" s="6"/>
      <c r="G211" s="6">
        <v>1</v>
      </c>
      <c r="H211" s="6"/>
      <c r="I211" s="6"/>
      <c r="J211" s="6"/>
      <c r="K211" s="6"/>
      <c r="L211" s="6"/>
      <c r="M211" s="6"/>
      <c r="N211" s="6"/>
      <c r="O211" s="6"/>
      <c r="P211" s="6"/>
      <c r="Q211" s="24">
        <v>2</v>
      </c>
    </row>
    <row r="212" spans="1:17">
      <c r="A212" s="6" t="str">
        <f t="shared" si="3"/>
        <v>06350000</v>
      </c>
      <c r="B212" s="6" t="s">
        <v>30</v>
      </c>
      <c r="C212" s="6"/>
      <c r="D212" s="6"/>
      <c r="E212" s="6"/>
      <c r="F212" s="6"/>
      <c r="G212" s="6"/>
      <c r="H212" s="6"/>
      <c r="I212" s="6"/>
      <c r="J212" s="6">
        <v>7</v>
      </c>
      <c r="K212" s="6">
        <v>5</v>
      </c>
      <c r="L212" s="6">
        <v>4</v>
      </c>
      <c r="M212" s="6">
        <v>1</v>
      </c>
      <c r="N212" s="6">
        <v>3</v>
      </c>
      <c r="O212" s="6"/>
      <c r="P212" s="6">
        <v>1</v>
      </c>
      <c r="Q212" s="24">
        <v>21</v>
      </c>
    </row>
    <row r="213" spans="1:17">
      <c r="A213" s="6" t="str">
        <f t="shared" si="3"/>
        <v>06400000</v>
      </c>
      <c r="B213" s="6" t="s">
        <v>868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>
        <v>2</v>
      </c>
      <c r="N213" s="6">
        <v>1</v>
      </c>
      <c r="O213" s="6">
        <v>3</v>
      </c>
      <c r="P213" s="6">
        <v>1</v>
      </c>
      <c r="Q213" s="24">
        <v>7</v>
      </c>
    </row>
    <row r="214" spans="1:17">
      <c r="A214" s="6" t="str">
        <f t="shared" si="3"/>
        <v>06450000</v>
      </c>
      <c r="B214" s="6" t="s">
        <v>869</v>
      </c>
      <c r="C214" s="6"/>
      <c r="D214" s="6"/>
      <c r="E214" s="6"/>
      <c r="F214" s="6"/>
      <c r="G214" s="6"/>
      <c r="H214" s="6"/>
      <c r="I214" s="6"/>
      <c r="J214" s="6">
        <v>20</v>
      </c>
      <c r="K214" s="6">
        <v>14</v>
      </c>
      <c r="L214" s="6">
        <v>16</v>
      </c>
      <c r="M214" s="6">
        <v>20</v>
      </c>
      <c r="N214" s="6">
        <v>19</v>
      </c>
      <c r="O214" s="6">
        <v>19</v>
      </c>
      <c r="P214" s="6">
        <v>29</v>
      </c>
      <c r="Q214" s="24">
        <v>137</v>
      </c>
    </row>
    <row r="215" spans="1:17">
      <c r="A215" s="6" t="str">
        <f t="shared" si="3"/>
        <v>06500000</v>
      </c>
      <c r="B215" s="6" t="s">
        <v>870</v>
      </c>
      <c r="C215" s="6"/>
      <c r="D215" s="6"/>
      <c r="E215" s="6">
        <v>1</v>
      </c>
      <c r="F215" s="6"/>
      <c r="G215" s="6">
        <v>1</v>
      </c>
      <c r="H215" s="6"/>
      <c r="I215" s="6">
        <v>1</v>
      </c>
      <c r="J215" s="6"/>
      <c r="K215" s="6">
        <v>1</v>
      </c>
      <c r="L215" s="6"/>
      <c r="M215" s="6"/>
      <c r="N215" s="6"/>
      <c r="O215" s="6"/>
      <c r="P215" s="6"/>
      <c r="Q215" s="24">
        <v>4</v>
      </c>
    </row>
    <row r="216" spans="1:17">
      <c r="A216" s="6" t="str">
        <f t="shared" si="3"/>
        <v>06580000</v>
      </c>
      <c r="B216" s="6" t="s">
        <v>881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>
        <v>2</v>
      </c>
      <c r="Q216" s="24">
        <v>2</v>
      </c>
    </row>
    <row r="217" spans="1:17">
      <c r="A217" s="6" t="str">
        <f t="shared" si="3"/>
        <v>06600000</v>
      </c>
      <c r="B217" s="6" t="s">
        <v>126</v>
      </c>
      <c r="C217" s="6"/>
      <c r="D217" s="6"/>
      <c r="E217" s="6"/>
      <c r="F217" s="6"/>
      <c r="G217" s="6"/>
      <c r="H217" s="6"/>
      <c r="I217" s="6"/>
      <c r="J217" s="6">
        <v>24</v>
      </c>
      <c r="K217" s="6">
        <v>18</v>
      </c>
      <c r="L217" s="6">
        <v>21</v>
      </c>
      <c r="M217" s="6">
        <v>6</v>
      </c>
      <c r="N217" s="6">
        <v>5</v>
      </c>
      <c r="O217" s="6">
        <v>3</v>
      </c>
      <c r="P217" s="6">
        <v>6</v>
      </c>
      <c r="Q217" s="24">
        <v>83</v>
      </c>
    </row>
    <row r="218" spans="1:17">
      <c r="A218" s="6" t="str">
        <f t="shared" si="3"/>
        <v>06650000</v>
      </c>
      <c r="B218" s="6" t="s">
        <v>871</v>
      </c>
      <c r="C218" s="6"/>
      <c r="D218" s="6"/>
      <c r="E218" s="6"/>
      <c r="F218" s="6"/>
      <c r="G218" s="6"/>
      <c r="H218" s="6"/>
      <c r="I218" s="6"/>
      <c r="J218" s="6">
        <v>2</v>
      </c>
      <c r="K218" s="6"/>
      <c r="L218" s="6"/>
      <c r="M218" s="6">
        <v>5</v>
      </c>
      <c r="N218" s="6">
        <v>3</v>
      </c>
      <c r="O218" s="6">
        <v>4</v>
      </c>
      <c r="P218" s="6"/>
      <c r="Q218" s="24">
        <v>14</v>
      </c>
    </row>
    <row r="219" spans="1:17">
      <c r="A219" s="6" t="str">
        <f t="shared" si="3"/>
        <v>06700000</v>
      </c>
      <c r="B219" s="6" t="s">
        <v>60</v>
      </c>
      <c r="C219" s="6"/>
      <c r="D219" s="6"/>
      <c r="E219" s="6"/>
      <c r="F219" s="6"/>
      <c r="G219" s="6"/>
      <c r="H219" s="6"/>
      <c r="I219" s="6"/>
      <c r="J219" s="6"/>
      <c r="K219" s="6">
        <v>8</v>
      </c>
      <c r="L219" s="6">
        <v>5</v>
      </c>
      <c r="M219" s="6">
        <v>8</v>
      </c>
      <c r="N219" s="6">
        <v>6</v>
      </c>
      <c r="O219" s="6">
        <v>6</v>
      </c>
      <c r="P219" s="6">
        <v>4</v>
      </c>
      <c r="Q219" s="24">
        <v>37</v>
      </c>
    </row>
    <row r="220" spans="1:17">
      <c r="A220" s="6" t="str">
        <f t="shared" si="3"/>
        <v>06720000</v>
      </c>
      <c r="B220" s="6" t="s">
        <v>62</v>
      </c>
      <c r="C220" s="6"/>
      <c r="D220" s="6"/>
      <c r="E220" s="6"/>
      <c r="F220" s="6"/>
      <c r="G220" s="6"/>
      <c r="H220" s="6"/>
      <c r="I220" s="6"/>
      <c r="J220" s="6"/>
      <c r="K220" s="6">
        <v>1</v>
      </c>
      <c r="L220" s="6"/>
      <c r="M220" s="6"/>
      <c r="N220" s="6">
        <v>1</v>
      </c>
      <c r="O220" s="6"/>
      <c r="P220" s="6"/>
      <c r="Q220" s="24">
        <v>2</v>
      </c>
    </row>
    <row r="221" spans="1:17">
      <c r="A221" s="6" t="str">
        <f t="shared" si="3"/>
        <v>06730000</v>
      </c>
      <c r="B221" s="6" t="s">
        <v>873</v>
      </c>
      <c r="C221" s="6"/>
      <c r="D221" s="6"/>
      <c r="E221" s="6"/>
      <c r="F221" s="6"/>
      <c r="G221" s="6"/>
      <c r="H221" s="6"/>
      <c r="I221" s="6">
        <v>4</v>
      </c>
      <c r="J221" s="6">
        <v>2</v>
      </c>
      <c r="K221" s="6">
        <v>5</v>
      </c>
      <c r="L221" s="6">
        <v>5</v>
      </c>
      <c r="M221" s="6">
        <v>11</v>
      </c>
      <c r="N221" s="6">
        <v>4</v>
      </c>
      <c r="O221" s="6">
        <v>6</v>
      </c>
      <c r="P221" s="6">
        <v>9</v>
      </c>
      <c r="Q221" s="24">
        <v>46</v>
      </c>
    </row>
    <row r="222" spans="1:17">
      <c r="A222" s="6" t="str">
        <f t="shared" si="3"/>
        <v>06740000</v>
      </c>
      <c r="B222" s="6" t="s">
        <v>872</v>
      </c>
      <c r="C222" s="6"/>
      <c r="D222" s="6">
        <v>3</v>
      </c>
      <c r="E222" s="6">
        <v>3</v>
      </c>
      <c r="F222" s="6">
        <v>2</v>
      </c>
      <c r="G222" s="6">
        <v>2</v>
      </c>
      <c r="H222" s="6">
        <v>2</v>
      </c>
      <c r="I222" s="6">
        <v>5</v>
      </c>
      <c r="J222" s="6">
        <v>2</v>
      </c>
      <c r="K222" s="6">
        <v>7</v>
      </c>
      <c r="L222" s="6">
        <v>9</v>
      </c>
      <c r="M222" s="6">
        <v>9</v>
      </c>
      <c r="N222" s="6">
        <v>8</v>
      </c>
      <c r="O222" s="6">
        <v>10</v>
      </c>
      <c r="P222" s="6">
        <v>7</v>
      </c>
      <c r="Q222" s="24">
        <v>69</v>
      </c>
    </row>
    <row r="223" spans="1:17">
      <c r="A223" s="6" t="str">
        <f t="shared" si="3"/>
        <v>06800000</v>
      </c>
      <c r="B223" s="6" t="s">
        <v>874</v>
      </c>
      <c r="C223" s="6"/>
      <c r="D223" s="6"/>
      <c r="E223" s="6"/>
      <c r="F223" s="6">
        <v>1</v>
      </c>
      <c r="G223" s="6"/>
      <c r="H223" s="6">
        <v>1</v>
      </c>
      <c r="I223" s="6"/>
      <c r="J223" s="6"/>
      <c r="K223" s="6"/>
      <c r="L223" s="6">
        <v>1</v>
      </c>
      <c r="M223" s="6"/>
      <c r="N223" s="6">
        <v>1</v>
      </c>
      <c r="O223" s="6"/>
      <c r="P223" s="6"/>
      <c r="Q223" s="24">
        <v>4</v>
      </c>
    </row>
    <row r="224" spans="1:17">
      <c r="A224" s="6" t="str">
        <f t="shared" si="3"/>
        <v>06830000</v>
      </c>
      <c r="B224" s="6" t="s">
        <v>70</v>
      </c>
      <c r="C224" s="6"/>
      <c r="D224" s="6"/>
      <c r="E224" s="6"/>
      <c r="F224" s="6"/>
      <c r="G224" s="6"/>
      <c r="H224" s="6"/>
      <c r="I224" s="6"/>
      <c r="J224" s="6"/>
      <c r="K224" s="6">
        <v>5</v>
      </c>
      <c r="L224" s="6">
        <v>3</v>
      </c>
      <c r="M224" s="6">
        <v>3</v>
      </c>
      <c r="N224" s="6">
        <v>3</v>
      </c>
      <c r="O224" s="6">
        <v>3</v>
      </c>
      <c r="P224" s="6">
        <v>5</v>
      </c>
      <c r="Q224" s="24">
        <v>22</v>
      </c>
    </row>
    <row r="225" spans="1:17">
      <c r="A225" s="6" t="str">
        <f t="shared" si="3"/>
        <v>06900000</v>
      </c>
      <c r="B225" s="6" t="s">
        <v>83</v>
      </c>
      <c r="C225" s="6"/>
      <c r="D225" s="6"/>
      <c r="E225" s="6"/>
      <c r="F225" s="6"/>
      <c r="G225" s="6"/>
      <c r="H225" s="6"/>
      <c r="I225" s="6"/>
      <c r="J225" s="6"/>
      <c r="K225" s="6">
        <v>4</v>
      </c>
      <c r="L225" s="6">
        <v>1</v>
      </c>
      <c r="M225" s="6">
        <v>1</v>
      </c>
      <c r="N225" s="6">
        <v>3</v>
      </c>
      <c r="O225" s="6">
        <v>3</v>
      </c>
      <c r="P225" s="6">
        <v>1</v>
      </c>
      <c r="Q225" s="24">
        <v>13</v>
      </c>
    </row>
    <row r="226" spans="1:17">
      <c r="A226" s="6" t="str">
        <f t="shared" si="3"/>
        <v>06950000</v>
      </c>
      <c r="B226" s="6" t="s">
        <v>875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>
        <v>1</v>
      </c>
      <c r="P226" s="6"/>
      <c r="Q226" s="24">
        <v>1</v>
      </c>
    </row>
    <row r="227" spans="1:17">
      <c r="A227" s="6" t="str">
        <f t="shared" si="3"/>
        <v>07000000</v>
      </c>
      <c r="B227" s="6" t="s">
        <v>105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>
        <v>9</v>
      </c>
      <c r="N227" s="6">
        <v>8</v>
      </c>
      <c r="O227" s="6">
        <v>15</v>
      </c>
      <c r="P227" s="6">
        <v>9</v>
      </c>
      <c r="Q227" s="24">
        <v>41</v>
      </c>
    </row>
    <row r="228" spans="1:17">
      <c r="A228" s="6" t="str">
        <f t="shared" si="3"/>
        <v>07050000</v>
      </c>
      <c r="B228" s="6" t="s">
        <v>106</v>
      </c>
      <c r="C228" s="6"/>
      <c r="D228" s="6"/>
      <c r="E228" s="6"/>
      <c r="F228" s="6"/>
      <c r="G228" s="6"/>
      <c r="H228" s="6"/>
      <c r="I228" s="6"/>
      <c r="J228" s="6"/>
      <c r="K228" s="6">
        <v>1</v>
      </c>
      <c r="L228" s="6"/>
      <c r="M228" s="6"/>
      <c r="N228" s="6"/>
      <c r="O228" s="6"/>
      <c r="P228" s="6"/>
      <c r="Q228" s="24">
        <v>1</v>
      </c>
    </row>
    <row r="229" spans="1:17">
      <c r="A229" s="6" t="str">
        <f t="shared" si="3"/>
        <v>07100000</v>
      </c>
      <c r="B229" s="6" t="s">
        <v>876</v>
      </c>
      <c r="C229" s="6"/>
      <c r="D229" s="6"/>
      <c r="E229" s="6"/>
      <c r="F229" s="6"/>
      <c r="G229" s="6"/>
      <c r="H229" s="6"/>
      <c r="I229" s="6"/>
      <c r="J229" s="6">
        <v>1</v>
      </c>
      <c r="K229" s="6">
        <v>1</v>
      </c>
      <c r="L229" s="6">
        <v>3</v>
      </c>
      <c r="M229" s="6">
        <v>1</v>
      </c>
      <c r="N229" s="6">
        <v>1</v>
      </c>
      <c r="O229" s="6">
        <v>1</v>
      </c>
      <c r="P229" s="6">
        <v>5</v>
      </c>
      <c r="Q229" s="24">
        <v>13</v>
      </c>
    </row>
    <row r="230" spans="1:17">
      <c r="A230" s="6" t="str">
        <f t="shared" si="3"/>
        <v>07120000</v>
      </c>
      <c r="B230" s="6" t="s">
        <v>882</v>
      </c>
      <c r="C230" s="6"/>
      <c r="D230" s="6"/>
      <c r="E230" s="6"/>
      <c r="F230" s="6"/>
      <c r="G230" s="6"/>
      <c r="H230" s="6"/>
      <c r="I230" s="6"/>
      <c r="J230" s="6">
        <v>9</v>
      </c>
      <c r="K230" s="6">
        <v>19</v>
      </c>
      <c r="L230" s="6">
        <v>14</v>
      </c>
      <c r="M230" s="6">
        <v>4</v>
      </c>
      <c r="N230" s="6">
        <v>7</v>
      </c>
      <c r="O230" s="6">
        <v>6</v>
      </c>
      <c r="P230" s="6">
        <v>7</v>
      </c>
      <c r="Q230" s="24">
        <v>66</v>
      </c>
    </row>
    <row r="231" spans="1:17">
      <c r="A231" s="6" t="str">
        <f t="shared" si="3"/>
        <v>07150000</v>
      </c>
      <c r="B231" s="6" t="s">
        <v>121</v>
      </c>
      <c r="C231" s="6"/>
      <c r="D231" s="6"/>
      <c r="E231" s="6"/>
      <c r="F231" s="6"/>
      <c r="G231" s="6"/>
      <c r="H231" s="6"/>
      <c r="I231" s="6"/>
      <c r="J231" s="6"/>
      <c r="K231" s="6">
        <v>3</v>
      </c>
      <c r="L231" s="6">
        <v>3</v>
      </c>
      <c r="M231" s="6">
        <v>4</v>
      </c>
      <c r="N231" s="6">
        <v>1</v>
      </c>
      <c r="O231" s="6"/>
      <c r="P231" s="6">
        <v>3</v>
      </c>
      <c r="Q231" s="24">
        <v>14</v>
      </c>
    </row>
    <row r="232" spans="1:17">
      <c r="A232" s="6" t="str">
        <f t="shared" si="3"/>
        <v>07170000</v>
      </c>
      <c r="B232" s="6" t="s">
        <v>119</v>
      </c>
      <c r="C232" s="6"/>
      <c r="D232" s="6"/>
      <c r="E232" s="6"/>
      <c r="F232" s="6"/>
      <c r="G232" s="6"/>
      <c r="H232" s="6"/>
      <c r="I232" s="6"/>
      <c r="J232" s="6"/>
      <c r="K232" s="6">
        <v>10</v>
      </c>
      <c r="L232" s="6">
        <v>10</v>
      </c>
      <c r="M232" s="6">
        <v>14</v>
      </c>
      <c r="N232" s="6">
        <v>8</v>
      </c>
      <c r="O232" s="6">
        <v>3</v>
      </c>
      <c r="P232" s="6">
        <v>7</v>
      </c>
      <c r="Q232" s="24">
        <v>52</v>
      </c>
    </row>
    <row r="233" spans="1:17">
      <c r="A233" s="6" t="str">
        <f t="shared" si="3"/>
        <v>07200000</v>
      </c>
      <c r="B233" s="6" t="s">
        <v>123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>
        <v>5</v>
      </c>
      <c r="N233" s="6">
        <v>1</v>
      </c>
      <c r="O233" s="6">
        <v>1</v>
      </c>
      <c r="P233" s="6"/>
      <c r="Q233" s="24">
        <v>7</v>
      </c>
    </row>
    <row r="234" spans="1:17">
      <c r="A234" s="6" t="str">
        <f t="shared" si="3"/>
        <v>07250000</v>
      </c>
      <c r="B234" s="6" t="s">
        <v>124</v>
      </c>
      <c r="C234" s="6"/>
      <c r="D234" s="6"/>
      <c r="E234" s="6"/>
      <c r="F234" s="6"/>
      <c r="G234" s="6"/>
      <c r="H234" s="6"/>
      <c r="I234" s="6"/>
      <c r="J234" s="6"/>
      <c r="K234" s="6">
        <v>4</v>
      </c>
      <c r="L234" s="6">
        <v>5</v>
      </c>
      <c r="M234" s="6">
        <v>4</v>
      </c>
      <c r="N234" s="6">
        <v>4</v>
      </c>
      <c r="O234" s="6">
        <v>4</v>
      </c>
      <c r="P234" s="6">
        <v>6</v>
      </c>
      <c r="Q234" s="24">
        <v>27</v>
      </c>
    </row>
    <row r="235" spans="1:17">
      <c r="A235" s="6" t="str">
        <f t="shared" si="3"/>
        <v>07300000</v>
      </c>
      <c r="B235" s="6" t="s">
        <v>877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>
        <v>4</v>
      </c>
      <c r="N235" s="6">
        <v>6</v>
      </c>
      <c r="O235" s="6">
        <v>5</v>
      </c>
      <c r="P235" s="6">
        <v>13</v>
      </c>
      <c r="Q235" s="24">
        <v>28</v>
      </c>
    </row>
    <row r="236" spans="1:17">
      <c r="A236" s="6" t="str">
        <f t="shared" si="3"/>
        <v>07350000</v>
      </c>
      <c r="B236" s="6" t="s">
        <v>135</v>
      </c>
      <c r="C236" s="6"/>
      <c r="D236" s="6"/>
      <c r="E236" s="6"/>
      <c r="F236" s="6"/>
      <c r="G236" s="6"/>
      <c r="H236" s="6"/>
      <c r="I236" s="6"/>
      <c r="J236" s="6"/>
      <c r="K236" s="6">
        <v>7</v>
      </c>
      <c r="L236" s="6">
        <v>10</v>
      </c>
      <c r="M236" s="6">
        <v>15</v>
      </c>
      <c r="N236" s="6">
        <v>12</v>
      </c>
      <c r="O236" s="6">
        <v>11</v>
      </c>
      <c r="P236" s="6">
        <v>7</v>
      </c>
      <c r="Q236" s="24">
        <v>62</v>
      </c>
    </row>
    <row r="237" spans="1:17">
      <c r="A237" s="6" t="str">
        <f t="shared" si="3"/>
        <v>07400000</v>
      </c>
      <c r="B237" s="6" t="s">
        <v>143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>
        <v>1</v>
      </c>
      <c r="O237" s="6">
        <v>2</v>
      </c>
      <c r="P237" s="6">
        <v>1</v>
      </c>
      <c r="Q237" s="24">
        <v>4</v>
      </c>
    </row>
    <row r="238" spans="1:17">
      <c r="A238" s="6" t="str">
        <f t="shared" si="3"/>
        <v>07450000</v>
      </c>
      <c r="B238" s="6" t="s">
        <v>149</v>
      </c>
      <c r="C238" s="6"/>
      <c r="D238" s="6">
        <v>3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>
        <v>4</v>
      </c>
      <c r="K238" s="6">
        <v>7</v>
      </c>
      <c r="L238" s="6">
        <v>1</v>
      </c>
      <c r="M238" s="6"/>
      <c r="N238" s="6"/>
      <c r="O238" s="6"/>
      <c r="P238" s="6"/>
      <c r="Q238" s="24">
        <v>21</v>
      </c>
    </row>
    <row r="239" spans="1:17">
      <c r="A239" s="6" t="str">
        <f t="shared" si="3"/>
        <v>07500000</v>
      </c>
      <c r="B239" s="6" t="s">
        <v>883</v>
      </c>
      <c r="C239" s="6"/>
      <c r="D239" s="6"/>
      <c r="E239" s="6"/>
      <c r="F239" s="6"/>
      <c r="G239" s="6"/>
      <c r="H239" s="6"/>
      <c r="I239" s="6"/>
      <c r="J239" s="6"/>
      <c r="K239" s="6">
        <v>5</v>
      </c>
      <c r="L239" s="6">
        <v>1</v>
      </c>
      <c r="M239" s="6">
        <v>3</v>
      </c>
      <c r="N239" s="6">
        <v>3</v>
      </c>
      <c r="O239" s="6">
        <v>3</v>
      </c>
      <c r="P239" s="6">
        <v>1</v>
      </c>
      <c r="Q239" s="24">
        <v>16</v>
      </c>
    </row>
    <row r="240" spans="1:17">
      <c r="A240" s="6" t="str">
        <f t="shared" si="3"/>
        <v>07530000</v>
      </c>
      <c r="B240" s="6" t="s">
        <v>155</v>
      </c>
      <c r="C240" s="6"/>
      <c r="D240" s="6"/>
      <c r="E240" s="6"/>
      <c r="F240" s="6">
        <v>2</v>
      </c>
      <c r="G240" s="6"/>
      <c r="H240" s="6"/>
      <c r="I240" s="6"/>
      <c r="J240" s="6"/>
      <c r="K240" s="6">
        <v>14</v>
      </c>
      <c r="L240" s="6">
        <v>11</v>
      </c>
      <c r="M240" s="6">
        <v>4</v>
      </c>
      <c r="N240" s="6">
        <v>1</v>
      </c>
      <c r="O240" s="6">
        <v>2</v>
      </c>
      <c r="P240" s="6">
        <v>3</v>
      </c>
      <c r="Q240" s="24">
        <v>37</v>
      </c>
    </row>
    <row r="241" spans="1:17">
      <c r="A241" s="6" t="str">
        <f t="shared" si="3"/>
        <v>07550000</v>
      </c>
      <c r="B241" s="6" t="s">
        <v>157</v>
      </c>
      <c r="C241" s="6"/>
      <c r="D241" s="6"/>
      <c r="E241" s="6"/>
      <c r="F241" s="6"/>
      <c r="G241" s="6"/>
      <c r="H241" s="6"/>
      <c r="I241" s="6"/>
      <c r="J241" s="6"/>
      <c r="K241" s="6">
        <v>3</v>
      </c>
      <c r="L241" s="6">
        <v>5</v>
      </c>
      <c r="M241" s="6">
        <v>2</v>
      </c>
      <c r="N241" s="6">
        <v>2</v>
      </c>
      <c r="O241" s="6">
        <v>5</v>
      </c>
      <c r="P241" s="6">
        <v>3</v>
      </c>
      <c r="Q241" s="24">
        <v>20</v>
      </c>
    </row>
    <row r="242" spans="1:17">
      <c r="A242" s="6" t="str">
        <f t="shared" si="3"/>
        <v>07600000</v>
      </c>
      <c r="B242" s="6" t="s">
        <v>172</v>
      </c>
      <c r="C242" s="6"/>
      <c r="D242" s="6"/>
      <c r="E242" s="6"/>
      <c r="F242" s="6"/>
      <c r="G242" s="6"/>
      <c r="H242" s="6"/>
      <c r="I242" s="6"/>
      <c r="J242" s="6"/>
      <c r="K242" s="6">
        <v>3</v>
      </c>
      <c r="L242" s="6">
        <v>3</v>
      </c>
      <c r="M242" s="6">
        <v>20</v>
      </c>
      <c r="N242" s="6">
        <v>12</v>
      </c>
      <c r="O242" s="6">
        <v>6</v>
      </c>
      <c r="P242" s="6">
        <v>4</v>
      </c>
      <c r="Q242" s="24">
        <v>48</v>
      </c>
    </row>
    <row r="243" spans="1:17">
      <c r="A243" s="6" t="str">
        <f t="shared" si="3"/>
        <v>07630000</v>
      </c>
      <c r="B243" s="6" t="s">
        <v>884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>
        <v>1</v>
      </c>
      <c r="N243" s="6"/>
      <c r="O243" s="6"/>
      <c r="P243" s="6"/>
      <c r="Q243" s="24">
        <v>1</v>
      </c>
    </row>
    <row r="244" spans="1:17">
      <c r="A244" s="6" t="str">
        <f t="shared" si="3"/>
        <v>07660000</v>
      </c>
      <c r="B244" s="6" t="s">
        <v>885</v>
      </c>
      <c r="C244" s="6"/>
      <c r="D244" s="6"/>
      <c r="E244" s="6"/>
      <c r="F244" s="6"/>
      <c r="G244" s="6"/>
      <c r="H244" s="6"/>
      <c r="I244" s="6"/>
      <c r="J244" s="6"/>
      <c r="K244" s="6">
        <v>1</v>
      </c>
      <c r="L244" s="6"/>
      <c r="M244" s="6">
        <v>1</v>
      </c>
      <c r="N244" s="6"/>
      <c r="O244" s="6"/>
      <c r="P244" s="6">
        <v>1</v>
      </c>
      <c r="Q244" s="24">
        <v>3</v>
      </c>
    </row>
    <row r="245" spans="1:17">
      <c r="A245" s="6" t="str">
        <f t="shared" si="3"/>
        <v>07670000</v>
      </c>
      <c r="B245" s="6" t="s">
        <v>886</v>
      </c>
      <c r="C245" s="6"/>
      <c r="D245" s="6"/>
      <c r="E245" s="6"/>
      <c r="F245" s="6">
        <v>1</v>
      </c>
      <c r="G245" s="6"/>
      <c r="H245" s="6"/>
      <c r="I245" s="6">
        <v>1</v>
      </c>
      <c r="J245" s="6">
        <v>1</v>
      </c>
      <c r="K245" s="6"/>
      <c r="L245" s="6">
        <v>1</v>
      </c>
      <c r="M245" s="6"/>
      <c r="N245" s="6"/>
      <c r="O245" s="6"/>
      <c r="P245" s="6">
        <v>1</v>
      </c>
      <c r="Q245" s="24">
        <v>5</v>
      </c>
    </row>
    <row r="246" spans="1:17">
      <c r="A246" s="6" t="str">
        <f t="shared" si="3"/>
        <v>07730000</v>
      </c>
      <c r="B246" s="6" t="s">
        <v>188</v>
      </c>
      <c r="C246" s="6"/>
      <c r="D246" s="6">
        <v>3</v>
      </c>
      <c r="E246" s="6">
        <v>12</v>
      </c>
      <c r="F246" s="6">
        <v>4</v>
      </c>
      <c r="G246" s="6">
        <v>6</v>
      </c>
      <c r="H246" s="6">
        <v>7</v>
      </c>
      <c r="I246" s="6">
        <v>3</v>
      </c>
      <c r="J246" s="6">
        <v>9</v>
      </c>
      <c r="K246" s="6"/>
      <c r="L246" s="6">
        <v>7</v>
      </c>
      <c r="M246" s="6"/>
      <c r="N246" s="6"/>
      <c r="O246" s="6"/>
      <c r="P246" s="6">
        <v>1</v>
      </c>
      <c r="Q246" s="24">
        <v>52</v>
      </c>
    </row>
    <row r="247" spans="1:17">
      <c r="A247" s="6" t="str">
        <f t="shared" si="3"/>
        <v>07740000</v>
      </c>
      <c r="B247" s="6" t="s">
        <v>887</v>
      </c>
      <c r="C247" s="6"/>
      <c r="D247" s="6">
        <v>3</v>
      </c>
      <c r="E247" s="6">
        <v>2</v>
      </c>
      <c r="F247" s="6">
        <v>6</v>
      </c>
      <c r="G247" s="6">
        <v>4</v>
      </c>
      <c r="H247" s="6">
        <v>4</v>
      </c>
      <c r="I247" s="6">
        <v>5</v>
      </c>
      <c r="J247" s="6"/>
      <c r="K247" s="6">
        <v>5</v>
      </c>
      <c r="L247" s="6">
        <v>5</v>
      </c>
      <c r="M247" s="6"/>
      <c r="N247" s="6"/>
      <c r="O247" s="6"/>
      <c r="P247" s="6"/>
      <c r="Q247" s="24">
        <v>34</v>
      </c>
    </row>
    <row r="248" spans="1:17">
      <c r="A248" s="6" t="str">
        <f t="shared" si="3"/>
        <v>07750000</v>
      </c>
      <c r="B248" s="6" t="s">
        <v>192</v>
      </c>
      <c r="C248" s="6"/>
      <c r="D248" s="6"/>
      <c r="E248" s="6">
        <v>3</v>
      </c>
      <c r="F248" s="6">
        <v>2</v>
      </c>
      <c r="G248" s="6">
        <v>2</v>
      </c>
      <c r="H248" s="6"/>
      <c r="I248" s="6">
        <v>2</v>
      </c>
      <c r="J248" s="6">
        <v>1</v>
      </c>
      <c r="K248" s="6">
        <v>3</v>
      </c>
      <c r="L248" s="6">
        <v>6</v>
      </c>
      <c r="M248" s="6">
        <v>6</v>
      </c>
      <c r="N248" s="6">
        <v>7</v>
      </c>
      <c r="O248" s="6">
        <v>3</v>
      </c>
      <c r="P248" s="6">
        <v>8</v>
      </c>
      <c r="Q248" s="24">
        <v>43</v>
      </c>
    </row>
    <row r="249" spans="1:17">
      <c r="A249" s="6" t="str">
        <f t="shared" si="3"/>
        <v>07800000</v>
      </c>
      <c r="B249" s="6" t="s">
        <v>878</v>
      </c>
      <c r="C249" s="6"/>
      <c r="D249" s="6"/>
      <c r="E249" s="6">
        <v>2</v>
      </c>
      <c r="F249" s="6">
        <v>4</v>
      </c>
      <c r="G249" s="6">
        <v>1</v>
      </c>
      <c r="H249" s="6">
        <v>6</v>
      </c>
      <c r="I249" s="6">
        <v>3</v>
      </c>
      <c r="J249" s="6">
        <v>5</v>
      </c>
      <c r="K249" s="6">
        <v>2</v>
      </c>
      <c r="L249" s="6">
        <v>1</v>
      </c>
      <c r="M249" s="6"/>
      <c r="N249" s="6">
        <v>2</v>
      </c>
      <c r="O249" s="6">
        <v>1</v>
      </c>
      <c r="P249" s="6">
        <v>3</v>
      </c>
      <c r="Q249" s="24">
        <v>30</v>
      </c>
    </row>
    <row r="250" spans="1:17">
      <c r="A250" s="11"/>
      <c r="B250" s="10" t="s">
        <v>855</v>
      </c>
      <c r="C250" s="25">
        <v>510</v>
      </c>
      <c r="D250" s="25">
        <v>2448</v>
      </c>
      <c r="E250" s="25">
        <v>2286</v>
      </c>
      <c r="F250" s="25">
        <v>2164</v>
      </c>
      <c r="G250" s="25">
        <v>2106</v>
      </c>
      <c r="H250" s="25">
        <v>2102</v>
      </c>
      <c r="I250" s="25">
        <v>3147</v>
      </c>
      <c r="J250" s="25">
        <v>3849</v>
      </c>
      <c r="K250" s="25">
        <v>4088</v>
      </c>
      <c r="L250" s="25">
        <v>3954</v>
      </c>
      <c r="M250" s="25">
        <v>3652</v>
      </c>
      <c r="N250" s="25">
        <v>2611</v>
      </c>
      <c r="O250" s="25">
        <v>2190</v>
      </c>
      <c r="P250" s="25">
        <v>1963</v>
      </c>
      <c r="Q250" s="25">
        <v>37070</v>
      </c>
    </row>
  </sheetData>
  <autoFilter ref="A4:Q250">
    <sortState ref="A3:Q248">
      <sortCondition ref="A2:A248"/>
    </sortState>
  </autoFilter>
  <mergeCells count="1">
    <mergeCell ref="A3:Q3"/>
  </mergeCells>
  <pageMargins left="0.7" right="0.7" top="0.75" bottom="0.75" header="0.3" footer="0.3"/>
  <pageSetup scale="65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95"/>
  <sheetViews>
    <sheetView showGridLines="0" workbookViewId="0">
      <selection activeCell="F13" sqref="F13"/>
    </sheetView>
  </sheetViews>
  <sheetFormatPr defaultRowHeight="15"/>
  <cols>
    <col min="1" max="1" width="10" customWidth="1"/>
    <col min="2" max="2" width="55.140625" bestFit="1" customWidth="1"/>
    <col min="3" max="3" width="9.28515625" bestFit="1" customWidth="1"/>
    <col min="4" max="16" width="9.5703125" bestFit="1" customWidth="1"/>
    <col min="17" max="17" width="14.5703125" style="19" customWidth="1"/>
  </cols>
  <sheetData>
    <row r="1" spans="1:17" s="47" customFormat="1" ht="15.75">
      <c r="A1" s="49" t="s">
        <v>1315</v>
      </c>
      <c r="Q1" s="48"/>
    </row>
    <row r="2" spans="1:17" s="47" customFormat="1" ht="15.75">
      <c r="A2" s="49" t="s">
        <v>1323</v>
      </c>
      <c r="Q2" s="48"/>
    </row>
    <row r="3" spans="1:17">
      <c r="A3" s="92" t="s">
        <v>859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6"/>
    </row>
    <row r="4" spans="1:17" ht="45">
      <c r="A4" s="37" t="s">
        <v>1313</v>
      </c>
      <c r="B4" s="12" t="s">
        <v>1058</v>
      </c>
      <c r="C4" s="2" t="s">
        <v>0</v>
      </c>
      <c r="D4" s="2" t="s">
        <v>1</v>
      </c>
      <c r="E4" s="2">
        <v>1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2">
        <v>10</v>
      </c>
      <c r="O4" s="2">
        <v>11</v>
      </c>
      <c r="P4" s="2">
        <v>12</v>
      </c>
      <c r="Q4" s="38" t="s">
        <v>1053</v>
      </c>
    </row>
    <row r="5" spans="1:17" s="8" customFormat="1">
      <c r="A5" s="9" t="str">
        <f>VLOOKUP(B5, LOOKUP3, 2, FALSE)</f>
        <v>00010000</v>
      </c>
      <c r="B5" s="9" t="s">
        <v>2</v>
      </c>
      <c r="C5" s="9"/>
      <c r="D5" s="9">
        <v>5</v>
      </c>
      <c r="E5" s="9">
        <v>4</v>
      </c>
      <c r="F5" s="9">
        <v>2</v>
      </c>
      <c r="G5" s="9">
        <v>4</v>
      </c>
      <c r="H5" s="9">
        <v>5</v>
      </c>
      <c r="I5" s="9">
        <v>2</v>
      </c>
      <c r="J5" s="9">
        <v>3</v>
      </c>
      <c r="K5" s="9">
        <v>3</v>
      </c>
      <c r="L5" s="9">
        <v>4</v>
      </c>
      <c r="M5" s="9">
        <v>4</v>
      </c>
      <c r="N5" s="9">
        <v>1</v>
      </c>
      <c r="O5" s="9"/>
      <c r="P5" s="9">
        <v>5</v>
      </c>
      <c r="Q5" s="39">
        <v>42</v>
      </c>
    </row>
    <row r="6" spans="1:17">
      <c r="A6" s="6"/>
      <c r="B6" s="6" t="s">
        <v>288</v>
      </c>
      <c r="C6" s="6"/>
      <c r="D6" s="6"/>
      <c r="E6" s="6"/>
      <c r="F6" s="6"/>
      <c r="G6" s="6"/>
      <c r="H6" s="6"/>
      <c r="I6" s="6"/>
      <c r="J6" s="6"/>
      <c r="K6" s="6"/>
      <c r="L6" s="6">
        <v>1</v>
      </c>
      <c r="M6" s="6"/>
      <c r="N6" s="6"/>
      <c r="O6" s="6"/>
      <c r="P6" s="6"/>
      <c r="Q6" s="18">
        <v>1</v>
      </c>
    </row>
    <row r="7" spans="1:17">
      <c r="A7" s="6"/>
      <c r="B7" s="6" t="s">
        <v>383</v>
      </c>
      <c r="C7" s="6"/>
      <c r="D7" s="6">
        <v>5</v>
      </c>
      <c r="E7" s="6">
        <v>4</v>
      </c>
      <c r="F7" s="6">
        <v>2</v>
      </c>
      <c r="G7" s="6">
        <v>4</v>
      </c>
      <c r="H7" s="6">
        <v>5</v>
      </c>
      <c r="I7" s="6">
        <v>2</v>
      </c>
      <c r="J7" s="6">
        <v>3</v>
      </c>
      <c r="K7" s="6">
        <v>3</v>
      </c>
      <c r="L7" s="6">
        <v>3</v>
      </c>
      <c r="M7" s="6">
        <v>4</v>
      </c>
      <c r="N7" s="6">
        <v>1</v>
      </c>
      <c r="O7" s="6"/>
      <c r="P7" s="6">
        <v>5</v>
      </c>
      <c r="Q7" s="18">
        <v>41</v>
      </c>
    </row>
    <row r="8" spans="1:17" s="8" customFormat="1">
      <c r="A8" s="9" t="str">
        <f>VLOOKUP(B8, LOOKUP3, 2, FALSE)</f>
        <v>06000000</v>
      </c>
      <c r="B8" s="10" t="s">
        <v>858</v>
      </c>
      <c r="C8" s="10"/>
      <c r="D8" s="10"/>
      <c r="E8" s="10"/>
      <c r="F8" s="10"/>
      <c r="G8" s="10"/>
      <c r="H8" s="10"/>
      <c r="I8" s="10"/>
      <c r="J8" s="10"/>
      <c r="K8" s="10">
        <v>3</v>
      </c>
      <c r="L8" s="10">
        <v>3</v>
      </c>
      <c r="M8" s="10">
        <v>6</v>
      </c>
      <c r="N8" s="10">
        <v>6</v>
      </c>
      <c r="O8" s="10">
        <v>7</v>
      </c>
      <c r="P8" s="10">
        <v>6</v>
      </c>
      <c r="Q8" s="25">
        <v>31</v>
      </c>
    </row>
    <row r="9" spans="1:17">
      <c r="A9" s="6"/>
      <c r="B9" s="6" t="s">
        <v>231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1</v>
      </c>
      <c r="N9" s="6"/>
      <c r="O9" s="6"/>
      <c r="P9" s="6"/>
      <c r="Q9" s="18">
        <v>1</v>
      </c>
    </row>
    <row r="10" spans="1:17">
      <c r="A10" s="6"/>
      <c r="B10" s="6" t="s">
        <v>310</v>
      </c>
      <c r="C10" s="6"/>
      <c r="D10" s="6"/>
      <c r="E10" s="6"/>
      <c r="F10" s="6"/>
      <c r="G10" s="6"/>
      <c r="H10" s="6"/>
      <c r="I10" s="6"/>
      <c r="J10" s="6"/>
      <c r="K10" s="6">
        <v>3</v>
      </c>
      <c r="L10" s="6">
        <v>3</v>
      </c>
      <c r="M10" s="6">
        <v>4</v>
      </c>
      <c r="N10" s="6">
        <v>5</v>
      </c>
      <c r="O10" s="6">
        <v>6</v>
      </c>
      <c r="P10" s="6">
        <v>6</v>
      </c>
      <c r="Q10" s="18">
        <v>27</v>
      </c>
    </row>
    <row r="11" spans="1:17">
      <c r="A11" s="6"/>
      <c r="B11" s="6" t="s">
        <v>325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v>1</v>
      </c>
      <c r="N11" s="6">
        <v>1</v>
      </c>
      <c r="O11" s="6">
        <v>1</v>
      </c>
      <c r="P11" s="6"/>
      <c r="Q11" s="18">
        <v>3</v>
      </c>
    </row>
    <row r="12" spans="1:17" s="8" customFormat="1">
      <c r="A12" s="9" t="str">
        <f>VLOOKUP(B12, LOOKUP3, 2, FALSE)</f>
        <v>00030000</v>
      </c>
      <c r="B12" s="10" t="s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>
        <v>1</v>
      </c>
      <c r="N12" s="10"/>
      <c r="O12" s="10"/>
      <c r="P12" s="10"/>
      <c r="Q12" s="25">
        <v>1</v>
      </c>
    </row>
    <row r="13" spans="1:17">
      <c r="A13" s="6"/>
      <c r="B13" s="6" t="s">
        <v>282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v>1</v>
      </c>
      <c r="N13" s="6"/>
      <c r="O13" s="6"/>
      <c r="P13" s="6"/>
      <c r="Q13" s="18">
        <v>1</v>
      </c>
    </row>
    <row r="14" spans="1:17" s="8" customFormat="1">
      <c r="A14" s="9" t="str">
        <f>VLOOKUP(B14, LOOKUP3, 2, FALSE)</f>
        <v>06030000</v>
      </c>
      <c r="B14" s="10" t="s">
        <v>860</v>
      </c>
      <c r="C14" s="10"/>
      <c r="D14" s="10"/>
      <c r="E14" s="10"/>
      <c r="F14" s="10"/>
      <c r="G14" s="10"/>
      <c r="H14" s="10"/>
      <c r="I14" s="10"/>
      <c r="J14" s="10">
        <v>18</v>
      </c>
      <c r="K14" s="10">
        <v>11</v>
      </c>
      <c r="L14" s="10">
        <v>8</v>
      </c>
      <c r="M14" s="10">
        <v>8</v>
      </c>
      <c r="N14" s="10">
        <v>12</v>
      </c>
      <c r="O14" s="10">
        <v>6</v>
      </c>
      <c r="P14" s="10">
        <v>4</v>
      </c>
      <c r="Q14" s="25">
        <v>67</v>
      </c>
    </row>
    <row r="15" spans="1:17">
      <c r="A15" s="6"/>
      <c r="B15" s="6" t="s">
        <v>251</v>
      </c>
      <c r="C15" s="6"/>
      <c r="D15" s="6"/>
      <c r="E15" s="6"/>
      <c r="F15" s="6"/>
      <c r="G15" s="6"/>
      <c r="H15" s="6"/>
      <c r="I15" s="6"/>
      <c r="J15" s="6">
        <v>18</v>
      </c>
      <c r="K15" s="6">
        <v>11</v>
      </c>
      <c r="L15" s="6">
        <v>8</v>
      </c>
      <c r="M15" s="6">
        <v>8</v>
      </c>
      <c r="N15" s="6">
        <v>12</v>
      </c>
      <c r="O15" s="6">
        <v>6</v>
      </c>
      <c r="P15" s="6">
        <v>4</v>
      </c>
      <c r="Q15" s="18">
        <v>67</v>
      </c>
    </row>
    <row r="16" spans="1:17" s="8" customFormat="1">
      <c r="A16" s="9" t="str">
        <f>VLOOKUP(B16, LOOKUP3, 2, FALSE)</f>
        <v>00050000</v>
      </c>
      <c r="B16" s="10" t="s">
        <v>4</v>
      </c>
      <c r="C16" s="10"/>
      <c r="D16" s="10"/>
      <c r="E16" s="10">
        <v>2</v>
      </c>
      <c r="F16" s="10">
        <v>2</v>
      </c>
      <c r="G16" s="10"/>
      <c r="H16" s="10"/>
      <c r="I16" s="10">
        <v>1</v>
      </c>
      <c r="J16" s="10">
        <v>1</v>
      </c>
      <c r="K16" s="10">
        <v>3</v>
      </c>
      <c r="L16" s="10">
        <v>4</v>
      </c>
      <c r="M16" s="10">
        <v>1</v>
      </c>
      <c r="N16" s="10"/>
      <c r="O16" s="10">
        <v>3</v>
      </c>
      <c r="P16" s="10">
        <v>2</v>
      </c>
      <c r="Q16" s="25">
        <v>19</v>
      </c>
    </row>
    <row r="17" spans="1:17">
      <c r="A17" s="6"/>
      <c r="B17" s="6" t="s">
        <v>315</v>
      </c>
      <c r="C17" s="6"/>
      <c r="D17" s="6"/>
      <c r="E17" s="6"/>
      <c r="F17" s="6"/>
      <c r="G17" s="6"/>
      <c r="H17" s="6"/>
      <c r="I17" s="6"/>
      <c r="J17" s="6"/>
      <c r="K17" s="6">
        <v>1</v>
      </c>
      <c r="L17" s="6">
        <v>1</v>
      </c>
      <c r="M17" s="6"/>
      <c r="N17" s="6"/>
      <c r="O17" s="6"/>
      <c r="P17" s="6">
        <v>1</v>
      </c>
      <c r="Q17" s="18">
        <v>3</v>
      </c>
    </row>
    <row r="18" spans="1:17">
      <c r="A18" s="6"/>
      <c r="B18" s="6" t="s">
        <v>323</v>
      </c>
      <c r="C18" s="6"/>
      <c r="D18" s="6"/>
      <c r="E18" s="6"/>
      <c r="F18" s="6"/>
      <c r="G18" s="6"/>
      <c r="H18" s="6"/>
      <c r="I18" s="6"/>
      <c r="J18" s="6"/>
      <c r="K18" s="6">
        <v>1</v>
      </c>
      <c r="L18" s="6"/>
      <c r="M18" s="6"/>
      <c r="N18" s="6"/>
      <c r="O18" s="6"/>
      <c r="P18" s="6"/>
      <c r="Q18" s="18">
        <v>1</v>
      </c>
    </row>
    <row r="19" spans="1:17">
      <c r="A19" s="6"/>
      <c r="B19" s="6" t="s">
        <v>353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>
        <v>1</v>
      </c>
      <c r="N19" s="6"/>
      <c r="O19" s="6"/>
      <c r="P19" s="6">
        <v>1</v>
      </c>
      <c r="Q19" s="18">
        <v>2</v>
      </c>
    </row>
    <row r="20" spans="1:17">
      <c r="A20" s="6"/>
      <c r="B20" s="6" t="s">
        <v>364</v>
      </c>
      <c r="C20" s="6"/>
      <c r="D20" s="6"/>
      <c r="E20" s="6">
        <v>1</v>
      </c>
      <c r="F20" s="6">
        <v>2</v>
      </c>
      <c r="G20" s="6"/>
      <c r="H20" s="6"/>
      <c r="I20" s="6"/>
      <c r="J20" s="6">
        <v>1</v>
      </c>
      <c r="K20" s="6">
        <v>1</v>
      </c>
      <c r="L20" s="6"/>
      <c r="M20" s="6"/>
      <c r="N20" s="6"/>
      <c r="O20" s="6">
        <v>1</v>
      </c>
      <c r="P20" s="6"/>
      <c r="Q20" s="18">
        <v>6</v>
      </c>
    </row>
    <row r="21" spans="1:17">
      <c r="A21" s="6"/>
      <c r="B21" s="6" t="s">
        <v>367</v>
      </c>
      <c r="C21" s="6"/>
      <c r="D21" s="6"/>
      <c r="E21" s="6"/>
      <c r="F21" s="6"/>
      <c r="G21" s="6"/>
      <c r="H21" s="6"/>
      <c r="I21" s="6"/>
      <c r="J21" s="6"/>
      <c r="K21" s="6"/>
      <c r="L21" s="6">
        <v>2</v>
      </c>
      <c r="M21" s="6"/>
      <c r="N21" s="6"/>
      <c r="O21" s="6">
        <v>2</v>
      </c>
      <c r="P21" s="6"/>
      <c r="Q21" s="18">
        <v>4</v>
      </c>
    </row>
    <row r="22" spans="1:17">
      <c r="A22" s="6"/>
      <c r="B22" s="6" t="s">
        <v>377</v>
      </c>
      <c r="C22" s="6"/>
      <c r="D22" s="6"/>
      <c r="E22" s="6">
        <v>1</v>
      </c>
      <c r="F22" s="6"/>
      <c r="G22" s="6"/>
      <c r="H22" s="6"/>
      <c r="I22" s="6">
        <v>1</v>
      </c>
      <c r="J22" s="6"/>
      <c r="K22" s="6"/>
      <c r="L22" s="6">
        <v>1</v>
      </c>
      <c r="M22" s="6"/>
      <c r="N22" s="6"/>
      <c r="O22" s="6"/>
      <c r="P22" s="6"/>
      <c r="Q22" s="18">
        <v>3</v>
      </c>
    </row>
    <row r="23" spans="1:17" s="8" customFormat="1">
      <c r="A23" s="9" t="str">
        <f>VLOOKUP(B23, LOOKUP3, 2, FALSE)</f>
        <v>00070000</v>
      </c>
      <c r="B23" s="10" t="s">
        <v>5</v>
      </c>
      <c r="C23" s="10"/>
      <c r="D23" s="10">
        <v>4</v>
      </c>
      <c r="E23" s="10">
        <v>4</v>
      </c>
      <c r="F23" s="10">
        <v>3</v>
      </c>
      <c r="G23" s="10">
        <v>3</v>
      </c>
      <c r="H23" s="10">
        <v>9</v>
      </c>
      <c r="I23" s="10">
        <v>6</v>
      </c>
      <c r="J23" s="10">
        <v>6</v>
      </c>
      <c r="K23" s="10">
        <v>5</v>
      </c>
      <c r="L23" s="10">
        <v>8</v>
      </c>
      <c r="M23" s="10"/>
      <c r="N23" s="10"/>
      <c r="O23" s="10"/>
      <c r="P23" s="10"/>
      <c r="Q23" s="25">
        <v>48</v>
      </c>
    </row>
    <row r="24" spans="1:17">
      <c r="A24" s="6"/>
      <c r="B24" s="6" t="s">
        <v>319</v>
      </c>
      <c r="C24" s="6"/>
      <c r="D24" s="6"/>
      <c r="E24" s="6"/>
      <c r="F24" s="6"/>
      <c r="G24" s="6"/>
      <c r="H24" s="6">
        <v>2</v>
      </c>
      <c r="I24" s="6"/>
      <c r="J24" s="6">
        <v>1</v>
      </c>
      <c r="K24" s="6">
        <v>1</v>
      </c>
      <c r="L24" s="6">
        <v>1</v>
      </c>
      <c r="M24" s="6"/>
      <c r="N24" s="6"/>
      <c r="O24" s="6"/>
      <c r="P24" s="6"/>
      <c r="Q24" s="18">
        <v>5</v>
      </c>
    </row>
    <row r="25" spans="1:17">
      <c r="A25" s="6"/>
      <c r="B25" s="6" t="s">
        <v>373</v>
      </c>
      <c r="C25" s="6"/>
      <c r="D25" s="6">
        <v>4</v>
      </c>
      <c r="E25" s="6">
        <v>4</v>
      </c>
      <c r="F25" s="6">
        <v>3</v>
      </c>
      <c r="G25" s="6">
        <v>3</v>
      </c>
      <c r="H25" s="6">
        <v>7</v>
      </c>
      <c r="I25" s="6">
        <v>6</v>
      </c>
      <c r="J25" s="6">
        <v>5</v>
      </c>
      <c r="K25" s="6">
        <v>4</v>
      </c>
      <c r="L25" s="6">
        <v>7</v>
      </c>
      <c r="M25" s="6"/>
      <c r="N25" s="6"/>
      <c r="O25" s="6"/>
      <c r="P25" s="6"/>
      <c r="Q25" s="18">
        <v>43</v>
      </c>
    </row>
    <row r="26" spans="1:17" s="8" customFormat="1">
      <c r="A26" s="9" t="str">
        <f>VLOOKUP(B26, LOOKUP3, 2, FALSE)</f>
        <v>00080000</v>
      </c>
      <c r="B26" s="10" t="s">
        <v>6</v>
      </c>
      <c r="C26" s="10"/>
      <c r="D26" s="10">
        <v>13</v>
      </c>
      <c r="E26" s="10">
        <v>12</v>
      </c>
      <c r="F26" s="10">
        <v>12</v>
      </c>
      <c r="G26" s="10">
        <v>11</v>
      </c>
      <c r="H26" s="10">
        <v>8</v>
      </c>
      <c r="I26" s="10">
        <v>5</v>
      </c>
      <c r="J26" s="10">
        <v>19</v>
      </c>
      <c r="K26" s="10"/>
      <c r="L26" s="10"/>
      <c r="M26" s="10"/>
      <c r="N26" s="10"/>
      <c r="O26" s="10"/>
      <c r="P26" s="10"/>
      <c r="Q26" s="25">
        <v>80</v>
      </c>
    </row>
    <row r="27" spans="1:17">
      <c r="A27" s="6"/>
      <c r="B27" s="6" t="s">
        <v>321</v>
      </c>
      <c r="C27" s="6"/>
      <c r="D27" s="6">
        <v>1</v>
      </c>
      <c r="E27" s="6">
        <v>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8">
        <v>2</v>
      </c>
    </row>
    <row r="28" spans="1:17">
      <c r="A28" s="6"/>
      <c r="B28" s="6" t="s">
        <v>364</v>
      </c>
      <c r="C28" s="6"/>
      <c r="D28" s="6">
        <v>12</v>
      </c>
      <c r="E28" s="6">
        <v>11</v>
      </c>
      <c r="F28" s="6">
        <v>12</v>
      </c>
      <c r="G28" s="6">
        <v>11</v>
      </c>
      <c r="H28" s="6">
        <v>8</v>
      </c>
      <c r="I28" s="6">
        <v>5</v>
      </c>
      <c r="J28" s="6">
        <v>19</v>
      </c>
      <c r="K28" s="6"/>
      <c r="L28" s="6"/>
      <c r="M28" s="6"/>
      <c r="N28" s="6"/>
      <c r="O28" s="6"/>
      <c r="P28" s="6"/>
      <c r="Q28" s="18">
        <v>78</v>
      </c>
    </row>
    <row r="29" spans="1:17" s="8" customFormat="1">
      <c r="A29" s="9" t="str">
        <f>VLOOKUP(B29, LOOKUP3, 2, FALSE)</f>
        <v>06050000</v>
      </c>
      <c r="B29" s="10" t="s">
        <v>861</v>
      </c>
      <c r="C29" s="10"/>
      <c r="D29" s="10"/>
      <c r="E29" s="10"/>
      <c r="F29" s="10"/>
      <c r="G29" s="10"/>
      <c r="H29" s="10"/>
      <c r="I29" s="10"/>
      <c r="J29" s="10"/>
      <c r="K29" s="10">
        <v>27</v>
      </c>
      <c r="L29" s="10">
        <v>15</v>
      </c>
      <c r="M29" s="10">
        <v>18</v>
      </c>
      <c r="N29" s="10">
        <v>10</v>
      </c>
      <c r="O29" s="10">
        <v>14</v>
      </c>
      <c r="P29" s="10">
        <v>9</v>
      </c>
      <c r="Q29" s="25">
        <v>93</v>
      </c>
    </row>
    <row r="30" spans="1:17">
      <c r="A30" s="6"/>
      <c r="B30" s="6" t="s">
        <v>305</v>
      </c>
      <c r="C30" s="6"/>
      <c r="D30" s="6"/>
      <c r="E30" s="6"/>
      <c r="F30" s="6"/>
      <c r="G30" s="6"/>
      <c r="H30" s="6"/>
      <c r="I30" s="6"/>
      <c r="J30" s="6"/>
      <c r="K30" s="6"/>
      <c r="L30" s="6">
        <v>1</v>
      </c>
      <c r="M30" s="6"/>
      <c r="N30" s="6"/>
      <c r="O30" s="6">
        <v>1</v>
      </c>
      <c r="P30" s="6"/>
      <c r="Q30" s="18">
        <v>2</v>
      </c>
    </row>
    <row r="31" spans="1:17">
      <c r="A31" s="6"/>
      <c r="B31" s="6" t="s">
        <v>364</v>
      </c>
      <c r="C31" s="6"/>
      <c r="D31" s="6"/>
      <c r="E31" s="6"/>
      <c r="F31" s="6"/>
      <c r="G31" s="6"/>
      <c r="H31" s="6"/>
      <c r="I31" s="6"/>
      <c r="J31" s="6"/>
      <c r="K31" s="6">
        <v>16</v>
      </c>
      <c r="L31" s="6">
        <v>5</v>
      </c>
      <c r="M31" s="6">
        <v>10</v>
      </c>
      <c r="N31" s="6">
        <v>2</v>
      </c>
      <c r="O31" s="6">
        <v>3</v>
      </c>
      <c r="P31" s="6"/>
      <c r="Q31" s="18">
        <v>36</v>
      </c>
    </row>
    <row r="32" spans="1:17">
      <c r="A32" s="6"/>
      <c r="B32" s="6" t="s">
        <v>367</v>
      </c>
      <c r="C32" s="6"/>
      <c r="D32" s="6"/>
      <c r="E32" s="6"/>
      <c r="F32" s="6"/>
      <c r="G32" s="6"/>
      <c r="H32" s="6"/>
      <c r="I32" s="6"/>
      <c r="J32" s="6"/>
      <c r="K32" s="6">
        <v>11</v>
      </c>
      <c r="L32" s="6">
        <v>9</v>
      </c>
      <c r="M32" s="6">
        <v>8</v>
      </c>
      <c r="N32" s="6">
        <v>8</v>
      </c>
      <c r="O32" s="6">
        <v>10</v>
      </c>
      <c r="P32" s="6">
        <v>9</v>
      </c>
      <c r="Q32" s="18">
        <v>55</v>
      </c>
    </row>
    <row r="33" spans="1:17">
      <c r="A33" s="9" t="str">
        <f>VLOOKUP(B33, LOOKUP3, 2, FALSE)</f>
        <v>00090000</v>
      </c>
      <c r="B33" s="10" t="s">
        <v>7</v>
      </c>
      <c r="C33" s="11"/>
      <c r="D33" s="11"/>
      <c r="E33" s="11"/>
      <c r="F33" s="11">
        <v>2</v>
      </c>
      <c r="G33" s="11"/>
      <c r="H33" s="11">
        <v>1</v>
      </c>
      <c r="I33" s="11">
        <v>1</v>
      </c>
      <c r="J33" s="11"/>
      <c r="K33" s="11">
        <v>1</v>
      </c>
      <c r="L33" s="11"/>
      <c r="M33" s="11"/>
      <c r="N33" s="11"/>
      <c r="O33" s="11"/>
      <c r="P33" s="11"/>
      <c r="Q33" s="40">
        <v>5</v>
      </c>
    </row>
    <row r="34" spans="1:17">
      <c r="A34" s="6"/>
      <c r="B34" s="6" t="s">
        <v>231</v>
      </c>
      <c r="C34" s="6"/>
      <c r="D34" s="6"/>
      <c r="E34" s="6"/>
      <c r="F34" s="6"/>
      <c r="G34" s="6"/>
      <c r="H34" s="6"/>
      <c r="I34" s="6"/>
      <c r="J34" s="6"/>
      <c r="K34" s="6">
        <v>1</v>
      </c>
      <c r="L34" s="6"/>
      <c r="M34" s="6"/>
      <c r="N34" s="6"/>
      <c r="O34" s="6"/>
      <c r="P34" s="6"/>
      <c r="Q34" s="18">
        <v>1</v>
      </c>
    </row>
    <row r="35" spans="1:17">
      <c r="A35" s="6"/>
      <c r="B35" s="6" t="s">
        <v>290</v>
      </c>
      <c r="C35" s="6"/>
      <c r="D35" s="6"/>
      <c r="E35" s="6"/>
      <c r="F35" s="6">
        <v>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18">
        <v>1</v>
      </c>
    </row>
    <row r="36" spans="1:17">
      <c r="A36" s="6"/>
      <c r="B36" s="6" t="s">
        <v>331</v>
      </c>
      <c r="C36" s="6"/>
      <c r="D36" s="6"/>
      <c r="E36" s="6"/>
      <c r="F36" s="6"/>
      <c r="G36" s="6"/>
      <c r="H36" s="6">
        <v>1</v>
      </c>
      <c r="I36" s="6">
        <v>1</v>
      </c>
      <c r="J36" s="6"/>
      <c r="K36" s="6"/>
      <c r="L36" s="6"/>
      <c r="M36" s="6"/>
      <c r="N36" s="6"/>
      <c r="O36" s="6"/>
      <c r="P36" s="6"/>
      <c r="Q36" s="18">
        <v>2</v>
      </c>
    </row>
    <row r="37" spans="1:17">
      <c r="A37" s="6"/>
      <c r="B37" s="6" t="s">
        <v>336</v>
      </c>
      <c r="C37" s="6"/>
      <c r="D37" s="6"/>
      <c r="E37" s="6"/>
      <c r="F37" s="6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18">
        <v>1</v>
      </c>
    </row>
    <row r="38" spans="1:17">
      <c r="A38" s="9" t="str">
        <f>VLOOKUP(B38, LOOKUP3, 2, FALSE)</f>
        <v>00100000</v>
      </c>
      <c r="B38" s="10" t="s">
        <v>8</v>
      </c>
      <c r="C38" s="11"/>
      <c r="D38" s="11"/>
      <c r="E38" s="11">
        <v>1</v>
      </c>
      <c r="F38" s="11"/>
      <c r="G38" s="11"/>
      <c r="H38" s="11">
        <v>1</v>
      </c>
      <c r="I38" s="11">
        <v>1</v>
      </c>
      <c r="J38" s="11">
        <v>1</v>
      </c>
      <c r="K38" s="11">
        <v>2</v>
      </c>
      <c r="L38" s="11">
        <v>1</v>
      </c>
      <c r="M38" s="11">
        <v>2</v>
      </c>
      <c r="N38" s="11"/>
      <c r="O38" s="11">
        <v>1</v>
      </c>
      <c r="P38" s="11">
        <v>1</v>
      </c>
      <c r="Q38" s="40">
        <v>11</v>
      </c>
    </row>
    <row r="39" spans="1:17">
      <c r="A39" s="6"/>
      <c r="B39" s="6" t="s">
        <v>246</v>
      </c>
      <c r="C39" s="6"/>
      <c r="D39" s="6"/>
      <c r="E39" s="6">
        <v>1</v>
      </c>
      <c r="F39" s="6"/>
      <c r="G39" s="6"/>
      <c r="H39" s="6">
        <v>1</v>
      </c>
      <c r="I39" s="6">
        <v>1</v>
      </c>
      <c r="J39" s="6"/>
      <c r="K39" s="6"/>
      <c r="L39" s="6"/>
      <c r="M39" s="6"/>
      <c r="N39" s="6"/>
      <c r="O39" s="6"/>
      <c r="P39" s="6"/>
      <c r="Q39" s="18">
        <v>3</v>
      </c>
    </row>
    <row r="40" spans="1:17">
      <c r="A40" s="6"/>
      <c r="B40" s="6" t="s">
        <v>288</v>
      </c>
      <c r="C40" s="6"/>
      <c r="D40" s="6"/>
      <c r="E40" s="6"/>
      <c r="F40" s="6"/>
      <c r="G40" s="6"/>
      <c r="H40" s="6"/>
      <c r="I40" s="6"/>
      <c r="J40" s="6"/>
      <c r="K40" s="6">
        <v>2</v>
      </c>
      <c r="L40" s="6">
        <v>1</v>
      </c>
      <c r="M40" s="6">
        <v>2</v>
      </c>
      <c r="N40" s="6"/>
      <c r="O40" s="6">
        <v>1</v>
      </c>
      <c r="P40" s="6"/>
      <c r="Q40" s="18">
        <v>6</v>
      </c>
    </row>
    <row r="41" spans="1:17">
      <c r="A41" s="6"/>
      <c r="B41" s="6" t="s">
        <v>369</v>
      </c>
      <c r="C41" s="6"/>
      <c r="D41" s="6"/>
      <c r="E41" s="6"/>
      <c r="F41" s="6"/>
      <c r="G41" s="6"/>
      <c r="H41" s="6"/>
      <c r="I41" s="6"/>
      <c r="J41" s="6">
        <v>1</v>
      </c>
      <c r="K41" s="6"/>
      <c r="L41" s="6"/>
      <c r="M41" s="6"/>
      <c r="N41" s="6"/>
      <c r="O41" s="6"/>
      <c r="P41" s="6">
        <v>1</v>
      </c>
      <c r="Q41" s="18">
        <v>2</v>
      </c>
    </row>
    <row r="42" spans="1:17">
      <c r="A42" s="9" t="str">
        <f>VLOOKUP(B42, LOOKUP3, 2, FALSE)</f>
        <v>06100000</v>
      </c>
      <c r="B42" s="10" t="s">
        <v>862</v>
      </c>
      <c r="C42" s="11"/>
      <c r="D42" s="11"/>
      <c r="E42" s="11"/>
      <c r="F42" s="11"/>
      <c r="G42" s="11"/>
      <c r="H42" s="11"/>
      <c r="I42" s="11"/>
      <c r="J42" s="11"/>
      <c r="K42" s="11">
        <v>1</v>
      </c>
      <c r="L42" s="11">
        <v>1</v>
      </c>
      <c r="M42" s="11">
        <v>3</v>
      </c>
      <c r="N42" s="11">
        <v>3</v>
      </c>
      <c r="O42" s="11"/>
      <c r="P42" s="11">
        <v>2</v>
      </c>
      <c r="Q42" s="40">
        <v>10</v>
      </c>
    </row>
    <row r="43" spans="1:17">
      <c r="A43" s="6"/>
      <c r="B43" s="6" t="s">
        <v>310</v>
      </c>
      <c r="C43" s="6"/>
      <c r="D43" s="6"/>
      <c r="E43" s="6"/>
      <c r="F43" s="6"/>
      <c r="G43" s="6"/>
      <c r="H43" s="6"/>
      <c r="I43" s="6"/>
      <c r="J43" s="6"/>
      <c r="K43" s="6"/>
      <c r="L43" s="6">
        <v>1</v>
      </c>
      <c r="M43" s="6">
        <v>1</v>
      </c>
      <c r="N43" s="6">
        <v>1</v>
      </c>
      <c r="O43" s="6"/>
      <c r="P43" s="6"/>
      <c r="Q43" s="18">
        <v>3</v>
      </c>
    </row>
    <row r="44" spans="1:17">
      <c r="A44" s="6"/>
      <c r="B44" s="6" t="s">
        <v>389</v>
      </c>
      <c r="C44" s="6"/>
      <c r="D44" s="6"/>
      <c r="E44" s="6"/>
      <c r="F44" s="6"/>
      <c r="G44" s="6"/>
      <c r="H44" s="6"/>
      <c r="I44" s="6"/>
      <c r="J44" s="6"/>
      <c r="K44" s="6">
        <v>1</v>
      </c>
      <c r="L44" s="6"/>
      <c r="M44" s="6">
        <v>2</v>
      </c>
      <c r="N44" s="6">
        <v>2</v>
      </c>
      <c r="O44" s="6"/>
      <c r="P44" s="6">
        <v>2</v>
      </c>
      <c r="Q44" s="18">
        <v>7</v>
      </c>
    </row>
    <row r="45" spans="1:17">
      <c r="A45" s="9" t="str">
        <f>VLOOKUP(B45, LOOKUP3, 2, FALSE)</f>
        <v>00140000</v>
      </c>
      <c r="B45" s="10" t="s">
        <v>9</v>
      </c>
      <c r="C45" s="11"/>
      <c r="D45" s="11"/>
      <c r="E45" s="11"/>
      <c r="F45" s="11"/>
      <c r="G45" s="11"/>
      <c r="H45" s="11"/>
      <c r="I45" s="11"/>
      <c r="J45" s="11">
        <v>12</v>
      </c>
      <c r="K45" s="11">
        <v>20</v>
      </c>
      <c r="L45" s="11">
        <v>23</v>
      </c>
      <c r="M45" s="11">
        <v>2</v>
      </c>
      <c r="N45" s="11">
        <v>2</v>
      </c>
      <c r="O45" s="11">
        <v>12</v>
      </c>
      <c r="P45" s="11">
        <v>8</v>
      </c>
      <c r="Q45" s="40">
        <v>79</v>
      </c>
    </row>
    <row r="46" spans="1:17">
      <c r="A46" s="6"/>
      <c r="B46" s="6" t="s">
        <v>231</v>
      </c>
      <c r="C46" s="6"/>
      <c r="D46" s="6"/>
      <c r="E46" s="6"/>
      <c r="F46" s="6"/>
      <c r="G46" s="6"/>
      <c r="H46" s="6"/>
      <c r="I46" s="6"/>
      <c r="J46" s="6">
        <v>1</v>
      </c>
      <c r="K46" s="6">
        <v>4</v>
      </c>
      <c r="L46" s="6">
        <v>3</v>
      </c>
      <c r="M46" s="6">
        <v>2</v>
      </c>
      <c r="N46" s="6">
        <v>2</v>
      </c>
      <c r="O46" s="6">
        <v>12</v>
      </c>
      <c r="P46" s="6">
        <v>8</v>
      </c>
      <c r="Q46" s="18">
        <v>32</v>
      </c>
    </row>
    <row r="47" spans="1:17">
      <c r="A47" s="6"/>
      <c r="B47" s="6" t="s">
        <v>274</v>
      </c>
      <c r="C47" s="6"/>
      <c r="D47" s="6"/>
      <c r="E47" s="6"/>
      <c r="F47" s="6"/>
      <c r="G47" s="6"/>
      <c r="H47" s="6"/>
      <c r="I47" s="6"/>
      <c r="J47" s="6">
        <v>11</v>
      </c>
      <c r="K47" s="6">
        <v>16</v>
      </c>
      <c r="L47" s="6">
        <v>20</v>
      </c>
      <c r="M47" s="6"/>
      <c r="N47" s="6"/>
      <c r="O47" s="6"/>
      <c r="P47" s="6"/>
      <c r="Q47" s="18">
        <v>47</v>
      </c>
    </row>
    <row r="48" spans="1:17">
      <c r="A48" s="9" t="str">
        <f>VLOOKUP(B48, LOOKUP3, 2, FALSE)</f>
        <v>06150000</v>
      </c>
      <c r="B48" s="10" t="s">
        <v>863</v>
      </c>
      <c r="C48" s="11"/>
      <c r="D48" s="11"/>
      <c r="E48" s="11"/>
      <c r="F48" s="11"/>
      <c r="G48" s="11"/>
      <c r="H48" s="11"/>
      <c r="I48" s="11"/>
      <c r="J48" s="11"/>
      <c r="K48" s="11">
        <v>2</v>
      </c>
      <c r="L48" s="11"/>
      <c r="M48" s="11"/>
      <c r="N48" s="11"/>
      <c r="O48" s="11"/>
      <c r="P48" s="11"/>
      <c r="Q48" s="40">
        <v>2</v>
      </c>
    </row>
    <row r="49" spans="1:17">
      <c r="A49" s="6"/>
      <c r="B49" s="6" t="s">
        <v>389</v>
      </c>
      <c r="C49" s="6"/>
      <c r="D49" s="6"/>
      <c r="E49" s="6"/>
      <c r="F49" s="6"/>
      <c r="G49" s="6"/>
      <c r="H49" s="6"/>
      <c r="I49" s="6"/>
      <c r="J49" s="6"/>
      <c r="K49" s="6">
        <v>2</v>
      </c>
      <c r="L49" s="6"/>
      <c r="M49" s="6"/>
      <c r="N49" s="6"/>
      <c r="O49" s="6"/>
      <c r="P49" s="6"/>
      <c r="Q49" s="18">
        <v>2</v>
      </c>
    </row>
    <row r="50" spans="1:17">
      <c r="A50" s="9" t="str">
        <f>VLOOKUP(B50, LOOKUP3, 2, FALSE)</f>
        <v>00160000</v>
      </c>
      <c r="B50" s="10" t="s">
        <v>10</v>
      </c>
      <c r="C50" s="11"/>
      <c r="D50" s="11">
        <v>18</v>
      </c>
      <c r="E50" s="11">
        <v>34</v>
      </c>
      <c r="F50" s="11">
        <v>31</v>
      </c>
      <c r="G50" s="11">
        <v>28</v>
      </c>
      <c r="H50" s="11">
        <v>30</v>
      </c>
      <c r="I50" s="11">
        <v>40</v>
      </c>
      <c r="J50" s="11">
        <v>33</v>
      </c>
      <c r="K50" s="11">
        <v>36</v>
      </c>
      <c r="L50" s="11">
        <v>32</v>
      </c>
      <c r="M50" s="11">
        <v>22</v>
      </c>
      <c r="N50" s="11">
        <v>7</v>
      </c>
      <c r="O50" s="11">
        <v>16</v>
      </c>
      <c r="P50" s="11">
        <v>15</v>
      </c>
      <c r="Q50" s="40">
        <v>342</v>
      </c>
    </row>
    <row r="51" spans="1:17">
      <c r="A51" s="6"/>
      <c r="B51" s="6" t="s">
        <v>279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1</v>
      </c>
      <c r="P51" s="6"/>
      <c r="Q51" s="18">
        <v>1</v>
      </c>
    </row>
    <row r="52" spans="1:17">
      <c r="A52" s="6"/>
      <c r="B52" s="6" t="s">
        <v>308</v>
      </c>
      <c r="C52" s="6"/>
      <c r="D52" s="6">
        <v>18</v>
      </c>
      <c r="E52" s="6">
        <v>34</v>
      </c>
      <c r="F52" s="6">
        <v>31</v>
      </c>
      <c r="G52" s="6">
        <v>28</v>
      </c>
      <c r="H52" s="6">
        <v>30</v>
      </c>
      <c r="I52" s="6">
        <v>40</v>
      </c>
      <c r="J52" s="6">
        <v>33</v>
      </c>
      <c r="K52" s="6">
        <v>36</v>
      </c>
      <c r="L52" s="6">
        <v>32</v>
      </c>
      <c r="M52" s="6">
        <v>22</v>
      </c>
      <c r="N52" s="6">
        <v>7</v>
      </c>
      <c r="O52" s="6">
        <v>15</v>
      </c>
      <c r="P52" s="6">
        <v>15</v>
      </c>
      <c r="Q52" s="18">
        <v>341</v>
      </c>
    </row>
    <row r="53" spans="1:17">
      <c r="A53" s="9" t="str">
        <f>VLOOKUP(B53, LOOKUP3, 2, FALSE)</f>
        <v>00170000</v>
      </c>
      <c r="B53" s="10" t="s">
        <v>11</v>
      </c>
      <c r="C53" s="11"/>
      <c r="D53" s="11"/>
      <c r="E53" s="11"/>
      <c r="F53" s="11">
        <v>1</v>
      </c>
      <c r="G53" s="11">
        <v>1</v>
      </c>
      <c r="H53" s="11">
        <v>1</v>
      </c>
      <c r="I53" s="11">
        <v>4</v>
      </c>
      <c r="J53" s="11"/>
      <c r="K53" s="11">
        <v>2</v>
      </c>
      <c r="L53" s="11"/>
      <c r="M53" s="11">
        <v>2</v>
      </c>
      <c r="N53" s="11">
        <v>2</v>
      </c>
      <c r="O53" s="11">
        <v>5</v>
      </c>
      <c r="P53" s="11">
        <v>1</v>
      </c>
      <c r="Q53" s="40">
        <v>19</v>
      </c>
    </row>
    <row r="54" spans="1:17">
      <c r="A54" s="6"/>
      <c r="B54" s="6" t="s">
        <v>224</v>
      </c>
      <c r="C54" s="6"/>
      <c r="D54" s="6"/>
      <c r="E54" s="6"/>
      <c r="F54" s="6">
        <v>1</v>
      </c>
      <c r="G54" s="6"/>
      <c r="H54" s="6"/>
      <c r="I54" s="6">
        <v>4</v>
      </c>
      <c r="J54" s="6"/>
      <c r="K54" s="6">
        <v>2</v>
      </c>
      <c r="L54" s="6"/>
      <c r="M54" s="6">
        <v>2</v>
      </c>
      <c r="N54" s="6">
        <v>2</v>
      </c>
      <c r="O54" s="6">
        <v>5</v>
      </c>
      <c r="P54" s="6"/>
      <c r="Q54" s="18">
        <v>16</v>
      </c>
    </row>
    <row r="55" spans="1:17">
      <c r="A55" s="6"/>
      <c r="B55" s="6" t="s">
        <v>231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>
        <v>1</v>
      </c>
      <c r="Q55" s="18">
        <v>1</v>
      </c>
    </row>
    <row r="56" spans="1:17">
      <c r="A56" s="6"/>
      <c r="B56" s="6" t="s">
        <v>333</v>
      </c>
      <c r="C56" s="6"/>
      <c r="D56" s="6"/>
      <c r="E56" s="6"/>
      <c r="F56" s="6"/>
      <c r="G56" s="6">
        <v>1</v>
      </c>
      <c r="H56" s="6"/>
      <c r="I56" s="6"/>
      <c r="J56" s="6"/>
      <c r="K56" s="6"/>
      <c r="L56" s="6"/>
      <c r="M56" s="6"/>
      <c r="N56" s="6"/>
      <c r="O56" s="6"/>
      <c r="P56" s="6"/>
      <c r="Q56" s="18">
        <v>1</v>
      </c>
    </row>
    <row r="57" spans="1:17">
      <c r="A57" s="6"/>
      <c r="B57" s="6" t="s">
        <v>381</v>
      </c>
      <c r="C57" s="6"/>
      <c r="D57" s="6"/>
      <c r="E57" s="6"/>
      <c r="F57" s="6"/>
      <c r="G57" s="6"/>
      <c r="H57" s="6">
        <v>1</v>
      </c>
      <c r="I57" s="6"/>
      <c r="J57" s="6"/>
      <c r="K57" s="6"/>
      <c r="L57" s="6"/>
      <c r="M57" s="6"/>
      <c r="N57" s="6"/>
      <c r="O57" s="6"/>
      <c r="P57" s="6"/>
      <c r="Q57" s="18">
        <v>1</v>
      </c>
    </row>
    <row r="58" spans="1:17">
      <c r="A58" s="9" t="str">
        <f>VLOOKUP(B58, LOOKUP3, 2, FALSE)</f>
        <v>00180000</v>
      </c>
      <c r="B58" s="10" t="s">
        <v>12</v>
      </c>
      <c r="C58" s="11"/>
      <c r="D58" s="11">
        <v>1</v>
      </c>
      <c r="E58" s="11"/>
      <c r="F58" s="11"/>
      <c r="G58" s="11"/>
      <c r="H58" s="11"/>
      <c r="I58" s="11"/>
      <c r="J58" s="11"/>
      <c r="K58" s="11"/>
      <c r="L58" s="11"/>
      <c r="M58" s="11">
        <v>1</v>
      </c>
      <c r="N58" s="11">
        <v>1</v>
      </c>
      <c r="O58" s="11"/>
      <c r="P58" s="11"/>
      <c r="Q58" s="40">
        <v>3</v>
      </c>
    </row>
    <row r="59" spans="1:17">
      <c r="A59" s="6"/>
      <c r="B59" s="6" t="s">
        <v>308</v>
      </c>
      <c r="C59" s="6"/>
      <c r="D59" s="6">
        <v>1</v>
      </c>
      <c r="E59" s="6"/>
      <c r="F59" s="6"/>
      <c r="G59" s="6"/>
      <c r="H59" s="6"/>
      <c r="I59" s="6"/>
      <c r="J59" s="6"/>
      <c r="K59" s="6"/>
      <c r="L59" s="6"/>
      <c r="M59" s="6">
        <v>1</v>
      </c>
      <c r="N59" s="6">
        <v>1</v>
      </c>
      <c r="O59" s="6"/>
      <c r="P59" s="6"/>
      <c r="Q59" s="18">
        <v>3</v>
      </c>
    </row>
    <row r="60" spans="1:17">
      <c r="A60" s="6"/>
      <c r="B60" s="6" t="s">
        <v>1054</v>
      </c>
      <c r="C60" s="6"/>
      <c r="D60" s="6"/>
      <c r="E60" s="6"/>
      <c r="F60" s="6">
        <v>1</v>
      </c>
      <c r="G60" s="6"/>
      <c r="H60" s="6"/>
      <c r="I60" s="6">
        <v>1</v>
      </c>
      <c r="J60" s="6"/>
      <c r="K60" s="6">
        <v>16</v>
      </c>
      <c r="L60" s="6">
        <v>9</v>
      </c>
      <c r="M60" s="6">
        <v>10</v>
      </c>
      <c r="N60" s="6">
        <v>15</v>
      </c>
      <c r="O60" s="6">
        <v>16</v>
      </c>
      <c r="P60" s="6">
        <v>14</v>
      </c>
      <c r="Q60" s="18">
        <v>82</v>
      </c>
    </row>
    <row r="61" spans="1:17">
      <c r="A61" s="6"/>
      <c r="B61" s="6" t="s">
        <v>231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>
        <v>1</v>
      </c>
      <c r="N61" s="6"/>
      <c r="O61" s="6"/>
      <c r="P61" s="6">
        <v>2</v>
      </c>
      <c r="Q61" s="18">
        <v>3</v>
      </c>
    </row>
    <row r="62" spans="1:17">
      <c r="A62" s="6"/>
      <c r="B62" s="6" t="s">
        <v>246</v>
      </c>
      <c r="C62" s="6"/>
      <c r="D62" s="6"/>
      <c r="E62" s="6"/>
      <c r="F62" s="6">
        <v>1</v>
      </c>
      <c r="G62" s="6"/>
      <c r="H62" s="6"/>
      <c r="I62" s="6">
        <v>1</v>
      </c>
      <c r="J62" s="6"/>
      <c r="K62" s="6"/>
      <c r="L62" s="6"/>
      <c r="M62" s="6"/>
      <c r="N62" s="6"/>
      <c r="O62" s="6"/>
      <c r="P62" s="6"/>
      <c r="Q62" s="18">
        <v>2</v>
      </c>
    </row>
    <row r="63" spans="1:17">
      <c r="A63" s="6"/>
      <c r="B63" s="6" t="s">
        <v>310</v>
      </c>
      <c r="C63" s="6"/>
      <c r="D63" s="6"/>
      <c r="E63" s="6"/>
      <c r="F63" s="6"/>
      <c r="G63" s="6"/>
      <c r="H63" s="6"/>
      <c r="I63" s="6"/>
      <c r="J63" s="6"/>
      <c r="K63" s="6">
        <v>16</v>
      </c>
      <c r="L63" s="6">
        <v>9</v>
      </c>
      <c r="M63" s="6">
        <v>7</v>
      </c>
      <c r="N63" s="6">
        <v>15</v>
      </c>
      <c r="O63" s="6">
        <v>12</v>
      </c>
      <c r="P63" s="6">
        <v>10</v>
      </c>
      <c r="Q63" s="18">
        <v>69</v>
      </c>
    </row>
    <row r="64" spans="1:17">
      <c r="A64" s="6"/>
      <c r="B64" s="6" t="s">
        <v>389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>
        <v>2</v>
      </c>
      <c r="N64" s="6"/>
      <c r="O64" s="6">
        <v>4</v>
      </c>
      <c r="P64" s="6">
        <v>2</v>
      </c>
      <c r="Q64" s="18">
        <v>8</v>
      </c>
    </row>
    <row r="65" spans="1:17">
      <c r="A65" s="9" t="str">
        <f>VLOOKUP(B65, LOOKUP3, 2, FALSE)</f>
        <v>00200000</v>
      </c>
      <c r="B65" s="10" t="s">
        <v>13</v>
      </c>
      <c r="C65" s="11"/>
      <c r="D65" s="11"/>
      <c r="E65" s="11"/>
      <c r="F65" s="11"/>
      <c r="G65" s="11"/>
      <c r="H65" s="11"/>
      <c r="I65" s="11"/>
      <c r="J65" s="11">
        <v>20</v>
      </c>
      <c r="K65" s="11">
        <v>24</v>
      </c>
      <c r="L65" s="11">
        <v>24</v>
      </c>
      <c r="M65" s="11">
        <v>41</v>
      </c>
      <c r="N65" s="11">
        <v>43</v>
      </c>
      <c r="O65" s="11">
        <v>35</v>
      </c>
      <c r="P65" s="11">
        <v>44</v>
      </c>
      <c r="Q65" s="40">
        <v>231</v>
      </c>
    </row>
    <row r="66" spans="1:17">
      <c r="A66" s="6"/>
      <c r="B66" s="6" t="s">
        <v>270</v>
      </c>
      <c r="C66" s="6"/>
      <c r="D66" s="6"/>
      <c r="E66" s="6"/>
      <c r="F66" s="6"/>
      <c r="G66" s="6"/>
      <c r="H66" s="6"/>
      <c r="I66" s="6"/>
      <c r="J66" s="6">
        <v>20</v>
      </c>
      <c r="K66" s="6">
        <v>24</v>
      </c>
      <c r="L66" s="6">
        <v>24</v>
      </c>
      <c r="M66" s="6"/>
      <c r="N66" s="6"/>
      <c r="O66" s="6"/>
      <c r="P66" s="6"/>
      <c r="Q66" s="18">
        <v>68</v>
      </c>
    </row>
    <row r="67" spans="1:17">
      <c r="A67" s="6"/>
      <c r="B67" s="6" t="s">
        <v>371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1</v>
      </c>
      <c r="P67" s="6"/>
      <c r="Q67" s="18">
        <v>1</v>
      </c>
    </row>
    <row r="68" spans="1:17">
      <c r="A68" s="6"/>
      <c r="B68" s="6" t="s">
        <v>387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>
        <v>41</v>
      </c>
      <c r="N68" s="6">
        <v>43</v>
      </c>
      <c r="O68" s="6">
        <v>34</v>
      </c>
      <c r="P68" s="6">
        <v>44</v>
      </c>
      <c r="Q68" s="18">
        <v>162</v>
      </c>
    </row>
    <row r="69" spans="1:17">
      <c r="A69" s="9" t="str">
        <f>VLOOKUP(B69, LOOKUP3, 2, FALSE)</f>
        <v>00230000</v>
      </c>
      <c r="B69" s="10" t="s">
        <v>14</v>
      </c>
      <c r="C69" s="11"/>
      <c r="D69" s="11"/>
      <c r="E69" s="11"/>
      <c r="F69" s="11"/>
      <c r="G69" s="11"/>
      <c r="H69" s="11">
        <v>1</v>
      </c>
      <c r="I69" s="11">
        <v>1</v>
      </c>
      <c r="J69" s="11"/>
      <c r="K69" s="11"/>
      <c r="L69" s="11"/>
      <c r="M69" s="11"/>
      <c r="N69" s="11"/>
      <c r="O69" s="11"/>
      <c r="P69" s="11"/>
      <c r="Q69" s="40">
        <v>2</v>
      </c>
    </row>
    <row r="70" spans="1:17">
      <c r="A70" s="6"/>
      <c r="B70" s="6" t="s">
        <v>246</v>
      </c>
      <c r="C70" s="6"/>
      <c r="D70" s="6"/>
      <c r="E70" s="6"/>
      <c r="F70" s="6"/>
      <c r="G70" s="6"/>
      <c r="H70" s="6">
        <v>1</v>
      </c>
      <c r="I70" s="6">
        <v>1</v>
      </c>
      <c r="J70" s="6"/>
      <c r="K70" s="6"/>
      <c r="L70" s="6"/>
      <c r="M70" s="6"/>
      <c r="N70" s="6"/>
      <c r="O70" s="6"/>
      <c r="P70" s="6"/>
      <c r="Q70" s="18">
        <v>2</v>
      </c>
    </row>
    <row r="71" spans="1:17">
      <c r="A71" s="9" t="str">
        <f>VLOOKUP(B71, LOOKUP3, 2, FALSE)</f>
        <v>00240000</v>
      </c>
      <c r="B71" s="10" t="s">
        <v>15</v>
      </c>
      <c r="C71" s="11"/>
      <c r="D71" s="11">
        <v>2</v>
      </c>
      <c r="E71" s="11">
        <v>1</v>
      </c>
      <c r="F71" s="11">
        <v>4</v>
      </c>
      <c r="G71" s="11">
        <v>4</v>
      </c>
      <c r="H71" s="11">
        <v>2</v>
      </c>
      <c r="I71" s="11">
        <v>1</v>
      </c>
      <c r="J71" s="11">
        <v>4</v>
      </c>
      <c r="K71" s="11">
        <v>5</v>
      </c>
      <c r="L71" s="11">
        <v>6</v>
      </c>
      <c r="M71" s="11">
        <v>8</v>
      </c>
      <c r="N71" s="11">
        <v>11</v>
      </c>
      <c r="O71" s="11">
        <v>5</v>
      </c>
      <c r="P71" s="11">
        <v>4</v>
      </c>
      <c r="Q71" s="40">
        <v>57</v>
      </c>
    </row>
    <row r="72" spans="1:17">
      <c r="A72" s="6"/>
      <c r="B72" s="6" t="s">
        <v>305</v>
      </c>
      <c r="C72" s="6"/>
      <c r="D72" s="6"/>
      <c r="E72" s="6"/>
      <c r="F72" s="6"/>
      <c r="G72" s="6"/>
      <c r="H72" s="6"/>
      <c r="I72" s="6"/>
      <c r="J72" s="6"/>
      <c r="K72" s="6"/>
      <c r="L72" s="6">
        <v>1</v>
      </c>
      <c r="M72" s="6"/>
      <c r="N72" s="6"/>
      <c r="O72" s="6"/>
      <c r="P72" s="6"/>
      <c r="Q72" s="18">
        <v>1</v>
      </c>
    </row>
    <row r="73" spans="1:17">
      <c r="A73" s="6"/>
      <c r="B73" s="6" t="s">
        <v>364</v>
      </c>
      <c r="C73" s="6"/>
      <c r="D73" s="6">
        <v>2</v>
      </c>
      <c r="E73" s="6">
        <v>1</v>
      </c>
      <c r="F73" s="6">
        <v>4</v>
      </c>
      <c r="G73" s="6">
        <v>4</v>
      </c>
      <c r="H73" s="6">
        <v>2</v>
      </c>
      <c r="I73" s="6">
        <v>1</v>
      </c>
      <c r="J73" s="6">
        <v>4</v>
      </c>
      <c r="K73" s="6">
        <v>2</v>
      </c>
      <c r="L73" s="6">
        <v>1</v>
      </c>
      <c r="M73" s="6"/>
      <c r="N73" s="6">
        <v>1</v>
      </c>
      <c r="O73" s="6">
        <v>1</v>
      </c>
      <c r="P73" s="6"/>
      <c r="Q73" s="18">
        <v>23</v>
      </c>
    </row>
    <row r="74" spans="1:17">
      <c r="A74" s="6"/>
      <c r="B74" s="6" t="s">
        <v>367</v>
      </c>
      <c r="C74" s="6"/>
      <c r="D74" s="6"/>
      <c r="E74" s="6"/>
      <c r="F74" s="6"/>
      <c r="G74" s="6"/>
      <c r="H74" s="6"/>
      <c r="I74" s="6"/>
      <c r="J74" s="6"/>
      <c r="K74" s="6">
        <v>3</v>
      </c>
      <c r="L74" s="6">
        <v>4</v>
      </c>
      <c r="M74" s="6">
        <v>8</v>
      </c>
      <c r="N74" s="6">
        <v>10</v>
      </c>
      <c r="O74" s="6">
        <v>4</v>
      </c>
      <c r="P74" s="6">
        <v>4</v>
      </c>
      <c r="Q74" s="18">
        <v>33</v>
      </c>
    </row>
    <row r="75" spans="1:17">
      <c r="A75" s="9" t="str">
        <f>VLOOKUP(B75, LOOKUP3, 2, FALSE)</f>
        <v>00250000</v>
      </c>
      <c r="B75" s="10" t="s">
        <v>16</v>
      </c>
      <c r="C75" s="11"/>
      <c r="D75" s="11">
        <v>7</v>
      </c>
      <c r="E75" s="11"/>
      <c r="F75" s="11"/>
      <c r="G75" s="11"/>
      <c r="H75" s="11">
        <v>2</v>
      </c>
      <c r="I75" s="11"/>
      <c r="J75" s="11"/>
      <c r="K75" s="11">
        <v>1</v>
      </c>
      <c r="L75" s="11">
        <v>3</v>
      </c>
      <c r="M75" s="11"/>
      <c r="N75" s="11"/>
      <c r="O75" s="11"/>
      <c r="P75" s="11"/>
      <c r="Q75" s="40">
        <v>13</v>
      </c>
    </row>
    <row r="76" spans="1:17">
      <c r="A76" s="6"/>
      <c r="B76" s="6" t="s">
        <v>248</v>
      </c>
      <c r="C76" s="6"/>
      <c r="D76" s="6">
        <v>7</v>
      </c>
      <c r="E76" s="6"/>
      <c r="F76" s="6"/>
      <c r="G76" s="6"/>
      <c r="H76" s="6">
        <v>2</v>
      </c>
      <c r="I76" s="6"/>
      <c r="J76" s="6"/>
      <c r="K76" s="6">
        <v>1</v>
      </c>
      <c r="L76" s="6">
        <v>3</v>
      </c>
      <c r="M76" s="6"/>
      <c r="N76" s="6"/>
      <c r="O76" s="6"/>
      <c r="P76" s="6"/>
      <c r="Q76" s="18">
        <v>13</v>
      </c>
    </row>
    <row r="77" spans="1:17">
      <c r="A77" s="9" t="str">
        <f>VLOOKUP(B77, LOOKUP3, 2, FALSE)</f>
        <v>00260000</v>
      </c>
      <c r="B77" s="10" t="s">
        <v>17</v>
      </c>
      <c r="C77" s="11"/>
      <c r="D77" s="11"/>
      <c r="E77" s="11">
        <v>1</v>
      </c>
      <c r="F77" s="11"/>
      <c r="G77" s="11"/>
      <c r="H77" s="11">
        <v>1</v>
      </c>
      <c r="I77" s="11"/>
      <c r="J77" s="11"/>
      <c r="K77" s="11"/>
      <c r="L77" s="11"/>
      <c r="M77" s="11"/>
      <c r="N77" s="11"/>
      <c r="O77" s="11"/>
      <c r="P77" s="11"/>
      <c r="Q77" s="40">
        <v>2</v>
      </c>
    </row>
    <row r="78" spans="1:17">
      <c r="A78" s="6"/>
      <c r="B78" s="6" t="s">
        <v>246</v>
      </c>
      <c r="C78" s="6"/>
      <c r="D78" s="6"/>
      <c r="E78" s="6">
        <v>1</v>
      </c>
      <c r="F78" s="6"/>
      <c r="G78" s="6"/>
      <c r="H78" s="6">
        <v>1</v>
      </c>
      <c r="I78" s="6"/>
      <c r="J78" s="6"/>
      <c r="K78" s="6"/>
      <c r="L78" s="6"/>
      <c r="M78" s="6"/>
      <c r="N78" s="6"/>
      <c r="O78" s="6"/>
      <c r="P78" s="6"/>
      <c r="Q78" s="18">
        <v>2</v>
      </c>
    </row>
    <row r="79" spans="1:17">
      <c r="A79" s="9" t="str">
        <f>VLOOKUP(B79, LOOKUP3, 2, FALSE)</f>
        <v>00270000</v>
      </c>
      <c r="B79" s="10" t="s">
        <v>18</v>
      </c>
      <c r="C79" s="11"/>
      <c r="D79" s="11"/>
      <c r="E79" s="11"/>
      <c r="F79" s="11">
        <v>1</v>
      </c>
      <c r="G79" s="11"/>
      <c r="H79" s="11"/>
      <c r="I79" s="11"/>
      <c r="J79" s="11"/>
      <c r="K79" s="11">
        <v>1</v>
      </c>
      <c r="L79" s="11"/>
      <c r="M79" s="11"/>
      <c r="N79" s="11"/>
      <c r="O79" s="11"/>
      <c r="P79" s="11"/>
      <c r="Q79" s="40">
        <v>2</v>
      </c>
    </row>
    <row r="80" spans="1:17">
      <c r="A80" s="6"/>
      <c r="B80" s="6" t="s">
        <v>240</v>
      </c>
      <c r="C80" s="6"/>
      <c r="D80" s="6"/>
      <c r="E80" s="6"/>
      <c r="F80" s="6">
        <v>1</v>
      </c>
      <c r="G80" s="6"/>
      <c r="H80" s="6"/>
      <c r="I80" s="6"/>
      <c r="J80" s="6"/>
      <c r="K80" s="6">
        <v>1</v>
      </c>
      <c r="L80" s="6"/>
      <c r="M80" s="6"/>
      <c r="N80" s="6"/>
      <c r="O80" s="6"/>
      <c r="P80" s="6"/>
      <c r="Q80" s="18">
        <v>2</v>
      </c>
    </row>
    <row r="81" spans="1:17">
      <c r="A81" s="9" t="str">
        <f>VLOOKUP(B81, LOOKUP3, 2, FALSE)</f>
        <v>06200000</v>
      </c>
      <c r="B81" s="10" t="s">
        <v>864</v>
      </c>
      <c r="C81" s="11"/>
      <c r="D81" s="11"/>
      <c r="E81" s="11"/>
      <c r="F81" s="11"/>
      <c r="G81" s="11"/>
      <c r="H81" s="11"/>
      <c r="I81" s="11"/>
      <c r="J81" s="11"/>
      <c r="K81" s="11">
        <v>1</v>
      </c>
      <c r="L81" s="11">
        <v>2</v>
      </c>
      <c r="M81" s="11">
        <v>3</v>
      </c>
      <c r="N81" s="11">
        <v>3</v>
      </c>
      <c r="O81" s="11">
        <v>4</v>
      </c>
      <c r="P81" s="11">
        <v>10</v>
      </c>
      <c r="Q81" s="40">
        <v>23</v>
      </c>
    </row>
    <row r="82" spans="1:17">
      <c r="A82" s="6"/>
      <c r="B82" s="6" t="s">
        <v>231</v>
      </c>
      <c r="C82" s="6"/>
      <c r="D82" s="6"/>
      <c r="E82" s="6"/>
      <c r="F82" s="6"/>
      <c r="G82" s="6"/>
      <c r="H82" s="6"/>
      <c r="I82" s="6"/>
      <c r="J82" s="6"/>
      <c r="K82" s="6"/>
      <c r="L82" s="6">
        <v>1</v>
      </c>
      <c r="M82" s="6">
        <v>3</v>
      </c>
      <c r="N82" s="6">
        <v>2</v>
      </c>
      <c r="O82" s="6">
        <v>4</v>
      </c>
      <c r="P82" s="6">
        <v>8</v>
      </c>
      <c r="Q82" s="18">
        <v>18</v>
      </c>
    </row>
    <row r="83" spans="1:17">
      <c r="A83" s="6"/>
      <c r="B83" s="6" t="s">
        <v>310</v>
      </c>
      <c r="C83" s="6"/>
      <c r="D83" s="6"/>
      <c r="E83" s="6"/>
      <c r="F83" s="6"/>
      <c r="G83" s="6"/>
      <c r="H83" s="6"/>
      <c r="I83" s="6"/>
      <c r="J83" s="6"/>
      <c r="K83" s="6">
        <v>1</v>
      </c>
      <c r="L83" s="6"/>
      <c r="M83" s="6"/>
      <c r="N83" s="6">
        <v>1</v>
      </c>
      <c r="O83" s="6"/>
      <c r="P83" s="6">
        <v>2</v>
      </c>
      <c r="Q83" s="18">
        <v>4</v>
      </c>
    </row>
    <row r="84" spans="1:17">
      <c r="A84" s="6"/>
      <c r="B84" s="6" t="s">
        <v>389</v>
      </c>
      <c r="C84" s="6"/>
      <c r="D84" s="6"/>
      <c r="E84" s="6"/>
      <c r="F84" s="6"/>
      <c r="G84" s="6"/>
      <c r="H84" s="6"/>
      <c r="I84" s="6"/>
      <c r="J84" s="6"/>
      <c r="K84" s="6"/>
      <c r="L84" s="6">
        <v>1</v>
      </c>
      <c r="M84" s="6"/>
      <c r="N84" s="6"/>
      <c r="O84" s="6"/>
      <c r="P84" s="6"/>
      <c r="Q84" s="18">
        <v>1</v>
      </c>
    </row>
    <row r="85" spans="1:17">
      <c r="A85" s="9" t="str">
        <f>VLOOKUP(B85, LOOKUP3, 2, FALSE)</f>
        <v>00300000</v>
      </c>
      <c r="B85" s="10" t="s">
        <v>19</v>
      </c>
      <c r="C85" s="11"/>
      <c r="D85" s="11"/>
      <c r="E85" s="11"/>
      <c r="F85" s="11"/>
      <c r="G85" s="11"/>
      <c r="H85" s="11"/>
      <c r="I85" s="11"/>
      <c r="J85" s="11"/>
      <c r="K85" s="11"/>
      <c r="L85" s="11">
        <v>3</v>
      </c>
      <c r="M85" s="11">
        <v>1</v>
      </c>
      <c r="N85" s="11">
        <v>1</v>
      </c>
      <c r="O85" s="11">
        <v>2</v>
      </c>
      <c r="P85" s="11">
        <v>1</v>
      </c>
      <c r="Q85" s="40">
        <v>8</v>
      </c>
    </row>
    <row r="86" spans="1:17">
      <c r="A86" s="6"/>
      <c r="B86" s="6" t="s">
        <v>329</v>
      </c>
      <c r="C86" s="6"/>
      <c r="D86" s="6"/>
      <c r="E86" s="6"/>
      <c r="F86" s="6"/>
      <c r="G86" s="6"/>
      <c r="H86" s="6"/>
      <c r="I86" s="6"/>
      <c r="J86" s="6"/>
      <c r="K86" s="6"/>
      <c r="L86" s="6">
        <v>1</v>
      </c>
      <c r="M86" s="6"/>
      <c r="N86" s="6"/>
      <c r="O86" s="6">
        <v>1</v>
      </c>
      <c r="P86" s="6">
        <v>1</v>
      </c>
      <c r="Q86" s="18">
        <v>3</v>
      </c>
    </row>
    <row r="87" spans="1:17">
      <c r="A87" s="6"/>
      <c r="B87" s="6" t="s">
        <v>361</v>
      </c>
      <c r="C87" s="6"/>
      <c r="D87" s="6"/>
      <c r="E87" s="6"/>
      <c r="F87" s="6"/>
      <c r="G87" s="6"/>
      <c r="H87" s="6"/>
      <c r="I87" s="6"/>
      <c r="J87" s="6"/>
      <c r="K87" s="6"/>
      <c r="L87" s="6">
        <v>1</v>
      </c>
      <c r="M87" s="6"/>
      <c r="N87" s="6"/>
      <c r="O87" s="6"/>
      <c r="P87" s="6"/>
      <c r="Q87" s="18">
        <v>1</v>
      </c>
    </row>
    <row r="88" spans="1:17">
      <c r="A88" s="6"/>
      <c r="B88" s="6" t="s">
        <v>379</v>
      </c>
      <c r="C88" s="6"/>
      <c r="D88" s="6"/>
      <c r="E88" s="6"/>
      <c r="F88" s="6"/>
      <c r="G88" s="6"/>
      <c r="H88" s="6"/>
      <c r="I88" s="6"/>
      <c r="J88" s="6"/>
      <c r="K88" s="6"/>
      <c r="L88" s="6">
        <v>1</v>
      </c>
      <c r="M88" s="6">
        <v>1</v>
      </c>
      <c r="N88" s="6">
        <v>1</v>
      </c>
      <c r="O88" s="6">
        <v>1</v>
      </c>
      <c r="P88" s="6"/>
      <c r="Q88" s="18">
        <v>4</v>
      </c>
    </row>
    <row r="89" spans="1:17">
      <c r="A89" s="9" t="str">
        <f>VLOOKUP(B89, LOOKUP3, 2, FALSE)</f>
        <v>00310000</v>
      </c>
      <c r="B89" s="10" t="s">
        <v>20</v>
      </c>
      <c r="C89" s="11"/>
      <c r="D89" s="11">
        <v>2</v>
      </c>
      <c r="E89" s="11">
        <v>3</v>
      </c>
      <c r="F89" s="11">
        <v>2</v>
      </c>
      <c r="G89" s="11">
        <v>3</v>
      </c>
      <c r="H89" s="11">
        <v>4</v>
      </c>
      <c r="I89" s="11">
        <v>22</v>
      </c>
      <c r="J89" s="11">
        <v>18</v>
      </c>
      <c r="K89" s="11">
        <v>22</v>
      </c>
      <c r="L89" s="11">
        <v>27</v>
      </c>
      <c r="M89" s="11">
        <v>30</v>
      </c>
      <c r="N89" s="11">
        <v>26</v>
      </c>
      <c r="O89" s="11">
        <v>24</v>
      </c>
      <c r="P89" s="11">
        <v>30</v>
      </c>
      <c r="Q89" s="40">
        <v>213</v>
      </c>
    </row>
    <row r="90" spans="1:17">
      <c r="A90" s="6"/>
      <c r="B90" s="6" t="s">
        <v>231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>
        <v>1</v>
      </c>
      <c r="O90" s="6">
        <v>1</v>
      </c>
      <c r="P90" s="6"/>
      <c r="Q90" s="18">
        <v>2</v>
      </c>
    </row>
    <row r="91" spans="1:17">
      <c r="A91" s="6"/>
      <c r="B91" s="6" t="s">
        <v>246</v>
      </c>
      <c r="C91" s="6"/>
      <c r="D91" s="6"/>
      <c r="E91" s="6">
        <v>1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18">
        <v>1</v>
      </c>
    </row>
    <row r="92" spans="1:17">
      <c r="A92" s="6"/>
      <c r="B92" s="6" t="s">
        <v>317</v>
      </c>
      <c r="C92" s="6"/>
      <c r="D92" s="6"/>
      <c r="E92" s="6"/>
      <c r="F92" s="6"/>
      <c r="G92" s="6"/>
      <c r="H92" s="6"/>
      <c r="I92" s="6"/>
      <c r="J92" s="6">
        <v>1</v>
      </c>
      <c r="K92" s="6"/>
      <c r="L92" s="6"/>
      <c r="M92" s="6"/>
      <c r="N92" s="6"/>
      <c r="O92" s="6"/>
      <c r="P92" s="6"/>
      <c r="Q92" s="18">
        <v>1</v>
      </c>
    </row>
    <row r="93" spans="1:17">
      <c r="A93" s="6"/>
      <c r="B93" s="6" t="s">
        <v>325</v>
      </c>
      <c r="C93" s="6"/>
      <c r="D93" s="6"/>
      <c r="E93" s="6"/>
      <c r="F93" s="6"/>
      <c r="G93" s="6"/>
      <c r="H93" s="6"/>
      <c r="I93" s="6">
        <v>21</v>
      </c>
      <c r="J93" s="6">
        <v>15</v>
      </c>
      <c r="K93" s="6">
        <v>20</v>
      </c>
      <c r="L93" s="6">
        <v>27</v>
      </c>
      <c r="M93" s="6">
        <v>26</v>
      </c>
      <c r="N93" s="6">
        <v>22</v>
      </c>
      <c r="O93" s="6">
        <v>22</v>
      </c>
      <c r="P93" s="6">
        <v>28</v>
      </c>
      <c r="Q93" s="18">
        <v>181</v>
      </c>
    </row>
    <row r="94" spans="1:17">
      <c r="A94" s="6"/>
      <c r="B94" s="6" t="s">
        <v>333</v>
      </c>
      <c r="C94" s="6"/>
      <c r="D94" s="6">
        <v>1</v>
      </c>
      <c r="E94" s="6">
        <v>2</v>
      </c>
      <c r="F94" s="6">
        <v>1</v>
      </c>
      <c r="G94" s="6">
        <v>2</v>
      </c>
      <c r="H94" s="6">
        <v>1</v>
      </c>
      <c r="I94" s="6">
        <v>1</v>
      </c>
      <c r="J94" s="6"/>
      <c r="K94" s="6"/>
      <c r="L94" s="6"/>
      <c r="M94" s="6"/>
      <c r="N94" s="6"/>
      <c r="O94" s="6"/>
      <c r="P94" s="6"/>
      <c r="Q94" s="18">
        <v>8</v>
      </c>
    </row>
    <row r="95" spans="1:17">
      <c r="A95" s="6"/>
      <c r="B95" s="6" t="s">
        <v>336</v>
      </c>
      <c r="C95" s="6"/>
      <c r="D95" s="6">
        <v>1</v>
      </c>
      <c r="E95" s="6"/>
      <c r="F95" s="6">
        <v>1</v>
      </c>
      <c r="G95" s="6"/>
      <c r="H95" s="6">
        <v>1</v>
      </c>
      <c r="I95" s="6"/>
      <c r="J95" s="6">
        <v>1</v>
      </c>
      <c r="K95" s="6"/>
      <c r="L95" s="6"/>
      <c r="M95" s="6"/>
      <c r="N95" s="6"/>
      <c r="O95" s="6"/>
      <c r="P95" s="6"/>
      <c r="Q95" s="18">
        <v>4</v>
      </c>
    </row>
    <row r="96" spans="1:17">
      <c r="A96" s="6"/>
      <c r="B96" s="6" t="s">
        <v>338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>
        <v>3</v>
      </c>
      <c r="N96" s="6">
        <v>2</v>
      </c>
      <c r="O96" s="6"/>
      <c r="P96" s="6">
        <v>2</v>
      </c>
      <c r="Q96" s="18">
        <v>7</v>
      </c>
    </row>
    <row r="97" spans="1:17">
      <c r="A97" s="6"/>
      <c r="B97" s="6" t="s">
        <v>361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>
        <v>1</v>
      </c>
      <c r="O97" s="6"/>
      <c r="P97" s="6"/>
      <c r="Q97" s="18">
        <v>1</v>
      </c>
    </row>
    <row r="98" spans="1:17">
      <c r="A98" s="6"/>
      <c r="B98" s="6" t="s">
        <v>369</v>
      </c>
      <c r="C98" s="6"/>
      <c r="D98" s="6"/>
      <c r="E98" s="6"/>
      <c r="F98" s="6"/>
      <c r="G98" s="6">
        <v>1</v>
      </c>
      <c r="H98" s="6">
        <v>2</v>
      </c>
      <c r="I98" s="6"/>
      <c r="J98" s="6">
        <v>1</v>
      </c>
      <c r="K98" s="6">
        <v>2</v>
      </c>
      <c r="L98" s="6"/>
      <c r="M98" s="6">
        <v>1</v>
      </c>
      <c r="N98" s="6"/>
      <c r="O98" s="6">
        <v>1</v>
      </c>
      <c r="P98" s="6"/>
      <c r="Q98" s="18">
        <v>8</v>
      </c>
    </row>
    <row r="99" spans="1:17">
      <c r="A99" s="9" t="str">
        <f>VLOOKUP(B99, LOOKUP3, 2, FALSE)</f>
        <v>06220000</v>
      </c>
      <c r="B99" s="10" t="s">
        <v>865</v>
      </c>
      <c r="C99" s="11"/>
      <c r="D99" s="11"/>
      <c r="E99" s="11"/>
      <c r="F99" s="11"/>
      <c r="G99" s="11"/>
      <c r="H99" s="11"/>
      <c r="I99" s="11"/>
      <c r="J99" s="11"/>
      <c r="K99" s="11">
        <v>1</v>
      </c>
      <c r="L99" s="11"/>
      <c r="M99" s="11"/>
      <c r="N99" s="11"/>
      <c r="O99" s="11"/>
      <c r="P99" s="11"/>
      <c r="Q99" s="40">
        <v>1</v>
      </c>
    </row>
    <row r="100" spans="1:17">
      <c r="A100" s="6"/>
      <c r="B100" s="6" t="s">
        <v>248</v>
      </c>
      <c r="C100" s="6"/>
      <c r="D100" s="6"/>
      <c r="E100" s="6"/>
      <c r="F100" s="6"/>
      <c r="G100" s="6"/>
      <c r="H100" s="6"/>
      <c r="I100" s="6"/>
      <c r="J100" s="6"/>
      <c r="K100" s="6">
        <v>1</v>
      </c>
      <c r="L100" s="6"/>
      <c r="M100" s="6"/>
      <c r="N100" s="6"/>
      <c r="O100" s="6"/>
      <c r="P100" s="6"/>
      <c r="Q100" s="18">
        <v>1</v>
      </c>
    </row>
    <row r="101" spans="1:17">
      <c r="A101" s="9" t="str">
        <f>VLOOKUP(B101, LOOKUP3, 2, FALSE)</f>
        <v>00350000</v>
      </c>
      <c r="B101" s="10" t="s">
        <v>21</v>
      </c>
      <c r="C101" s="11">
        <v>356</v>
      </c>
      <c r="D101" s="11">
        <v>625</v>
      </c>
      <c r="E101" s="11">
        <v>624</v>
      </c>
      <c r="F101" s="11">
        <v>503</v>
      </c>
      <c r="G101" s="11">
        <v>499</v>
      </c>
      <c r="H101" s="11">
        <v>508</v>
      </c>
      <c r="I101" s="11">
        <v>1089</v>
      </c>
      <c r="J101" s="11">
        <v>1175</v>
      </c>
      <c r="K101" s="11">
        <v>1037</v>
      </c>
      <c r="L101" s="11">
        <v>1036</v>
      </c>
      <c r="M101" s="11">
        <v>889</v>
      </c>
      <c r="N101" s="11">
        <v>466</v>
      </c>
      <c r="O101" s="11">
        <v>410</v>
      </c>
      <c r="P101" s="11">
        <v>307</v>
      </c>
      <c r="Q101" s="40">
        <v>9524</v>
      </c>
    </row>
    <row r="102" spans="1:17">
      <c r="A102" s="6"/>
      <c r="B102" s="6" t="s">
        <v>228</v>
      </c>
      <c r="C102" s="6"/>
      <c r="D102" s="6"/>
      <c r="E102" s="6"/>
      <c r="F102" s="6"/>
      <c r="G102" s="6"/>
      <c r="H102" s="6"/>
      <c r="I102" s="6">
        <v>74</v>
      </c>
      <c r="J102" s="6">
        <v>71</v>
      </c>
      <c r="K102" s="6">
        <v>73</v>
      </c>
      <c r="L102" s="6">
        <v>78</v>
      </c>
      <c r="M102" s="6">
        <v>65</v>
      </c>
      <c r="N102" s="6">
        <v>47</v>
      </c>
      <c r="O102" s="6">
        <v>51</v>
      </c>
      <c r="P102" s="6">
        <v>53</v>
      </c>
      <c r="Q102" s="18">
        <v>512</v>
      </c>
    </row>
    <row r="103" spans="1:17">
      <c r="A103" s="6"/>
      <c r="B103" s="6" t="s">
        <v>246</v>
      </c>
      <c r="C103" s="6"/>
      <c r="D103" s="6">
        <v>23</v>
      </c>
      <c r="E103" s="6">
        <v>21</v>
      </c>
      <c r="F103" s="6">
        <v>19</v>
      </c>
      <c r="G103" s="6">
        <v>19</v>
      </c>
      <c r="H103" s="6">
        <v>20</v>
      </c>
      <c r="I103" s="6">
        <v>13</v>
      </c>
      <c r="J103" s="6">
        <v>12</v>
      </c>
      <c r="K103" s="6"/>
      <c r="L103" s="6"/>
      <c r="M103" s="6"/>
      <c r="N103" s="6"/>
      <c r="O103" s="6"/>
      <c r="P103" s="6"/>
      <c r="Q103" s="18">
        <v>127</v>
      </c>
    </row>
    <row r="104" spans="1:17">
      <c r="A104" s="6"/>
      <c r="B104" s="6" t="s">
        <v>254</v>
      </c>
      <c r="C104" s="6"/>
      <c r="D104" s="6"/>
      <c r="E104" s="6"/>
      <c r="F104" s="6"/>
      <c r="G104" s="6"/>
      <c r="H104" s="6"/>
      <c r="I104" s="6">
        <v>100</v>
      </c>
      <c r="J104" s="6">
        <v>96</v>
      </c>
      <c r="K104" s="6">
        <v>92</v>
      </c>
      <c r="L104" s="6">
        <v>92</v>
      </c>
      <c r="M104" s="6">
        <v>80</v>
      </c>
      <c r="N104" s="6">
        <v>76</v>
      </c>
      <c r="O104" s="6">
        <v>67</v>
      </c>
      <c r="P104" s="6">
        <v>62</v>
      </c>
      <c r="Q104" s="18">
        <v>665</v>
      </c>
    </row>
    <row r="105" spans="1:17">
      <c r="A105" s="6"/>
      <c r="B105" s="6" t="s">
        <v>256</v>
      </c>
      <c r="C105" s="6"/>
      <c r="D105" s="6"/>
      <c r="E105" s="6"/>
      <c r="F105" s="6"/>
      <c r="G105" s="6"/>
      <c r="H105" s="6"/>
      <c r="I105" s="6"/>
      <c r="J105" s="6">
        <v>59</v>
      </c>
      <c r="K105" s="6">
        <v>59</v>
      </c>
      <c r="L105" s="6">
        <v>59</v>
      </c>
      <c r="M105" s="6">
        <v>74</v>
      </c>
      <c r="N105" s="6">
        <v>52</v>
      </c>
      <c r="O105" s="6">
        <v>45</v>
      </c>
      <c r="P105" s="6">
        <v>42</v>
      </c>
      <c r="Q105" s="18">
        <v>390</v>
      </c>
    </row>
    <row r="106" spans="1:17">
      <c r="A106" s="6"/>
      <c r="B106" s="6" t="s">
        <v>258</v>
      </c>
      <c r="C106" s="6">
        <v>136</v>
      </c>
      <c r="D106" s="6">
        <v>140</v>
      </c>
      <c r="E106" s="6">
        <v>115</v>
      </c>
      <c r="F106" s="6">
        <v>116</v>
      </c>
      <c r="G106" s="6">
        <v>116</v>
      </c>
      <c r="H106" s="6">
        <v>116</v>
      </c>
      <c r="I106" s="6">
        <v>81</v>
      </c>
      <c r="J106" s="6">
        <v>86</v>
      </c>
      <c r="K106" s="6"/>
      <c r="L106" s="6"/>
      <c r="M106" s="6"/>
      <c r="N106" s="6"/>
      <c r="O106" s="6"/>
      <c r="P106" s="6"/>
      <c r="Q106" s="18">
        <v>906</v>
      </c>
    </row>
    <row r="107" spans="1:17">
      <c r="A107" s="6"/>
      <c r="B107" s="6" t="s">
        <v>261</v>
      </c>
      <c r="C107" s="6">
        <v>40</v>
      </c>
      <c r="D107" s="6">
        <v>38</v>
      </c>
      <c r="E107" s="6">
        <v>38</v>
      </c>
      <c r="F107" s="6">
        <v>40</v>
      </c>
      <c r="G107" s="6">
        <v>36</v>
      </c>
      <c r="H107" s="6">
        <v>35</v>
      </c>
      <c r="I107" s="6"/>
      <c r="J107" s="6"/>
      <c r="K107" s="6"/>
      <c r="L107" s="6"/>
      <c r="M107" s="6"/>
      <c r="N107" s="6"/>
      <c r="O107" s="6"/>
      <c r="P107" s="6"/>
      <c r="Q107" s="18">
        <v>227</v>
      </c>
    </row>
    <row r="108" spans="1:17">
      <c r="A108" s="6"/>
      <c r="B108" s="6" t="s">
        <v>264</v>
      </c>
      <c r="C108" s="6"/>
      <c r="D108" s="6">
        <v>53</v>
      </c>
      <c r="E108" s="6">
        <v>48</v>
      </c>
      <c r="F108" s="6">
        <v>43</v>
      </c>
      <c r="G108" s="6">
        <v>46</v>
      </c>
      <c r="H108" s="6">
        <v>42</v>
      </c>
      <c r="I108" s="6">
        <v>53</v>
      </c>
      <c r="J108" s="6">
        <v>34</v>
      </c>
      <c r="K108" s="6">
        <v>34</v>
      </c>
      <c r="L108" s="6">
        <v>30</v>
      </c>
      <c r="M108" s="6"/>
      <c r="N108" s="6"/>
      <c r="O108" s="6"/>
      <c r="P108" s="6"/>
      <c r="Q108" s="18">
        <v>383</v>
      </c>
    </row>
    <row r="109" spans="1:17">
      <c r="A109" s="6"/>
      <c r="B109" s="6" t="s">
        <v>266</v>
      </c>
      <c r="C109" s="6"/>
      <c r="D109" s="6">
        <v>59</v>
      </c>
      <c r="E109" s="6">
        <v>60</v>
      </c>
      <c r="F109" s="6">
        <v>64</v>
      </c>
      <c r="G109" s="6">
        <v>63</v>
      </c>
      <c r="H109" s="6">
        <v>59</v>
      </c>
      <c r="I109" s="6">
        <v>59</v>
      </c>
      <c r="J109" s="6">
        <v>56</v>
      </c>
      <c r="K109" s="6">
        <v>38</v>
      </c>
      <c r="L109" s="6">
        <v>34</v>
      </c>
      <c r="M109" s="6"/>
      <c r="N109" s="6"/>
      <c r="O109" s="6"/>
      <c r="P109" s="6"/>
      <c r="Q109" s="18">
        <v>492</v>
      </c>
    </row>
    <row r="110" spans="1:17">
      <c r="A110" s="6"/>
      <c r="B110" s="6" t="s">
        <v>268</v>
      </c>
      <c r="C110" s="6"/>
      <c r="D110" s="6">
        <v>60</v>
      </c>
      <c r="E110" s="6">
        <v>58</v>
      </c>
      <c r="F110" s="6">
        <v>56</v>
      </c>
      <c r="G110" s="6">
        <v>57</v>
      </c>
      <c r="H110" s="6">
        <v>53</v>
      </c>
      <c r="I110" s="6">
        <v>54</v>
      </c>
      <c r="J110" s="6">
        <v>50</v>
      </c>
      <c r="K110" s="6">
        <v>45</v>
      </c>
      <c r="L110" s="6">
        <v>48</v>
      </c>
      <c r="M110" s="6"/>
      <c r="N110" s="6"/>
      <c r="O110" s="6"/>
      <c r="P110" s="6"/>
      <c r="Q110" s="18">
        <v>481</v>
      </c>
    </row>
    <row r="111" spans="1:17">
      <c r="A111" s="6"/>
      <c r="B111" s="6" t="s">
        <v>276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>
        <v>103</v>
      </c>
      <c r="N111" s="6">
        <v>66</v>
      </c>
      <c r="O111" s="6">
        <v>63</v>
      </c>
      <c r="P111" s="6">
        <v>45</v>
      </c>
      <c r="Q111" s="18">
        <v>277</v>
      </c>
    </row>
    <row r="112" spans="1:17">
      <c r="A112" s="6"/>
      <c r="B112" s="6" t="s">
        <v>279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>
        <v>132</v>
      </c>
      <c r="N112" s="6">
        <v>70</v>
      </c>
      <c r="O112" s="6">
        <v>45</v>
      </c>
      <c r="P112" s="6"/>
      <c r="Q112" s="18">
        <v>247</v>
      </c>
    </row>
    <row r="113" spans="1:17">
      <c r="A113" s="6"/>
      <c r="B113" s="6" t="s">
        <v>285</v>
      </c>
      <c r="C113" s="6">
        <v>22</v>
      </c>
      <c r="D113" s="6">
        <v>21</v>
      </c>
      <c r="E113" s="6">
        <v>22</v>
      </c>
      <c r="F113" s="6">
        <v>21</v>
      </c>
      <c r="G113" s="6">
        <v>21</v>
      </c>
      <c r="H113" s="6"/>
      <c r="I113" s="6">
        <v>22</v>
      </c>
      <c r="J113" s="6">
        <v>22</v>
      </c>
      <c r="K113" s="6">
        <v>21</v>
      </c>
      <c r="L113" s="6"/>
      <c r="M113" s="6">
        <v>50</v>
      </c>
      <c r="N113" s="6">
        <v>45</v>
      </c>
      <c r="O113" s="6">
        <v>36</v>
      </c>
      <c r="P113" s="6">
        <v>19</v>
      </c>
      <c r="Q113" s="18">
        <v>322</v>
      </c>
    </row>
    <row r="114" spans="1:17">
      <c r="A114" s="6"/>
      <c r="B114" s="6" t="s">
        <v>288</v>
      </c>
      <c r="C114" s="6"/>
      <c r="D114" s="6"/>
      <c r="E114" s="6"/>
      <c r="F114" s="6"/>
      <c r="G114" s="6"/>
      <c r="H114" s="6"/>
      <c r="I114" s="6"/>
      <c r="J114" s="6">
        <v>8</v>
      </c>
      <c r="K114" s="6">
        <v>9</v>
      </c>
      <c r="L114" s="6">
        <v>14</v>
      </c>
      <c r="M114" s="6">
        <v>16</v>
      </c>
      <c r="N114" s="6">
        <v>24</v>
      </c>
      <c r="O114" s="6">
        <v>25</v>
      </c>
      <c r="P114" s="6">
        <v>22</v>
      </c>
      <c r="Q114" s="18">
        <v>118</v>
      </c>
    </row>
    <row r="115" spans="1:17">
      <c r="A115" s="6"/>
      <c r="B115" s="6" t="s">
        <v>297</v>
      </c>
      <c r="C115" s="6">
        <v>46</v>
      </c>
      <c r="D115" s="6">
        <v>46</v>
      </c>
      <c r="E115" s="6">
        <v>52</v>
      </c>
      <c r="F115" s="6">
        <v>50</v>
      </c>
      <c r="G115" s="6">
        <v>50</v>
      </c>
      <c r="H115" s="6">
        <v>50</v>
      </c>
      <c r="I115" s="6">
        <v>46</v>
      </c>
      <c r="J115" s="6">
        <v>42</v>
      </c>
      <c r="K115" s="6">
        <v>25</v>
      </c>
      <c r="L115" s="6">
        <v>18</v>
      </c>
      <c r="M115" s="6"/>
      <c r="N115" s="6"/>
      <c r="O115" s="6"/>
      <c r="P115" s="6"/>
      <c r="Q115" s="18">
        <v>425</v>
      </c>
    </row>
    <row r="116" spans="1:17" s="14" customFormat="1">
      <c r="A116" s="13"/>
      <c r="B116" s="13" t="s">
        <v>299</v>
      </c>
      <c r="C116" s="13"/>
      <c r="D116" s="13"/>
      <c r="E116" s="13"/>
      <c r="F116" s="13"/>
      <c r="G116" s="13"/>
      <c r="H116" s="13">
        <v>44</v>
      </c>
      <c r="I116" s="13">
        <v>44</v>
      </c>
      <c r="J116" s="13">
        <v>44</v>
      </c>
      <c r="K116" s="13">
        <v>44</v>
      </c>
      <c r="L116" s="13">
        <v>44</v>
      </c>
      <c r="M116" s="13"/>
      <c r="N116" s="13"/>
      <c r="O116" s="13"/>
      <c r="P116" s="13"/>
      <c r="Q116" s="41">
        <v>220</v>
      </c>
    </row>
    <row r="117" spans="1:17">
      <c r="A117" s="6"/>
      <c r="B117" s="6" t="s">
        <v>302</v>
      </c>
      <c r="C117" s="6"/>
      <c r="D117" s="6"/>
      <c r="E117" s="6"/>
      <c r="F117" s="6"/>
      <c r="G117" s="6"/>
      <c r="H117" s="6"/>
      <c r="I117" s="6">
        <v>76</v>
      </c>
      <c r="J117" s="6">
        <v>64</v>
      </c>
      <c r="K117" s="6">
        <v>86</v>
      </c>
      <c r="L117" s="6">
        <v>81</v>
      </c>
      <c r="M117" s="6">
        <v>46</v>
      </c>
      <c r="N117" s="6"/>
      <c r="O117" s="6"/>
      <c r="P117" s="6"/>
      <c r="Q117" s="18">
        <v>353</v>
      </c>
    </row>
    <row r="118" spans="1:17">
      <c r="A118" s="6"/>
      <c r="B118" s="6" t="s">
        <v>308</v>
      </c>
      <c r="C118" s="6"/>
      <c r="D118" s="6"/>
      <c r="E118" s="6"/>
      <c r="F118" s="6"/>
      <c r="G118" s="6"/>
      <c r="H118" s="6"/>
      <c r="I118" s="6"/>
      <c r="J118" s="6">
        <v>1</v>
      </c>
      <c r="K118" s="6"/>
      <c r="L118" s="6"/>
      <c r="M118" s="6"/>
      <c r="N118" s="6"/>
      <c r="O118" s="6"/>
      <c r="P118" s="6">
        <v>2</v>
      </c>
      <c r="Q118" s="18">
        <v>3</v>
      </c>
    </row>
    <row r="119" spans="1:17">
      <c r="A119" s="6"/>
      <c r="B119" s="6" t="s">
        <v>317</v>
      </c>
      <c r="C119" s="6"/>
      <c r="D119" s="6"/>
      <c r="E119" s="6"/>
      <c r="F119" s="6"/>
      <c r="G119" s="6"/>
      <c r="H119" s="6"/>
      <c r="I119" s="6"/>
      <c r="J119" s="6">
        <v>61</v>
      </c>
      <c r="K119" s="6">
        <v>63</v>
      </c>
      <c r="L119" s="6">
        <v>75</v>
      </c>
      <c r="M119" s="6"/>
      <c r="N119" s="6"/>
      <c r="O119" s="6"/>
      <c r="P119" s="6"/>
      <c r="Q119" s="18">
        <v>199</v>
      </c>
    </row>
    <row r="120" spans="1:17">
      <c r="A120" s="6"/>
      <c r="B120" s="6" t="s">
        <v>327</v>
      </c>
      <c r="C120" s="6"/>
      <c r="D120" s="6">
        <v>72</v>
      </c>
      <c r="E120" s="6">
        <v>72</v>
      </c>
      <c r="F120" s="6"/>
      <c r="G120" s="6"/>
      <c r="H120" s="6"/>
      <c r="I120" s="6">
        <v>72</v>
      </c>
      <c r="J120" s="6">
        <v>70</v>
      </c>
      <c r="K120" s="6">
        <v>71</v>
      </c>
      <c r="L120" s="6">
        <v>72</v>
      </c>
      <c r="M120" s="6"/>
      <c r="N120" s="6"/>
      <c r="O120" s="6"/>
      <c r="P120" s="6"/>
      <c r="Q120" s="18">
        <v>429</v>
      </c>
    </row>
    <row r="121" spans="1:17">
      <c r="A121" s="6"/>
      <c r="B121" s="6" t="s">
        <v>329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>
        <v>1</v>
      </c>
      <c r="N121" s="6"/>
      <c r="O121" s="6"/>
      <c r="P121" s="6"/>
      <c r="Q121" s="18">
        <v>1</v>
      </c>
    </row>
    <row r="122" spans="1:17">
      <c r="A122" s="6"/>
      <c r="B122" s="6" t="s">
        <v>340</v>
      </c>
      <c r="C122" s="6">
        <v>72</v>
      </c>
      <c r="D122" s="6">
        <v>72</v>
      </c>
      <c r="E122" s="6">
        <v>96</v>
      </c>
      <c r="F122" s="6">
        <v>50</v>
      </c>
      <c r="G122" s="6">
        <v>49</v>
      </c>
      <c r="H122" s="6">
        <v>50</v>
      </c>
      <c r="I122" s="6">
        <v>96</v>
      </c>
      <c r="J122" s="6">
        <v>96</v>
      </c>
      <c r="K122" s="6">
        <v>90</v>
      </c>
      <c r="L122" s="6">
        <v>96</v>
      </c>
      <c r="M122" s="6">
        <v>96</v>
      </c>
      <c r="N122" s="6">
        <v>73</v>
      </c>
      <c r="O122" s="6">
        <v>61</v>
      </c>
      <c r="P122" s="6">
        <v>49</v>
      </c>
      <c r="Q122" s="18">
        <v>1046</v>
      </c>
    </row>
    <row r="123" spans="1:17">
      <c r="A123" s="6"/>
      <c r="B123" s="6" t="s">
        <v>349</v>
      </c>
      <c r="C123" s="6"/>
      <c r="D123" s="6"/>
      <c r="E123" s="6"/>
      <c r="F123" s="6"/>
      <c r="G123" s="6">
        <v>2</v>
      </c>
      <c r="H123" s="6"/>
      <c r="I123" s="6"/>
      <c r="J123" s="6"/>
      <c r="K123" s="6"/>
      <c r="L123" s="6"/>
      <c r="M123" s="6"/>
      <c r="N123" s="6"/>
      <c r="O123" s="6"/>
      <c r="P123" s="6"/>
      <c r="Q123" s="18">
        <v>2</v>
      </c>
    </row>
    <row r="124" spans="1:17">
      <c r="A124" s="6"/>
      <c r="B124" s="6" t="s">
        <v>351</v>
      </c>
      <c r="C124" s="6">
        <v>40</v>
      </c>
      <c r="D124" s="6">
        <v>41</v>
      </c>
      <c r="E124" s="6">
        <v>40</v>
      </c>
      <c r="F124" s="6">
        <v>41</v>
      </c>
      <c r="G124" s="6">
        <v>38</v>
      </c>
      <c r="H124" s="6">
        <v>34</v>
      </c>
      <c r="I124" s="6">
        <v>37</v>
      </c>
      <c r="J124" s="6">
        <v>41</v>
      </c>
      <c r="K124" s="6">
        <v>37</v>
      </c>
      <c r="L124" s="6">
        <v>33</v>
      </c>
      <c r="M124" s="6"/>
      <c r="N124" s="6"/>
      <c r="O124" s="6"/>
      <c r="P124" s="6"/>
      <c r="Q124" s="18">
        <v>382</v>
      </c>
    </row>
    <row r="125" spans="1:17" s="14" customFormat="1">
      <c r="A125" s="13"/>
      <c r="B125" s="13" t="s">
        <v>357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>
        <v>24</v>
      </c>
      <c r="N125" s="13">
        <v>5</v>
      </c>
      <c r="O125" s="13">
        <v>11</v>
      </c>
      <c r="P125" s="13">
        <v>8</v>
      </c>
      <c r="Q125" s="41">
        <v>48</v>
      </c>
    </row>
    <row r="126" spans="1:17">
      <c r="A126" s="6"/>
      <c r="B126" s="6" t="s">
        <v>359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>
        <v>2</v>
      </c>
      <c r="N126" s="6">
        <v>2</v>
      </c>
      <c r="O126" s="6">
        <v>2</v>
      </c>
      <c r="P126" s="6">
        <v>1</v>
      </c>
      <c r="Q126" s="18">
        <v>7</v>
      </c>
    </row>
    <row r="127" spans="1:17">
      <c r="A127" s="6"/>
      <c r="B127" s="6" t="s">
        <v>361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>
        <v>1</v>
      </c>
      <c r="N127" s="6">
        <v>1</v>
      </c>
      <c r="O127" s="6"/>
      <c r="P127" s="6"/>
      <c r="Q127" s="18">
        <v>2</v>
      </c>
    </row>
    <row r="128" spans="1:17">
      <c r="A128" s="6"/>
      <c r="B128" s="6" t="s">
        <v>369</v>
      </c>
      <c r="C128" s="6"/>
      <c r="D128" s="6"/>
      <c r="E128" s="6">
        <v>2</v>
      </c>
      <c r="F128" s="6">
        <v>3</v>
      </c>
      <c r="G128" s="6">
        <v>2</v>
      </c>
      <c r="H128" s="6">
        <v>5</v>
      </c>
      <c r="I128" s="6">
        <v>6</v>
      </c>
      <c r="J128" s="6">
        <v>6</v>
      </c>
      <c r="K128" s="6">
        <v>4</v>
      </c>
      <c r="L128" s="6">
        <v>6</v>
      </c>
      <c r="M128" s="6">
        <v>3</v>
      </c>
      <c r="N128" s="6">
        <v>5</v>
      </c>
      <c r="O128" s="6">
        <v>3</v>
      </c>
      <c r="P128" s="6">
        <v>4</v>
      </c>
      <c r="Q128" s="18">
        <v>49</v>
      </c>
    </row>
    <row r="129" spans="1:17">
      <c r="A129" s="6"/>
      <c r="B129" s="6" t="s">
        <v>375</v>
      </c>
      <c r="C129" s="6"/>
      <c r="D129" s="6"/>
      <c r="E129" s="6"/>
      <c r="F129" s="6"/>
      <c r="G129" s="6"/>
      <c r="H129" s="6"/>
      <c r="I129" s="6">
        <v>256</v>
      </c>
      <c r="J129" s="6">
        <v>256</v>
      </c>
      <c r="K129" s="6">
        <v>246</v>
      </c>
      <c r="L129" s="6">
        <v>256</v>
      </c>
      <c r="M129" s="6">
        <v>195</v>
      </c>
      <c r="N129" s="6"/>
      <c r="O129" s="6"/>
      <c r="P129" s="6"/>
      <c r="Q129" s="18">
        <v>1209</v>
      </c>
    </row>
    <row r="130" spans="1:17">
      <c r="A130" s="6"/>
      <c r="B130" s="6" t="s">
        <v>379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>
        <v>1</v>
      </c>
      <c r="N130" s="6"/>
      <c r="O130" s="6">
        <v>1</v>
      </c>
      <c r="P130" s="6"/>
      <c r="Q130" s="18">
        <v>2</v>
      </c>
    </row>
    <row r="131" spans="1:17">
      <c r="A131" s="9" t="str">
        <f>VLOOKUP(B131, LOOKUP3, 2, FALSE)</f>
        <v>00360000</v>
      </c>
      <c r="B131" s="10" t="s">
        <v>22</v>
      </c>
      <c r="C131" s="11"/>
      <c r="D131" s="11"/>
      <c r="E131" s="11"/>
      <c r="F131" s="11"/>
      <c r="G131" s="11"/>
      <c r="H131" s="11"/>
      <c r="I131" s="11">
        <v>4</v>
      </c>
      <c r="J131" s="11"/>
      <c r="K131" s="11">
        <v>1</v>
      </c>
      <c r="L131" s="11"/>
      <c r="M131" s="11">
        <v>28</v>
      </c>
      <c r="N131" s="11">
        <v>29</v>
      </c>
      <c r="O131" s="11">
        <v>28</v>
      </c>
      <c r="P131" s="11">
        <v>18</v>
      </c>
      <c r="Q131" s="40">
        <v>108</v>
      </c>
    </row>
    <row r="132" spans="1:17">
      <c r="A132" s="6"/>
      <c r="B132" s="6" t="s">
        <v>371</v>
      </c>
      <c r="C132" s="6"/>
      <c r="D132" s="6"/>
      <c r="E132" s="6"/>
      <c r="F132" s="6"/>
      <c r="G132" s="6"/>
      <c r="H132" s="6"/>
      <c r="I132" s="6">
        <v>4</v>
      </c>
      <c r="J132" s="6"/>
      <c r="K132" s="6">
        <v>1</v>
      </c>
      <c r="L132" s="6"/>
      <c r="M132" s="6">
        <v>3</v>
      </c>
      <c r="N132" s="6">
        <v>1</v>
      </c>
      <c r="O132" s="6">
        <v>1</v>
      </c>
      <c r="P132" s="6"/>
      <c r="Q132" s="18">
        <v>10</v>
      </c>
    </row>
    <row r="133" spans="1:17">
      <c r="A133" s="6"/>
      <c r="B133" s="6" t="s">
        <v>387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>
        <v>25</v>
      </c>
      <c r="N133" s="6">
        <v>28</v>
      </c>
      <c r="O133" s="6">
        <v>27</v>
      </c>
      <c r="P133" s="6">
        <v>18</v>
      </c>
      <c r="Q133" s="18">
        <v>98</v>
      </c>
    </row>
    <row r="134" spans="1:17">
      <c r="A134" s="9" t="str">
        <f>VLOOKUP(B134, LOOKUP3, 2, FALSE)</f>
        <v>00400000</v>
      </c>
      <c r="B134" s="10" t="s">
        <v>23</v>
      </c>
      <c r="C134" s="11"/>
      <c r="D134" s="11"/>
      <c r="E134" s="11">
        <v>3</v>
      </c>
      <c r="F134" s="11">
        <v>1</v>
      </c>
      <c r="G134" s="11"/>
      <c r="H134" s="11"/>
      <c r="I134" s="11">
        <v>1</v>
      </c>
      <c r="J134" s="11">
        <v>3</v>
      </c>
      <c r="K134" s="11"/>
      <c r="L134" s="11"/>
      <c r="M134" s="11">
        <v>2</v>
      </c>
      <c r="N134" s="11"/>
      <c r="O134" s="11"/>
      <c r="P134" s="11">
        <v>3</v>
      </c>
      <c r="Q134" s="40">
        <v>13</v>
      </c>
    </row>
    <row r="135" spans="1:17">
      <c r="A135" s="6"/>
      <c r="B135" s="6" t="s">
        <v>383</v>
      </c>
      <c r="C135" s="6"/>
      <c r="D135" s="6"/>
      <c r="E135" s="6">
        <v>3</v>
      </c>
      <c r="F135" s="6">
        <v>1</v>
      </c>
      <c r="G135" s="6"/>
      <c r="H135" s="6"/>
      <c r="I135" s="6">
        <v>1</v>
      </c>
      <c r="J135" s="6">
        <v>3</v>
      </c>
      <c r="K135" s="6"/>
      <c r="L135" s="6"/>
      <c r="M135" s="6">
        <v>2</v>
      </c>
      <c r="N135" s="6"/>
      <c r="O135" s="6"/>
      <c r="P135" s="6">
        <v>3</v>
      </c>
      <c r="Q135" s="18">
        <v>13</v>
      </c>
    </row>
    <row r="136" spans="1:17">
      <c r="A136" s="9" t="str">
        <f>VLOOKUP(B136, LOOKUP3, 2, FALSE)</f>
        <v>06250000</v>
      </c>
      <c r="B136" s="10" t="s">
        <v>866</v>
      </c>
      <c r="C136" s="11"/>
      <c r="D136" s="11"/>
      <c r="E136" s="11"/>
      <c r="F136" s="11"/>
      <c r="G136" s="11"/>
      <c r="H136" s="11"/>
      <c r="I136" s="11">
        <v>1</v>
      </c>
      <c r="J136" s="11"/>
      <c r="K136" s="11">
        <v>2</v>
      </c>
      <c r="L136" s="11">
        <v>1</v>
      </c>
      <c r="M136" s="11"/>
      <c r="N136" s="11"/>
      <c r="O136" s="11">
        <v>1</v>
      </c>
      <c r="P136" s="11"/>
      <c r="Q136" s="40">
        <v>5</v>
      </c>
    </row>
    <row r="137" spans="1:17">
      <c r="A137" s="6"/>
      <c r="B137" s="6" t="s">
        <v>268</v>
      </c>
      <c r="C137" s="6"/>
      <c r="D137" s="6"/>
      <c r="E137" s="6"/>
      <c r="F137" s="6"/>
      <c r="G137" s="6"/>
      <c r="H137" s="6"/>
      <c r="I137" s="6">
        <v>1</v>
      </c>
      <c r="J137" s="6"/>
      <c r="K137" s="6"/>
      <c r="L137" s="6"/>
      <c r="M137" s="6"/>
      <c r="N137" s="6"/>
      <c r="O137" s="6"/>
      <c r="P137" s="6"/>
      <c r="Q137" s="18">
        <v>1</v>
      </c>
    </row>
    <row r="138" spans="1:17">
      <c r="A138" s="6"/>
      <c r="B138" s="6" t="s">
        <v>308</v>
      </c>
      <c r="C138" s="6"/>
      <c r="D138" s="6"/>
      <c r="E138" s="6"/>
      <c r="F138" s="6"/>
      <c r="G138" s="6"/>
      <c r="H138" s="6"/>
      <c r="I138" s="6"/>
      <c r="J138" s="6"/>
      <c r="K138" s="6">
        <v>2</v>
      </c>
      <c r="L138" s="6">
        <v>1</v>
      </c>
      <c r="M138" s="6"/>
      <c r="N138" s="6"/>
      <c r="O138" s="6"/>
      <c r="P138" s="6"/>
      <c r="Q138" s="18">
        <v>3</v>
      </c>
    </row>
    <row r="139" spans="1:17">
      <c r="A139" s="6"/>
      <c r="B139" s="6" t="s">
        <v>371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>
        <v>1</v>
      </c>
      <c r="P139" s="6"/>
      <c r="Q139" s="18">
        <v>1</v>
      </c>
    </row>
    <row r="140" spans="1:17">
      <c r="A140" s="9" t="str">
        <f>VLOOKUP(B140, LOOKUP3, 2, FALSE)</f>
        <v>00440000</v>
      </c>
      <c r="B140" s="10" t="s">
        <v>24</v>
      </c>
      <c r="C140" s="11">
        <v>1</v>
      </c>
      <c r="D140" s="11">
        <v>20</v>
      </c>
      <c r="E140" s="11">
        <v>17</v>
      </c>
      <c r="F140" s="11">
        <v>23</v>
      </c>
      <c r="G140" s="11">
        <v>22</v>
      </c>
      <c r="H140" s="11">
        <v>26</v>
      </c>
      <c r="I140" s="11">
        <v>25</v>
      </c>
      <c r="J140" s="11">
        <v>31</v>
      </c>
      <c r="K140" s="11">
        <v>26</v>
      </c>
      <c r="L140" s="11">
        <v>36</v>
      </c>
      <c r="M140" s="11">
        <v>27</v>
      </c>
      <c r="N140" s="11">
        <v>27</v>
      </c>
      <c r="O140" s="11">
        <v>30</v>
      </c>
      <c r="P140" s="11">
        <v>25</v>
      </c>
      <c r="Q140" s="40">
        <v>336</v>
      </c>
    </row>
    <row r="141" spans="1:17">
      <c r="A141" s="6"/>
      <c r="B141" s="6" t="s">
        <v>228</v>
      </c>
      <c r="C141" s="6"/>
      <c r="D141" s="6"/>
      <c r="E141" s="6"/>
      <c r="F141" s="6"/>
      <c r="G141" s="6"/>
      <c r="H141" s="6"/>
      <c r="I141" s="6">
        <v>1</v>
      </c>
      <c r="J141" s="6"/>
      <c r="K141" s="6"/>
      <c r="L141" s="6"/>
      <c r="M141" s="6">
        <v>1</v>
      </c>
      <c r="N141" s="6"/>
      <c r="O141" s="6"/>
      <c r="P141" s="6"/>
      <c r="Q141" s="18">
        <v>2</v>
      </c>
    </row>
    <row r="142" spans="1:17">
      <c r="A142" s="6"/>
      <c r="B142" s="6" t="s">
        <v>246</v>
      </c>
      <c r="C142" s="6"/>
      <c r="D142" s="6"/>
      <c r="E142" s="6"/>
      <c r="F142" s="6"/>
      <c r="G142" s="6">
        <v>1</v>
      </c>
      <c r="H142" s="6"/>
      <c r="I142" s="6"/>
      <c r="J142" s="6"/>
      <c r="K142" s="6"/>
      <c r="L142" s="6"/>
      <c r="M142" s="6"/>
      <c r="N142" s="6"/>
      <c r="O142" s="6"/>
      <c r="P142" s="6"/>
      <c r="Q142" s="18">
        <v>1</v>
      </c>
    </row>
    <row r="143" spans="1:17">
      <c r="A143" s="6"/>
      <c r="B143" s="6" t="s">
        <v>256</v>
      </c>
      <c r="C143" s="6"/>
      <c r="D143" s="6"/>
      <c r="E143" s="6"/>
      <c r="F143" s="6"/>
      <c r="G143" s="6"/>
      <c r="H143" s="6"/>
      <c r="I143" s="6"/>
      <c r="J143" s="6">
        <v>1</v>
      </c>
      <c r="K143" s="6"/>
      <c r="L143" s="6"/>
      <c r="M143" s="6"/>
      <c r="N143" s="6"/>
      <c r="O143" s="6"/>
      <c r="P143" s="6">
        <v>1</v>
      </c>
      <c r="Q143" s="18">
        <v>2</v>
      </c>
    </row>
    <row r="144" spans="1:17">
      <c r="A144" s="6"/>
      <c r="B144" s="6" t="s">
        <v>258</v>
      </c>
      <c r="C144" s="6">
        <v>1</v>
      </c>
      <c r="D144" s="6">
        <v>1</v>
      </c>
      <c r="E144" s="6"/>
      <c r="F144" s="6"/>
      <c r="G144" s="6"/>
      <c r="H144" s="6">
        <v>1</v>
      </c>
      <c r="I144" s="6">
        <v>3</v>
      </c>
      <c r="J144" s="6">
        <v>1</v>
      </c>
      <c r="K144" s="6"/>
      <c r="L144" s="6"/>
      <c r="M144" s="6"/>
      <c r="N144" s="6"/>
      <c r="O144" s="6"/>
      <c r="P144" s="6"/>
      <c r="Q144" s="18">
        <v>7</v>
      </c>
    </row>
    <row r="145" spans="1:17">
      <c r="A145" s="6"/>
      <c r="B145" s="6" t="s">
        <v>266</v>
      </c>
      <c r="C145" s="6"/>
      <c r="D145" s="6">
        <v>1</v>
      </c>
      <c r="E145" s="6"/>
      <c r="F145" s="6"/>
      <c r="G145" s="6"/>
      <c r="H145" s="6"/>
      <c r="I145" s="6">
        <v>1</v>
      </c>
      <c r="J145" s="6"/>
      <c r="K145" s="6"/>
      <c r="L145" s="6"/>
      <c r="M145" s="6"/>
      <c r="N145" s="6"/>
      <c r="O145" s="6"/>
      <c r="P145" s="6"/>
      <c r="Q145" s="18">
        <v>2</v>
      </c>
    </row>
    <row r="146" spans="1:17">
      <c r="A146" s="6"/>
      <c r="B146" s="6" t="s">
        <v>268</v>
      </c>
      <c r="C146" s="6"/>
      <c r="D146" s="6"/>
      <c r="E146" s="6"/>
      <c r="F146" s="6">
        <v>1</v>
      </c>
      <c r="G146" s="6"/>
      <c r="H146" s="6"/>
      <c r="I146" s="6">
        <v>2</v>
      </c>
      <c r="J146" s="6"/>
      <c r="K146" s="6"/>
      <c r="L146" s="6">
        <v>1</v>
      </c>
      <c r="M146" s="6"/>
      <c r="N146" s="6"/>
      <c r="O146" s="6"/>
      <c r="P146" s="6"/>
      <c r="Q146" s="18">
        <v>4</v>
      </c>
    </row>
    <row r="147" spans="1:17">
      <c r="A147" s="6"/>
      <c r="B147" s="6" t="s">
        <v>279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>
        <v>1</v>
      </c>
      <c r="O147" s="6"/>
      <c r="P147" s="6"/>
      <c r="Q147" s="18">
        <v>1</v>
      </c>
    </row>
    <row r="148" spans="1:17">
      <c r="A148" s="6"/>
      <c r="B148" s="6" t="s">
        <v>288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>
        <v>2</v>
      </c>
      <c r="P148" s="6">
        <v>2</v>
      </c>
      <c r="Q148" s="18">
        <v>4</v>
      </c>
    </row>
    <row r="149" spans="1:17">
      <c r="A149" s="6"/>
      <c r="B149" s="6" t="s">
        <v>308</v>
      </c>
      <c r="C149" s="6"/>
      <c r="D149" s="6">
        <v>14</v>
      </c>
      <c r="E149" s="6">
        <v>15</v>
      </c>
      <c r="F149" s="6">
        <v>17</v>
      </c>
      <c r="G149" s="6">
        <v>16</v>
      </c>
      <c r="H149" s="6">
        <v>18</v>
      </c>
      <c r="I149" s="6">
        <v>14</v>
      </c>
      <c r="J149" s="6">
        <v>23</v>
      </c>
      <c r="K149" s="6">
        <v>19</v>
      </c>
      <c r="L149" s="6">
        <v>30</v>
      </c>
      <c r="M149" s="6">
        <v>13</v>
      </c>
      <c r="N149" s="6">
        <v>22</v>
      </c>
      <c r="O149" s="6">
        <v>25</v>
      </c>
      <c r="P149" s="6">
        <v>15</v>
      </c>
      <c r="Q149" s="18">
        <v>241</v>
      </c>
    </row>
    <row r="150" spans="1:17">
      <c r="A150" s="6"/>
      <c r="B150" s="6" t="s">
        <v>317</v>
      </c>
      <c r="C150" s="6"/>
      <c r="D150" s="6"/>
      <c r="E150" s="6"/>
      <c r="F150" s="6"/>
      <c r="G150" s="6"/>
      <c r="H150" s="6"/>
      <c r="I150" s="6"/>
      <c r="J150" s="6"/>
      <c r="K150" s="6">
        <v>1</v>
      </c>
      <c r="L150" s="6">
        <v>1</v>
      </c>
      <c r="M150" s="6"/>
      <c r="N150" s="6"/>
      <c r="O150" s="6"/>
      <c r="P150" s="6"/>
      <c r="Q150" s="18">
        <v>2</v>
      </c>
    </row>
    <row r="151" spans="1:17">
      <c r="A151" s="6"/>
      <c r="B151" s="6" t="s">
        <v>340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v>2</v>
      </c>
      <c r="Q151" s="18">
        <v>2</v>
      </c>
    </row>
    <row r="152" spans="1:17">
      <c r="A152" s="6"/>
      <c r="B152" s="6" t="s">
        <v>369</v>
      </c>
      <c r="C152" s="6"/>
      <c r="D152" s="6"/>
      <c r="E152" s="6"/>
      <c r="F152" s="6"/>
      <c r="G152" s="6"/>
      <c r="H152" s="6">
        <v>1</v>
      </c>
      <c r="I152" s="6"/>
      <c r="J152" s="6">
        <v>2</v>
      </c>
      <c r="K152" s="6"/>
      <c r="L152" s="6"/>
      <c r="M152" s="6">
        <v>1</v>
      </c>
      <c r="N152" s="6">
        <v>1</v>
      </c>
      <c r="O152" s="6"/>
      <c r="P152" s="6">
        <v>2</v>
      </c>
      <c r="Q152" s="18">
        <v>7</v>
      </c>
    </row>
    <row r="153" spans="1:17">
      <c r="A153" s="6"/>
      <c r="B153" s="6" t="s">
        <v>371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v>1</v>
      </c>
      <c r="Q153" s="18">
        <v>1</v>
      </c>
    </row>
    <row r="154" spans="1:17">
      <c r="A154" s="6"/>
      <c r="B154" s="6" t="s">
        <v>383</v>
      </c>
      <c r="C154" s="6"/>
      <c r="D154" s="6">
        <v>4</v>
      </c>
      <c r="E154" s="6">
        <v>2</v>
      </c>
      <c r="F154" s="6">
        <v>5</v>
      </c>
      <c r="G154" s="6">
        <v>5</v>
      </c>
      <c r="H154" s="6">
        <v>6</v>
      </c>
      <c r="I154" s="6">
        <v>4</v>
      </c>
      <c r="J154" s="6">
        <v>4</v>
      </c>
      <c r="K154" s="6">
        <v>6</v>
      </c>
      <c r="L154" s="6">
        <v>4</v>
      </c>
      <c r="M154" s="6">
        <v>12</v>
      </c>
      <c r="N154" s="6">
        <v>3</v>
      </c>
      <c r="O154" s="6">
        <v>3</v>
      </c>
      <c r="P154" s="6">
        <v>2</v>
      </c>
      <c r="Q154" s="18">
        <v>60</v>
      </c>
    </row>
    <row r="155" spans="1:17">
      <c r="A155" s="9" t="str">
        <f>VLOOKUP(B155, LOOKUP3, 2, FALSE)</f>
        <v>00460000</v>
      </c>
      <c r="B155" s="10" t="s">
        <v>25</v>
      </c>
      <c r="C155" s="11"/>
      <c r="D155" s="11"/>
      <c r="E155" s="11"/>
      <c r="F155" s="11">
        <v>1</v>
      </c>
      <c r="G155" s="11"/>
      <c r="H155" s="11">
        <v>2</v>
      </c>
      <c r="I155" s="11"/>
      <c r="J155" s="11">
        <v>1</v>
      </c>
      <c r="K155" s="11"/>
      <c r="L155" s="11"/>
      <c r="M155" s="11"/>
      <c r="N155" s="11"/>
      <c r="O155" s="11"/>
      <c r="P155" s="11"/>
      <c r="Q155" s="40">
        <v>4</v>
      </c>
    </row>
    <row r="156" spans="1:17">
      <c r="A156" s="6"/>
      <c r="B156" s="6" t="s">
        <v>261</v>
      </c>
      <c r="C156" s="6"/>
      <c r="D156" s="6"/>
      <c r="E156" s="6"/>
      <c r="F156" s="6"/>
      <c r="G156" s="6"/>
      <c r="H156" s="6">
        <v>1</v>
      </c>
      <c r="I156" s="6"/>
      <c r="J156" s="6"/>
      <c r="K156" s="6"/>
      <c r="L156" s="6"/>
      <c r="M156" s="6"/>
      <c r="N156" s="6"/>
      <c r="O156" s="6"/>
      <c r="P156" s="6"/>
      <c r="Q156" s="18">
        <v>1</v>
      </c>
    </row>
    <row r="157" spans="1:17">
      <c r="A157" s="6"/>
      <c r="B157" s="6" t="s">
        <v>288</v>
      </c>
      <c r="C157" s="6"/>
      <c r="D157" s="6"/>
      <c r="E157" s="6"/>
      <c r="F157" s="6"/>
      <c r="G157" s="6"/>
      <c r="H157" s="6"/>
      <c r="I157" s="6"/>
      <c r="J157" s="6">
        <v>1</v>
      </c>
      <c r="K157" s="6"/>
      <c r="L157" s="6"/>
      <c r="M157" s="6"/>
      <c r="N157" s="6"/>
      <c r="O157" s="6"/>
      <c r="P157" s="6"/>
      <c r="Q157" s="18">
        <v>1</v>
      </c>
    </row>
    <row r="158" spans="1:17">
      <c r="A158" s="6"/>
      <c r="B158" s="6" t="s">
        <v>369</v>
      </c>
      <c r="C158" s="6"/>
      <c r="D158" s="6"/>
      <c r="E158" s="6"/>
      <c r="F158" s="6">
        <v>1</v>
      </c>
      <c r="G158" s="6"/>
      <c r="H158" s="6">
        <v>1</v>
      </c>
      <c r="I158" s="6"/>
      <c r="J158" s="6"/>
      <c r="K158" s="6"/>
      <c r="L158" s="6"/>
      <c r="M158" s="6"/>
      <c r="N158" s="6"/>
      <c r="O158" s="6"/>
      <c r="P158" s="6"/>
      <c r="Q158" s="18">
        <v>2</v>
      </c>
    </row>
    <row r="159" spans="1:17">
      <c r="A159" s="9" t="str">
        <f>VLOOKUP(B159, LOOKUP3, 2, FALSE)</f>
        <v>00480000</v>
      </c>
      <c r="B159" s="10" t="s">
        <v>26</v>
      </c>
      <c r="C159" s="11"/>
      <c r="D159" s="11">
        <v>1</v>
      </c>
      <c r="E159" s="11"/>
      <c r="F159" s="11"/>
      <c r="G159" s="11">
        <v>1</v>
      </c>
      <c r="H159" s="11">
        <v>1</v>
      </c>
      <c r="I159" s="11"/>
      <c r="J159" s="11"/>
      <c r="K159" s="11"/>
      <c r="L159" s="11"/>
      <c r="M159" s="11"/>
      <c r="N159" s="11"/>
      <c r="O159" s="11"/>
      <c r="P159" s="11"/>
      <c r="Q159" s="40">
        <v>3</v>
      </c>
    </row>
    <row r="160" spans="1:17">
      <c r="A160" s="6"/>
      <c r="B160" s="6" t="s">
        <v>333</v>
      </c>
      <c r="C160" s="6"/>
      <c r="D160" s="6">
        <v>1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18">
        <v>1</v>
      </c>
    </row>
    <row r="161" spans="1:17">
      <c r="A161" s="6"/>
      <c r="B161" s="6" t="s">
        <v>349</v>
      </c>
      <c r="C161" s="6"/>
      <c r="D161" s="6"/>
      <c r="E161" s="6"/>
      <c r="F161" s="6"/>
      <c r="G161" s="6"/>
      <c r="H161" s="6">
        <v>1</v>
      </c>
      <c r="I161" s="6"/>
      <c r="J161" s="6"/>
      <c r="K161" s="6"/>
      <c r="L161" s="6"/>
      <c r="M161" s="6"/>
      <c r="N161" s="6"/>
      <c r="O161" s="6"/>
      <c r="P161" s="6"/>
      <c r="Q161" s="18">
        <v>1</v>
      </c>
    </row>
    <row r="162" spans="1:17">
      <c r="A162" s="6"/>
      <c r="B162" s="6" t="s">
        <v>369</v>
      </c>
      <c r="C162" s="6"/>
      <c r="D162" s="6"/>
      <c r="E162" s="6"/>
      <c r="F162" s="6"/>
      <c r="G162" s="6">
        <v>1</v>
      </c>
      <c r="H162" s="6"/>
      <c r="I162" s="6"/>
      <c r="J162" s="6"/>
      <c r="K162" s="6"/>
      <c r="L162" s="6"/>
      <c r="M162" s="6"/>
      <c r="N162" s="6"/>
      <c r="O162" s="6"/>
      <c r="P162" s="6"/>
      <c r="Q162" s="18">
        <v>1</v>
      </c>
    </row>
    <row r="163" spans="1:17">
      <c r="A163" s="9" t="str">
        <f>VLOOKUP(B163, LOOKUP3, 2, FALSE)</f>
        <v>00490000</v>
      </c>
      <c r="B163" s="10" t="s">
        <v>27</v>
      </c>
      <c r="C163" s="11"/>
      <c r="D163" s="11">
        <v>51</v>
      </c>
      <c r="E163" s="11">
        <v>30</v>
      </c>
      <c r="F163" s="11">
        <v>31</v>
      </c>
      <c r="G163" s="11">
        <v>37</v>
      </c>
      <c r="H163" s="11">
        <v>33</v>
      </c>
      <c r="I163" s="11">
        <v>35</v>
      </c>
      <c r="J163" s="11">
        <v>49</v>
      </c>
      <c r="K163" s="11">
        <v>43</v>
      </c>
      <c r="L163" s="11">
        <v>49</v>
      </c>
      <c r="M163" s="11">
        <v>37</v>
      </c>
      <c r="N163" s="11">
        <v>32</v>
      </c>
      <c r="O163" s="11">
        <v>18</v>
      </c>
      <c r="P163" s="11">
        <v>30</v>
      </c>
      <c r="Q163" s="40">
        <v>475</v>
      </c>
    </row>
    <row r="164" spans="1:17">
      <c r="A164" s="6"/>
      <c r="B164" s="6" t="s">
        <v>246</v>
      </c>
      <c r="C164" s="6"/>
      <c r="D164" s="6">
        <v>30</v>
      </c>
      <c r="E164" s="6">
        <v>15</v>
      </c>
      <c r="F164" s="6">
        <v>19</v>
      </c>
      <c r="G164" s="6">
        <v>25</v>
      </c>
      <c r="H164" s="6">
        <v>17</v>
      </c>
      <c r="I164" s="6">
        <v>17</v>
      </c>
      <c r="J164" s="6">
        <v>15</v>
      </c>
      <c r="K164" s="6"/>
      <c r="L164" s="6"/>
      <c r="M164" s="6"/>
      <c r="N164" s="6"/>
      <c r="O164" s="6"/>
      <c r="P164" s="6"/>
      <c r="Q164" s="18">
        <v>138</v>
      </c>
    </row>
    <row r="165" spans="1:17">
      <c r="A165" s="6"/>
      <c r="B165" s="6" t="s">
        <v>261</v>
      </c>
      <c r="C165" s="6"/>
      <c r="D165" s="6">
        <v>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18">
        <v>2</v>
      </c>
    </row>
    <row r="166" spans="1:17">
      <c r="A166" s="6"/>
      <c r="B166" s="6" t="s">
        <v>288</v>
      </c>
      <c r="C166" s="6"/>
      <c r="D166" s="6"/>
      <c r="E166" s="6"/>
      <c r="F166" s="6"/>
      <c r="G166" s="6"/>
      <c r="H166" s="6"/>
      <c r="I166" s="6"/>
      <c r="J166" s="6">
        <v>21</v>
      </c>
      <c r="K166" s="6">
        <v>24</v>
      </c>
      <c r="L166" s="6">
        <v>30</v>
      </c>
      <c r="M166" s="6">
        <v>22</v>
      </c>
      <c r="N166" s="6">
        <v>19</v>
      </c>
      <c r="O166" s="6">
        <v>10</v>
      </c>
      <c r="P166" s="6">
        <v>12</v>
      </c>
      <c r="Q166" s="18">
        <v>138</v>
      </c>
    </row>
    <row r="167" spans="1:17">
      <c r="A167" s="6"/>
      <c r="B167" s="6" t="s">
        <v>317</v>
      </c>
      <c r="C167" s="6"/>
      <c r="D167" s="6"/>
      <c r="E167" s="6"/>
      <c r="F167" s="6"/>
      <c r="G167" s="6"/>
      <c r="H167" s="6"/>
      <c r="I167" s="6"/>
      <c r="J167" s="6"/>
      <c r="K167" s="6"/>
      <c r="L167" s="6">
        <v>5</v>
      </c>
      <c r="M167" s="6"/>
      <c r="N167" s="6"/>
      <c r="O167" s="6"/>
      <c r="P167" s="6"/>
      <c r="Q167" s="18">
        <v>5</v>
      </c>
    </row>
    <row r="168" spans="1:17">
      <c r="A168" s="6"/>
      <c r="B168" s="6" t="s">
        <v>369</v>
      </c>
      <c r="C168" s="6"/>
      <c r="D168" s="6">
        <v>19</v>
      </c>
      <c r="E168" s="6">
        <v>15</v>
      </c>
      <c r="F168" s="6">
        <v>12</v>
      </c>
      <c r="G168" s="6">
        <v>12</v>
      </c>
      <c r="H168" s="6">
        <v>16</v>
      </c>
      <c r="I168" s="6">
        <v>18</v>
      </c>
      <c r="J168" s="6">
        <v>13</v>
      </c>
      <c r="K168" s="6">
        <v>19</v>
      </c>
      <c r="L168" s="6">
        <v>14</v>
      </c>
      <c r="M168" s="6">
        <v>15</v>
      </c>
      <c r="N168" s="6">
        <v>13</v>
      </c>
      <c r="O168" s="6">
        <v>8</v>
      </c>
      <c r="P168" s="6">
        <v>18</v>
      </c>
      <c r="Q168" s="18">
        <v>192</v>
      </c>
    </row>
    <row r="169" spans="1:17">
      <c r="A169" s="9" t="str">
        <f>VLOOKUP(B169, LOOKUP3, 2, FALSE)</f>
        <v>00500000</v>
      </c>
      <c r="B169" s="10" t="s">
        <v>28</v>
      </c>
      <c r="C169" s="11"/>
      <c r="D169" s="11">
        <v>1</v>
      </c>
      <c r="E169" s="11"/>
      <c r="F169" s="11"/>
      <c r="G169" s="11">
        <v>2</v>
      </c>
      <c r="H169" s="11"/>
      <c r="I169" s="11"/>
      <c r="J169" s="11">
        <v>1</v>
      </c>
      <c r="K169" s="11"/>
      <c r="L169" s="11"/>
      <c r="M169" s="11"/>
      <c r="N169" s="11">
        <v>1</v>
      </c>
      <c r="O169" s="11">
        <v>1</v>
      </c>
      <c r="P169" s="11"/>
      <c r="Q169" s="40">
        <v>6</v>
      </c>
    </row>
    <row r="170" spans="1:17">
      <c r="A170" s="6"/>
      <c r="B170" s="6" t="s">
        <v>228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>
        <v>1</v>
      </c>
      <c r="P170" s="6"/>
      <c r="Q170" s="18">
        <v>1</v>
      </c>
    </row>
    <row r="171" spans="1:17">
      <c r="A171" s="6"/>
      <c r="B171" s="6" t="s">
        <v>308</v>
      </c>
      <c r="C171" s="6"/>
      <c r="D171" s="6">
        <v>1</v>
      </c>
      <c r="E171" s="6"/>
      <c r="F171" s="6"/>
      <c r="G171" s="6">
        <v>1</v>
      </c>
      <c r="H171" s="6"/>
      <c r="I171" s="6"/>
      <c r="J171" s="6"/>
      <c r="K171" s="6"/>
      <c r="L171" s="6"/>
      <c r="M171" s="6"/>
      <c r="N171" s="6"/>
      <c r="O171" s="6"/>
      <c r="P171" s="6"/>
      <c r="Q171" s="18">
        <v>2</v>
      </c>
    </row>
    <row r="172" spans="1:17">
      <c r="A172" s="6"/>
      <c r="B172" s="6" t="s">
        <v>351</v>
      </c>
      <c r="C172" s="6"/>
      <c r="D172" s="6"/>
      <c r="E172" s="6"/>
      <c r="F172" s="6"/>
      <c r="G172" s="6">
        <v>1</v>
      </c>
      <c r="H172" s="6"/>
      <c r="I172" s="6"/>
      <c r="J172" s="6">
        <v>1</v>
      </c>
      <c r="K172" s="6"/>
      <c r="L172" s="6"/>
      <c r="M172" s="6"/>
      <c r="N172" s="6"/>
      <c r="O172" s="6"/>
      <c r="P172" s="6"/>
      <c r="Q172" s="18">
        <v>2</v>
      </c>
    </row>
    <row r="173" spans="1:17">
      <c r="A173" s="6"/>
      <c r="B173" s="6" t="s">
        <v>383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>
        <v>1</v>
      </c>
      <c r="O173" s="6"/>
      <c r="P173" s="6"/>
      <c r="Q173" s="18">
        <v>1</v>
      </c>
    </row>
    <row r="174" spans="1:17">
      <c r="A174" s="9" t="str">
        <f>VLOOKUP(B174, LOOKUP3, 2, FALSE)</f>
        <v>00520000</v>
      </c>
      <c r="B174" s="10" t="s">
        <v>29</v>
      </c>
      <c r="C174" s="11"/>
      <c r="D174" s="11"/>
      <c r="E174" s="11"/>
      <c r="F174" s="11"/>
      <c r="G174" s="11">
        <v>1</v>
      </c>
      <c r="H174" s="11"/>
      <c r="I174" s="11">
        <v>4</v>
      </c>
      <c r="J174" s="11">
        <v>7</v>
      </c>
      <c r="K174" s="11"/>
      <c r="L174" s="11">
        <v>2</v>
      </c>
      <c r="M174" s="11">
        <v>8</v>
      </c>
      <c r="N174" s="11">
        <v>12</v>
      </c>
      <c r="O174" s="11">
        <v>3</v>
      </c>
      <c r="P174" s="11">
        <v>1</v>
      </c>
      <c r="Q174" s="40">
        <v>38</v>
      </c>
    </row>
    <row r="175" spans="1:17">
      <c r="A175" s="6"/>
      <c r="B175" s="6" t="s">
        <v>371</v>
      </c>
      <c r="C175" s="6"/>
      <c r="D175" s="6"/>
      <c r="E175" s="6"/>
      <c r="F175" s="6"/>
      <c r="G175" s="6"/>
      <c r="H175" s="6"/>
      <c r="I175" s="6">
        <v>4</v>
      </c>
      <c r="J175" s="6">
        <v>7</v>
      </c>
      <c r="K175" s="6"/>
      <c r="L175" s="6">
        <v>2</v>
      </c>
      <c r="M175" s="6">
        <v>5</v>
      </c>
      <c r="N175" s="6">
        <v>10</v>
      </c>
      <c r="O175" s="6">
        <v>2</v>
      </c>
      <c r="P175" s="6"/>
      <c r="Q175" s="18">
        <v>30</v>
      </c>
    </row>
    <row r="176" spans="1:17">
      <c r="A176" s="6"/>
      <c r="B176" s="6" t="s">
        <v>383</v>
      </c>
      <c r="C176" s="6"/>
      <c r="D176" s="6"/>
      <c r="E176" s="6"/>
      <c r="F176" s="6"/>
      <c r="G176" s="6">
        <v>1</v>
      </c>
      <c r="H176" s="6"/>
      <c r="I176" s="6"/>
      <c r="J176" s="6"/>
      <c r="K176" s="6"/>
      <c r="L176" s="6"/>
      <c r="M176" s="6"/>
      <c r="N176" s="6"/>
      <c r="O176" s="6"/>
      <c r="P176" s="6"/>
      <c r="Q176" s="18">
        <v>1</v>
      </c>
    </row>
    <row r="177" spans="1:17">
      <c r="A177" s="6"/>
      <c r="B177" s="6" t="s">
        <v>387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>
        <v>3</v>
      </c>
      <c r="N177" s="6">
        <v>2</v>
      </c>
      <c r="O177" s="6">
        <v>1</v>
      </c>
      <c r="P177" s="6">
        <v>1</v>
      </c>
      <c r="Q177" s="18">
        <v>7</v>
      </c>
    </row>
    <row r="178" spans="1:17">
      <c r="A178" s="9" t="str">
        <f>VLOOKUP(B178, LOOKUP3, 2, FALSE)</f>
        <v>06350000</v>
      </c>
      <c r="B178" s="10" t="s">
        <v>30</v>
      </c>
      <c r="C178" s="11"/>
      <c r="D178" s="11"/>
      <c r="E178" s="11"/>
      <c r="F178" s="11"/>
      <c r="G178" s="11"/>
      <c r="H178" s="11"/>
      <c r="I178" s="11"/>
      <c r="J178" s="11">
        <v>7</v>
      </c>
      <c r="K178" s="11">
        <v>5</v>
      </c>
      <c r="L178" s="11">
        <v>4</v>
      </c>
      <c r="M178" s="11">
        <v>1</v>
      </c>
      <c r="N178" s="11">
        <v>3</v>
      </c>
      <c r="O178" s="11"/>
      <c r="P178" s="11">
        <v>1</v>
      </c>
      <c r="Q178" s="40">
        <v>21</v>
      </c>
    </row>
    <row r="179" spans="1:17">
      <c r="A179" s="6"/>
      <c r="B179" s="6" t="s">
        <v>251</v>
      </c>
      <c r="C179" s="6"/>
      <c r="D179" s="6"/>
      <c r="E179" s="6"/>
      <c r="F179" s="6"/>
      <c r="G179" s="6"/>
      <c r="H179" s="6"/>
      <c r="I179" s="6"/>
      <c r="J179" s="6">
        <v>6</v>
      </c>
      <c r="K179" s="6">
        <v>3</v>
      </c>
      <c r="L179" s="6">
        <v>4</v>
      </c>
      <c r="M179" s="6">
        <v>1</v>
      </c>
      <c r="N179" s="6">
        <v>2</v>
      </c>
      <c r="O179" s="6"/>
      <c r="P179" s="6">
        <v>1</v>
      </c>
      <c r="Q179" s="18">
        <v>17</v>
      </c>
    </row>
    <row r="180" spans="1:17">
      <c r="A180" s="6"/>
      <c r="B180" s="6" t="s">
        <v>321</v>
      </c>
      <c r="C180" s="6"/>
      <c r="D180" s="6"/>
      <c r="E180" s="6"/>
      <c r="F180" s="6"/>
      <c r="G180" s="6"/>
      <c r="H180" s="6"/>
      <c r="I180" s="6"/>
      <c r="J180" s="6"/>
      <c r="K180" s="6">
        <v>1</v>
      </c>
      <c r="L180" s="6"/>
      <c r="M180" s="6"/>
      <c r="N180" s="6"/>
      <c r="O180" s="6"/>
      <c r="P180" s="6"/>
      <c r="Q180" s="18">
        <v>1</v>
      </c>
    </row>
    <row r="181" spans="1:17">
      <c r="A181" s="6"/>
      <c r="B181" s="6" t="s">
        <v>364</v>
      </c>
      <c r="C181" s="6"/>
      <c r="D181" s="6"/>
      <c r="E181" s="6"/>
      <c r="F181" s="6"/>
      <c r="G181" s="6"/>
      <c r="H181" s="6"/>
      <c r="I181" s="6"/>
      <c r="J181" s="6">
        <v>1</v>
      </c>
      <c r="K181" s="6"/>
      <c r="L181" s="6"/>
      <c r="M181" s="6"/>
      <c r="N181" s="6">
        <v>1</v>
      </c>
      <c r="O181" s="6"/>
      <c r="P181" s="6"/>
      <c r="Q181" s="18">
        <v>2</v>
      </c>
    </row>
    <row r="182" spans="1:17">
      <c r="A182" s="6"/>
      <c r="B182" s="6" t="s">
        <v>367</v>
      </c>
      <c r="C182" s="6"/>
      <c r="D182" s="6"/>
      <c r="E182" s="6"/>
      <c r="F182" s="6"/>
      <c r="G182" s="6"/>
      <c r="H182" s="6"/>
      <c r="I182" s="6"/>
      <c r="J182" s="6"/>
      <c r="K182" s="6">
        <v>1</v>
      </c>
      <c r="L182" s="6"/>
      <c r="M182" s="6"/>
      <c r="N182" s="6"/>
      <c r="O182" s="6"/>
      <c r="P182" s="6"/>
      <c r="Q182" s="18">
        <v>1</v>
      </c>
    </row>
    <row r="183" spans="1:17">
      <c r="A183" s="9" t="str">
        <f>VLOOKUP(B183, LOOKUP3, 2, FALSE)</f>
        <v>00560000</v>
      </c>
      <c r="B183" s="10" t="s">
        <v>31</v>
      </c>
      <c r="C183" s="11"/>
      <c r="D183" s="11">
        <v>1</v>
      </c>
      <c r="E183" s="11">
        <v>2</v>
      </c>
      <c r="F183" s="11">
        <v>1</v>
      </c>
      <c r="G183" s="11">
        <v>3</v>
      </c>
      <c r="H183" s="11"/>
      <c r="I183" s="11">
        <v>12</v>
      </c>
      <c r="J183" s="11">
        <v>23</v>
      </c>
      <c r="K183" s="11">
        <v>9</v>
      </c>
      <c r="L183" s="11">
        <v>17</v>
      </c>
      <c r="M183" s="11">
        <v>22</v>
      </c>
      <c r="N183" s="11">
        <v>12</v>
      </c>
      <c r="O183" s="11">
        <v>14</v>
      </c>
      <c r="P183" s="11">
        <v>12</v>
      </c>
      <c r="Q183" s="40">
        <v>128</v>
      </c>
    </row>
    <row r="184" spans="1:17">
      <c r="A184" s="6"/>
      <c r="B184" s="6" t="s">
        <v>231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>
        <v>1</v>
      </c>
      <c r="Q184" s="18">
        <v>1</v>
      </c>
    </row>
    <row r="185" spans="1:17">
      <c r="A185" s="6"/>
      <c r="B185" s="6" t="s">
        <v>325</v>
      </c>
      <c r="C185" s="6"/>
      <c r="D185" s="6"/>
      <c r="E185" s="6"/>
      <c r="F185" s="6"/>
      <c r="G185" s="6"/>
      <c r="H185" s="6"/>
      <c r="I185" s="6">
        <v>12</v>
      </c>
      <c r="J185" s="6">
        <v>23</v>
      </c>
      <c r="K185" s="6">
        <v>9</v>
      </c>
      <c r="L185" s="6">
        <v>16</v>
      </c>
      <c r="M185" s="6">
        <v>22</v>
      </c>
      <c r="N185" s="6">
        <v>11</v>
      </c>
      <c r="O185" s="6">
        <v>14</v>
      </c>
      <c r="P185" s="6">
        <v>11</v>
      </c>
      <c r="Q185" s="18">
        <v>118</v>
      </c>
    </row>
    <row r="186" spans="1:17">
      <c r="A186" s="6"/>
      <c r="B186" s="6" t="s">
        <v>333</v>
      </c>
      <c r="C186" s="6"/>
      <c r="D186" s="6">
        <v>1</v>
      </c>
      <c r="E186" s="6">
        <v>2</v>
      </c>
      <c r="F186" s="6"/>
      <c r="G186" s="6">
        <v>2</v>
      </c>
      <c r="H186" s="6"/>
      <c r="I186" s="6"/>
      <c r="J186" s="6"/>
      <c r="K186" s="6"/>
      <c r="L186" s="6"/>
      <c r="M186" s="6"/>
      <c r="N186" s="6"/>
      <c r="O186" s="6"/>
      <c r="P186" s="6"/>
      <c r="Q186" s="18">
        <v>5</v>
      </c>
    </row>
    <row r="187" spans="1:17">
      <c r="A187" s="6"/>
      <c r="B187" s="6" t="s">
        <v>336</v>
      </c>
      <c r="C187" s="6"/>
      <c r="D187" s="6"/>
      <c r="E187" s="6"/>
      <c r="F187" s="6">
        <v>1</v>
      </c>
      <c r="G187" s="6">
        <v>1</v>
      </c>
      <c r="H187" s="6"/>
      <c r="I187" s="6"/>
      <c r="J187" s="6"/>
      <c r="K187" s="6"/>
      <c r="L187" s="6"/>
      <c r="M187" s="6"/>
      <c r="N187" s="6"/>
      <c r="O187" s="6"/>
      <c r="P187" s="6"/>
      <c r="Q187" s="18">
        <v>2</v>
      </c>
    </row>
    <row r="188" spans="1:17">
      <c r="A188" s="6"/>
      <c r="B188" s="6" t="s">
        <v>359</v>
      </c>
      <c r="C188" s="6"/>
      <c r="D188" s="6"/>
      <c r="E188" s="6"/>
      <c r="F188" s="6"/>
      <c r="G188" s="6"/>
      <c r="H188" s="6"/>
      <c r="I188" s="6"/>
      <c r="J188" s="6"/>
      <c r="K188" s="6"/>
      <c r="L188" s="6">
        <v>1</v>
      </c>
      <c r="M188" s="6"/>
      <c r="N188" s="6">
        <v>1</v>
      </c>
      <c r="O188" s="6"/>
      <c r="P188" s="6"/>
      <c r="Q188" s="18">
        <v>2</v>
      </c>
    </row>
    <row r="189" spans="1:17">
      <c r="A189" s="9" t="str">
        <f>VLOOKUP(B189, LOOKUP3, 2, FALSE)</f>
        <v>00570000</v>
      </c>
      <c r="B189" s="10" t="s">
        <v>32</v>
      </c>
      <c r="C189" s="11"/>
      <c r="D189" s="11">
        <v>7</v>
      </c>
      <c r="E189" s="11">
        <v>13</v>
      </c>
      <c r="F189" s="11">
        <v>24</v>
      </c>
      <c r="G189" s="11">
        <v>20</v>
      </c>
      <c r="H189" s="11">
        <v>17</v>
      </c>
      <c r="I189" s="11">
        <v>103</v>
      </c>
      <c r="J189" s="11">
        <v>121</v>
      </c>
      <c r="K189" s="11">
        <v>94</v>
      </c>
      <c r="L189" s="11">
        <v>91</v>
      </c>
      <c r="M189" s="11">
        <v>99</v>
      </c>
      <c r="N189" s="11">
        <v>27</v>
      </c>
      <c r="O189" s="11">
        <v>29</v>
      </c>
      <c r="P189" s="11">
        <v>23</v>
      </c>
      <c r="Q189" s="40">
        <v>668</v>
      </c>
    </row>
    <row r="190" spans="1:17">
      <c r="A190" s="6"/>
      <c r="B190" s="6" t="s">
        <v>246</v>
      </c>
      <c r="C190" s="6"/>
      <c r="D190" s="6"/>
      <c r="E190" s="6"/>
      <c r="F190" s="6">
        <v>2</v>
      </c>
      <c r="G190" s="6"/>
      <c r="H190" s="6"/>
      <c r="I190" s="6">
        <v>1</v>
      </c>
      <c r="J190" s="6"/>
      <c r="K190" s="6"/>
      <c r="L190" s="6"/>
      <c r="M190" s="6"/>
      <c r="N190" s="6"/>
      <c r="O190" s="6"/>
      <c r="P190" s="6"/>
      <c r="Q190" s="18">
        <v>3</v>
      </c>
    </row>
    <row r="191" spans="1:17">
      <c r="A191" s="6"/>
      <c r="B191" s="6" t="s">
        <v>264</v>
      </c>
      <c r="C191" s="6"/>
      <c r="D191" s="6">
        <v>6</v>
      </c>
      <c r="E191" s="6">
        <v>12</v>
      </c>
      <c r="F191" s="6">
        <v>19</v>
      </c>
      <c r="G191" s="6">
        <v>17</v>
      </c>
      <c r="H191" s="6">
        <v>15</v>
      </c>
      <c r="I191" s="6">
        <v>6</v>
      </c>
      <c r="J191" s="6">
        <v>23</v>
      </c>
      <c r="K191" s="6">
        <v>9</v>
      </c>
      <c r="L191" s="6">
        <v>5</v>
      </c>
      <c r="M191" s="6"/>
      <c r="N191" s="6"/>
      <c r="O191" s="6"/>
      <c r="P191" s="6"/>
      <c r="Q191" s="18">
        <v>112</v>
      </c>
    </row>
    <row r="192" spans="1:17">
      <c r="A192" s="6"/>
      <c r="B192" s="6" t="s">
        <v>288</v>
      </c>
      <c r="C192" s="6"/>
      <c r="D192" s="6"/>
      <c r="E192" s="6"/>
      <c r="F192" s="6"/>
      <c r="G192" s="6"/>
      <c r="H192" s="6"/>
      <c r="I192" s="6"/>
      <c r="J192" s="6"/>
      <c r="K192" s="6">
        <v>1</v>
      </c>
      <c r="L192" s="6"/>
      <c r="M192" s="6">
        <v>1</v>
      </c>
      <c r="N192" s="6"/>
      <c r="O192" s="6">
        <v>3</v>
      </c>
      <c r="P192" s="6">
        <v>1</v>
      </c>
      <c r="Q192" s="18">
        <v>6</v>
      </c>
    </row>
    <row r="193" spans="1:17">
      <c r="A193" s="6"/>
      <c r="B193" s="6" t="s">
        <v>302</v>
      </c>
      <c r="C193" s="6"/>
      <c r="D193" s="6"/>
      <c r="E193" s="6"/>
      <c r="F193" s="6"/>
      <c r="G193" s="6"/>
      <c r="H193" s="6"/>
      <c r="I193" s="6">
        <v>92</v>
      </c>
      <c r="J193" s="6">
        <v>96</v>
      </c>
      <c r="K193" s="6">
        <v>76</v>
      </c>
      <c r="L193" s="6">
        <v>79</v>
      </c>
      <c r="M193" s="6">
        <v>57</v>
      </c>
      <c r="N193" s="6"/>
      <c r="O193" s="6"/>
      <c r="P193" s="6"/>
      <c r="Q193" s="18">
        <v>400</v>
      </c>
    </row>
    <row r="194" spans="1:17">
      <c r="A194" s="6"/>
      <c r="B194" s="6" t="s">
        <v>329</v>
      </c>
      <c r="C194" s="6"/>
      <c r="D194" s="6"/>
      <c r="E194" s="6"/>
      <c r="F194" s="6"/>
      <c r="G194" s="6"/>
      <c r="H194" s="6"/>
      <c r="I194" s="6"/>
      <c r="J194" s="6">
        <v>1</v>
      </c>
      <c r="K194" s="6"/>
      <c r="L194" s="6"/>
      <c r="M194" s="6"/>
      <c r="N194" s="6">
        <v>1</v>
      </c>
      <c r="O194" s="6">
        <v>2</v>
      </c>
      <c r="P194" s="6"/>
      <c r="Q194" s="18">
        <v>4</v>
      </c>
    </row>
    <row r="195" spans="1:17">
      <c r="A195" s="6"/>
      <c r="B195" s="6" t="s">
        <v>340</v>
      </c>
      <c r="C195" s="6"/>
      <c r="D195" s="6"/>
      <c r="E195" s="6"/>
      <c r="F195" s="6"/>
      <c r="G195" s="6">
        <v>1</v>
      </c>
      <c r="H195" s="6"/>
      <c r="I195" s="6"/>
      <c r="J195" s="6"/>
      <c r="K195" s="6"/>
      <c r="L195" s="6"/>
      <c r="M195" s="6"/>
      <c r="N195" s="6"/>
      <c r="O195" s="6"/>
      <c r="P195" s="6"/>
      <c r="Q195" s="18">
        <v>1</v>
      </c>
    </row>
    <row r="196" spans="1:17">
      <c r="A196" s="6"/>
      <c r="B196" s="6" t="s">
        <v>349</v>
      </c>
      <c r="C196" s="6"/>
      <c r="D196" s="6"/>
      <c r="E196" s="6">
        <v>1</v>
      </c>
      <c r="F196" s="6"/>
      <c r="G196" s="6"/>
      <c r="H196" s="6">
        <v>1</v>
      </c>
      <c r="I196" s="6">
        <v>1</v>
      </c>
      <c r="J196" s="6"/>
      <c r="K196" s="6"/>
      <c r="L196" s="6">
        <v>1</v>
      </c>
      <c r="M196" s="6"/>
      <c r="N196" s="6">
        <v>1</v>
      </c>
      <c r="O196" s="6"/>
      <c r="P196" s="6"/>
      <c r="Q196" s="18">
        <v>5</v>
      </c>
    </row>
    <row r="197" spans="1:17">
      <c r="A197" s="6"/>
      <c r="B197" s="6" t="s">
        <v>351</v>
      </c>
      <c r="C197" s="6"/>
      <c r="D197" s="6"/>
      <c r="E197" s="6"/>
      <c r="F197" s="6"/>
      <c r="G197" s="6">
        <v>1</v>
      </c>
      <c r="H197" s="6"/>
      <c r="I197" s="6">
        <v>1</v>
      </c>
      <c r="J197" s="6"/>
      <c r="K197" s="6"/>
      <c r="L197" s="6"/>
      <c r="M197" s="6"/>
      <c r="N197" s="6"/>
      <c r="O197" s="6"/>
      <c r="P197" s="6"/>
      <c r="Q197" s="18">
        <v>2</v>
      </c>
    </row>
    <row r="198" spans="1:17" s="14" customFormat="1">
      <c r="A198" s="13"/>
      <c r="B198" s="13" t="s">
        <v>357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>
        <v>38</v>
      </c>
      <c r="N198" s="13">
        <v>17</v>
      </c>
      <c r="O198" s="13">
        <v>14</v>
      </c>
      <c r="P198" s="13">
        <v>9</v>
      </c>
      <c r="Q198" s="41">
        <v>78</v>
      </c>
    </row>
    <row r="199" spans="1:17">
      <c r="A199" s="6"/>
      <c r="B199" s="6" t="s">
        <v>359</v>
      </c>
      <c r="C199" s="6"/>
      <c r="D199" s="6"/>
      <c r="E199" s="6"/>
      <c r="F199" s="6"/>
      <c r="G199" s="6"/>
      <c r="H199" s="6"/>
      <c r="I199" s="6"/>
      <c r="J199" s="6"/>
      <c r="K199" s="6">
        <v>6</v>
      </c>
      <c r="L199" s="6">
        <v>3</v>
      </c>
      <c r="M199" s="6"/>
      <c r="N199" s="6">
        <v>6</v>
      </c>
      <c r="O199" s="6">
        <v>5</v>
      </c>
      <c r="P199" s="6">
        <v>10</v>
      </c>
      <c r="Q199" s="18">
        <v>30</v>
      </c>
    </row>
    <row r="200" spans="1:17">
      <c r="A200" s="6"/>
      <c r="B200" s="6" t="s">
        <v>361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>
        <v>1</v>
      </c>
      <c r="N200" s="6">
        <v>1</v>
      </c>
      <c r="O200" s="6">
        <v>1</v>
      </c>
      <c r="P200" s="6"/>
      <c r="Q200" s="18">
        <v>3</v>
      </c>
    </row>
    <row r="201" spans="1:17">
      <c r="A201" s="6"/>
      <c r="B201" s="6" t="s">
        <v>369</v>
      </c>
      <c r="C201" s="6"/>
      <c r="D201" s="6">
        <v>1</v>
      </c>
      <c r="E201" s="6"/>
      <c r="F201" s="6">
        <v>3</v>
      </c>
      <c r="G201" s="6">
        <v>1</v>
      </c>
      <c r="H201" s="6">
        <v>1</v>
      </c>
      <c r="I201" s="6">
        <v>2</v>
      </c>
      <c r="J201" s="6">
        <v>1</v>
      </c>
      <c r="K201" s="6">
        <v>2</v>
      </c>
      <c r="L201" s="6">
        <v>3</v>
      </c>
      <c r="M201" s="6">
        <v>2</v>
      </c>
      <c r="N201" s="6">
        <v>1</v>
      </c>
      <c r="O201" s="6">
        <v>4</v>
      </c>
      <c r="P201" s="6">
        <v>3</v>
      </c>
      <c r="Q201" s="18">
        <v>24</v>
      </c>
    </row>
    <row r="202" spans="1:17">
      <c r="A202" s="9" t="str">
        <f>VLOOKUP(B202, LOOKUP3, 2, FALSE)</f>
        <v>06320000</v>
      </c>
      <c r="B202" s="10" t="s">
        <v>867</v>
      </c>
      <c r="C202" s="11"/>
      <c r="D202" s="11"/>
      <c r="E202" s="11">
        <v>1</v>
      </c>
      <c r="F202" s="11"/>
      <c r="G202" s="11">
        <v>1</v>
      </c>
      <c r="H202" s="11"/>
      <c r="I202" s="11"/>
      <c r="J202" s="11"/>
      <c r="K202" s="11"/>
      <c r="L202" s="11"/>
      <c r="M202" s="11"/>
      <c r="N202" s="11"/>
      <c r="O202" s="11"/>
      <c r="P202" s="11"/>
      <c r="Q202" s="40">
        <v>2</v>
      </c>
    </row>
    <row r="203" spans="1:17">
      <c r="A203" s="6"/>
      <c r="B203" s="6" t="s">
        <v>321</v>
      </c>
      <c r="C203" s="6"/>
      <c r="D203" s="6"/>
      <c r="E203" s="6">
        <v>1</v>
      </c>
      <c r="F203" s="6"/>
      <c r="G203" s="6">
        <v>1</v>
      </c>
      <c r="H203" s="6"/>
      <c r="I203" s="6"/>
      <c r="J203" s="6"/>
      <c r="K203" s="6"/>
      <c r="L203" s="6"/>
      <c r="M203" s="6"/>
      <c r="N203" s="6"/>
      <c r="O203" s="6"/>
      <c r="P203" s="6"/>
      <c r="Q203" s="18">
        <v>2</v>
      </c>
    </row>
    <row r="204" spans="1:17">
      <c r="A204" s="9" t="str">
        <f>VLOOKUP(B204, LOOKUP3, 2, FALSE)</f>
        <v>00610000</v>
      </c>
      <c r="B204" s="10" t="s">
        <v>33</v>
      </c>
      <c r="C204" s="11"/>
      <c r="D204" s="11">
        <v>3</v>
      </c>
      <c r="E204" s="11">
        <v>4</v>
      </c>
      <c r="F204" s="11">
        <v>2</v>
      </c>
      <c r="G204" s="11">
        <v>8</v>
      </c>
      <c r="H204" s="11">
        <v>5</v>
      </c>
      <c r="I204" s="11">
        <v>1</v>
      </c>
      <c r="J204" s="11">
        <v>27</v>
      </c>
      <c r="K204" s="11">
        <v>36</v>
      </c>
      <c r="L204" s="11">
        <v>36</v>
      </c>
      <c r="M204" s="11">
        <v>25</v>
      </c>
      <c r="N204" s="11">
        <v>26</v>
      </c>
      <c r="O204" s="11">
        <v>20</v>
      </c>
      <c r="P204" s="11">
        <v>13</v>
      </c>
      <c r="Q204" s="40">
        <v>206</v>
      </c>
    </row>
    <row r="205" spans="1:17">
      <c r="A205" s="6"/>
      <c r="B205" s="6" t="s">
        <v>315</v>
      </c>
      <c r="C205" s="6"/>
      <c r="D205" s="6"/>
      <c r="E205" s="6"/>
      <c r="F205" s="6"/>
      <c r="G205" s="6"/>
      <c r="H205" s="6"/>
      <c r="I205" s="6"/>
      <c r="J205" s="6">
        <v>21</v>
      </c>
      <c r="K205" s="6">
        <v>25</v>
      </c>
      <c r="L205" s="6">
        <v>19</v>
      </c>
      <c r="M205" s="6">
        <v>11</v>
      </c>
      <c r="N205" s="6">
        <v>13</v>
      </c>
      <c r="O205" s="6">
        <v>7</v>
      </c>
      <c r="P205" s="6">
        <v>5</v>
      </c>
      <c r="Q205" s="18">
        <v>101</v>
      </c>
    </row>
    <row r="206" spans="1:17">
      <c r="A206" s="6"/>
      <c r="B206" s="6" t="s">
        <v>323</v>
      </c>
      <c r="C206" s="6"/>
      <c r="D206" s="6">
        <v>3</v>
      </c>
      <c r="E206" s="6">
        <v>1</v>
      </c>
      <c r="F206" s="6">
        <v>2</v>
      </c>
      <c r="G206" s="6">
        <v>7</v>
      </c>
      <c r="H206" s="6">
        <v>4</v>
      </c>
      <c r="I206" s="6"/>
      <c r="J206" s="6">
        <v>5</v>
      </c>
      <c r="K206" s="6">
        <v>4</v>
      </c>
      <c r="L206" s="6">
        <v>12</v>
      </c>
      <c r="M206" s="6"/>
      <c r="N206" s="6"/>
      <c r="O206" s="6"/>
      <c r="P206" s="6"/>
      <c r="Q206" s="18">
        <v>38</v>
      </c>
    </row>
    <row r="207" spans="1:17">
      <c r="A207" s="6"/>
      <c r="B207" s="6" t="s">
        <v>353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>
        <v>4</v>
      </c>
      <c r="N207" s="6">
        <v>8</v>
      </c>
      <c r="O207" s="6">
        <v>6</v>
      </c>
      <c r="P207" s="6">
        <v>4</v>
      </c>
      <c r="Q207" s="18">
        <v>22</v>
      </c>
    </row>
    <row r="208" spans="1:17" s="14" customFormat="1">
      <c r="A208" s="13"/>
      <c r="B208" s="13" t="s">
        <v>355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>
        <v>4</v>
      </c>
      <c r="N208" s="13">
        <v>1</v>
      </c>
      <c r="O208" s="13"/>
      <c r="P208" s="13"/>
      <c r="Q208" s="41">
        <v>5</v>
      </c>
    </row>
    <row r="209" spans="1:17">
      <c r="A209" s="6"/>
      <c r="B209" s="6" t="s">
        <v>364</v>
      </c>
      <c r="C209" s="6"/>
      <c r="D209" s="6"/>
      <c r="E209" s="6">
        <v>3</v>
      </c>
      <c r="F209" s="6"/>
      <c r="G209" s="6">
        <v>1</v>
      </c>
      <c r="H209" s="6"/>
      <c r="I209" s="6">
        <v>1</v>
      </c>
      <c r="J209" s="6">
        <v>1</v>
      </c>
      <c r="K209" s="6"/>
      <c r="L209" s="6"/>
      <c r="M209" s="6">
        <v>1</v>
      </c>
      <c r="N209" s="6"/>
      <c r="O209" s="6">
        <v>1</v>
      </c>
      <c r="P209" s="6"/>
      <c r="Q209" s="18">
        <v>8</v>
      </c>
    </row>
    <row r="210" spans="1:17">
      <c r="A210" s="6"/>
      <c r="B210" s="6" t="s">
        <v>367</v>
      </c>
      <c r="C210" s="6"/>
      <c r="D210" s="6"/>
      <c r="E210" s="6"/>
      <c r="F210" s="6"/>
      <c r="G210" s="6"/>
      <c r="H210" s="6"/>
      <c r="I210" s="6"/>
      <c r="J210" s="6"/>
      <c r="K210" s="6">
        <v>7</v>
      </c>
      <c r="L210" s="6">
        <v>5</v>
      </c>
      <c r="M210" s="6">
        <v>4</v>
      </c>
      <c r="N210" s="6">
        <v>4</v>
      </c>
      <c r="O210" s="6">
        <v>6</v>
      </c>
      <c r="P210" s="6">
        <v>3</v>
      </c>
      <c r="Q210" s="18">
        <v>29</v>
      </c>
    </row>
    <row r="211" spans="1:17">
      <c r="A211" s="6"/>
      <c r="B211" s="6" t="s">
        <v>377</v>
      </c>
      <c r="C211" s="6"/>
      <c r="D211" s="6"/>
      <c r="E211" s="6"/>
      <c r="F211" s="6"/>
      <c r="G211" s="6"/>
      <c r="H211" s="6">
        <v>1</v>
      </c>
      <c r="I211" s="6"/>
      <c r="J211" s="6"/>
      <c r="K211" s="6"/>
      <c r="L211" s="6"/>
      <c r="M211" s="6">
        <v>1</v>
      </c>
      <c r="N211" s="6"/>
      <c r="O211" s="6"/>
      <c r="P211" s="6">
        <v>1</v>
      </c>
      <c r="Q211" s="18">
        <v>3</v>
      </c>
    </row>
    <row r="212" spans="1:17">
      <c r="A212" s="9" t="str">
        <f>VLOOKUP(B212, LOOKUP3, 2, FALSE)</f>
        <v>00630000</v>
      </c>
      <c r="B212" s="10" t="s">
        <v>34</v>
      </c>
      <c r="C212" s="11"/>
      <c r="D212" s="11"/>
      <c r="E212" s="11"/>
      <c r="F212" s="11"/>
      <c r="G212" s="11"/>
      <c r="H212" s="11"/>
      <c r="I212" s="11"/>
      <c r="J212" s="11">
        <v>1</v>
      </c>
      <c r="K212" s="11"/>
      <c r="L212" s="11"/>
      <c r="M212" s="11">
        <v>1</v>
      </c>
      <c r="N212" s="11"/>
      <c r="O212" s="11"/>
      <c r="P212" s="11"/>
      <c r="Q212" s="40">
        <v>2</v>
      </c>
    </row>
    <row r="213" spans="1:17">
      <c r="A213" s="6"/>
      <c r="B213" s="6" t="s">
        <v>251</v>
      </c>
      <c r="C213" s="6"/>
      <c r="D213" s="6"/>
      <c r="E213" s="6"/>
      <c r="F213" s="6"/>
      <c r="G213" s="6"/>
      <c r="H213" s="6"/>
      <c r="I213" s="6"/>
      <c r="J213" s="6">
        <v>1</v>
      </c>
      <c r="K213" s="6"/>
      <c r="L213" s="6"/>
      <c r="M213" s="6">
        <v>1</v>
      </c>
      <c r="N213" s="6"/>
      <c r="O213" s="6"/>
      <c r="P213" s="6"/>
      <c r="Q213" s="18">
        <v>2</v>
      </c>
    </row>
    <row r="214" spans="1:17">
      <c r="A214" s="9" t="str">
        <f>VLOOKUP(B214, LOOKUP3, 2, FALSE)</f>
        <v>00640000</v>
      </c>
      <c r="B214" s="10" t="s">
        <v>35</v>
      </c>
      <c r="C214" s="11"/>
      <c r="D214" s="11"/>
      <c r="E214" s="11"/>
      <c r="F214" s="11"/>
      <c r="G214" s="11"/>
      <c r="H214" s="11"/>
      <c r="I214" s="11"/>
      <c r="J214" s="11">
        <v>6</v>
      </c>
      <c r="K214" s="11">
        <v>11</v>
      </c>
      <c r="L214" s="11">
        <v>9</v>
      </c>
      <c r="M214" s="11">
        <v>5</v>
      </c>
      <c r="N214" s="11">
        <v>8</v>
      </c>
      <c r="O214" s="11">
        <v>8</v>
      </c>
      <c r="P214" s="11">
        <v>3</v>
      </c>
      <c r="Q214" s="40">
        <v>50</v>
      </c>
    </row>
    <row r="215" spans="1:17">
      <c r="A215" s="6"/>
      <c r="B215" s="6" t="s">
        <v>224</v>
      </c>
      <c r="C215" s="6"/>
      <c r="D215" s="6"/>
      <c r="E215" s="6"/>
      <c r="F215" s="6"/>
      <c r="G215" s="6"/>
      <c r="H215" s="6"/>
      <c r="I215" s="6"/>
      <c r="J215" s="6">
        <v>1</v>
      </c>
      <c r="K215" s="6"/>
      <c r="L215" s="6">
        <v>1</v>
      </c>
      <c r="M215" s="6"/>
      <c r="N215" s="6"/>
      <c r="O215" s="6"/>
      <c r="P215" s="6">
        <v>1</v>
      </c>
      <c r="Q215" s="18">
        <v>3</v>
      </c>
    </row>
    <row r="216" spans="1:17">
      <c r="A216" s="6"/>
      <c r="B216" s="6" t="s">
        <v>231</v>
      </c>
      <c r="C216" s="6"/>
      <c r="D216" s="6"/>
      <c r="E216" s="6"/>
      <c r="F216" s="6"/>
      <c r="G216" s="6"/>
      <c r="H216" s="6"/>
      <c r="I216" s="6"/>
      <c r="J216" s="6">
        <v>5</v>
      </c>
      <c r="K216" s="6">
        <v>11</v>
      </c>
      <c r="L216" s="6">
        <v>8</v>
      </c>
      <c r="M216" s="6">
        <v>4</v>
      </c>
      <c r="N216" s="6">
        <v>8</v>
      </c>
      <c r="O216" s="6">
        <v>7</v>
      </c>
      <c r="P216" s="6">
        <v>2</v>
      </c>
      <c r="Q216" s="18">
        <v>45</v>
      </c>
    </row>
    <row r="217" spans="1:17">
      <c r="A217" s="6"/>
      <c r="B217" s="6" t="s">
        <v>310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>
        <v>1</v>
      </c>
      <c r="N217" s="6"/>
      <c r="O217" s="6">
        <v>1</v>
      </c>
      <c r="P217" s="6"/>
      <c r="Q217" s="18">
        <v>2</v>
      </c>
    </row>
    <row r="218" spans="1:17">
      <c r="A218" s="9" t="str">
        <f>VLOOKUP(B218, LOOKUP3, 2, FALSE)</f>
        <v>00650000</v>
      </c>
      <c r="B218" s="10" t="s">
        <v>36</v>
      </c>
      <c r="C218" s="11"/>
      <c r="D218" s="11">
        <v>1</v>
      </c>
      <c r="E218" s="11"/>
      <c r="F218" s="11"/>
      <c r="G218" s="11"/>
      <c r="H218" s="11"/>
      <c r="I218" s="11"/>
      <c r="J218" s="11"/>
      <c r="K218" s="11"/>
      <c r="L218" s="11"/>
      <c r="M218" s="11">
        <v>1</v>
      </c>
      <c r="N218" s="11"/>
      <c r="O218" s="11"/>
      <c r="P218" s="11">
        <v>2</v>
      </c>
      <c r="Q218" s="40">
        <v>4</v>
      </c>
    </row>
    <row r="219" spans="1:17">
      <c r="A219" s="6"/>
      <c r="B219" s="6" t="s">
        <v>371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>
        <v>1</v>
      </c>
      <c r="Q219" s="18">
        <v>1</v>
      </c>
    </row>
    <row r="220" spans="1:17">
      <c r="A220" s="6"/>
      <c r="B220" s="6" t="s">
        <v>383</v>
      </c>
      <c r="C220" s="6"/>
      <c r="D220" s="6">
        <v>1</v>
      </c>
      <c r="E220" s="6"/>
      <c r="F220" s="6"/>
      <c r="G220" s="6"/>
      <c r="H220" s="6"/>
      <c r="I220" s="6"/>
      <c r="J220" s="6"/>
      <c r="K220" s="6"/>
      <c r="L220" s="6"/>
      <c r="M220" s="6">
        <v>1</v>
      </c>
      <c r="N220" s="6"/>
      <c r="O220" s="6"/>
      <c r="P220" s="6">
        <v>1</v>
      </c>
      <c r="Q220" s="18">
        <v>3</v>
      </c>
    </row>
    <row r="221" spans="1:17">
      <c r="A221" s="9" t="str">
        <f>VLOOKUP(B221, LOOKUP3, 2, FALSE)</f>
        <v>00670000</v>
      </c>
      <c r="B221" s="10" t="s">
        <v>37</v>
      </c>
      <c r="C221" s="11"/>
      <c r="D221" s="11"/>
      <c r="E221" s="11"/>
      <c r="F221" s="11"/>
      <c r="G221" s="11"/>
      <c r="H221" s="11"/>
      <c r="I221" s="11"/>
      <c r="J221" s="11"/>
      <c r="K221" s="11">
        <v>1</v>
      </c>
      <c r="L221" s="11">
        <v>2</v>
      </c>
      <c r="M221" s="11"/>
      <c r="N221" s="11"/>
      <c r="O221" s="11"/>
      <c r="P221" s="11"/>
      <c r="Q221" s="40">
        <v>3</v>
      </c>
    </row>
    <row r="222" spans="1:17">
      <c r="A222" s="6"/>
      <c r="B222" s="6" t="s">
        <v>310</v>
      </c>
      <c r="C222" s="6"/>
      <c r="D222" s="6"/>
      <c r="E222" s="6"/>
      <c r="F222" s="6"/>
      <c r="G222" s="6"/>
      <c r="H222" s="6"/>
      <c r="I222" s="6"/>
      <c r="J222" s="6"/>
      <c r="K222" s="6">
        <v>1</v>
      </c>
      <c r="L222" s="6">
        <v>2</v>
      </c>
      <c r="M222" s="6"/>
      <c r="N222" s="6"/>
      <c r="O222" s="6"/>
      <c r="P222" s="6"/>
      <c r="Q222" s="18">
        <v>3</v>
      </c>
    </row>
    <row r="223" spans="1:17">
      <c r="A223" s="9" t="str">
        <f>VLOOKUP(B223, LOOKUP3, 2, FALSE)</f>
        <v>06400000</v>
      </c>
      <c r="B223" s="10" t="s">
        <v>868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>
        <v>2</v>
      </c>
      <c r="N223" s="11">
        <v>1</v>
      </c>
      <c r="O223" s="11">
        <v>3</v>
      </c>
      <c r="P223" s="11">
        <v>1</v>
      </c>
      <c r="Q223" s="40">
        <v>7</v>
      </c>
    </row>
    <row r="224" spans="1:17">
      <c r="A224" s="6"/>
      <c r="B224" s="6" t="s">
        <v>310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>
        <v>2</v>
      </c>
      <c r="N224" s="6">
        <v>1</v>
      </c>
      <c r="O224" s="6">
        <v>3</v>
      </c>
      <c r="P224" s="6">
        <v>1</v>
      </c>
      <c r="Q224" s="18">
        <v>7</v>
      </c>
    </row>
    <row r="225" spans="1:17">
      <c r="A225" s="9" t="str">
        <f>VLOOKUP(B225, LOOKUP3, 2, FALSE)</f>
        <v>00680000</v>
      </c>
      <c r="B225" s="10" t="s">
        <v>38</v>
      </c>
      <c r="C225" s="11"/>
      <c r="D225" s="11">
        <v>1</v>
      </c>
      <c r="E225" s="11"/>
      <c r="F225" s="11"/>
      <c r="G225" s="11">
        <v>1</v>
      </c>
      <c r="H225" s="11">
        <v>1</v>
      </c>
      <c r="I225" s="11">
        <v>1</v>
      </c>
      <c r="J225" s="11">
        <v>1</v>
      </c>
      <c r="K225" s="11"/>
      <c r="L225" s="11"/>
      <c r="M225" s="11"/>
      <c r="N225" s="11"/>
      <c r="O225" s="11"/>
      <c r="P225" s="11"/>
      <c r="Q225" s="40">
        <v>5</v>
      </c>
    </row>
    <row r="226" spans="1:17">
      <c r="A226" s="6"/>
      <c r="B226" s="6" t="s">
        <v>321</v>
      </c>
      <c r="C226" s="6"/>
      <c r="D226" s="6"/>
      <c r="E226" s="6"/>
      <c r="F226" s="6"/>
      <c r="G226" s="6"/>
      <c r="H226" s="6"/>
      <c r="I226" s="6">
        <v>1</v>
      </c>
      <c r="J226" s="6"/>
      <c r="K226" s="6"/>
      <c r="L226" s="6"/>
      <c r="M226" s="6"/>
      <c r="N226" s="6"/>
      <c r="O226" s="6"/>
      <c r="P226" s="6"/>
      <c r="Q226" s="18">
        <v>1</v>
      </c>
    </row>
    <row r="227" spans="1:17">
      <c r="A227" s="6"/>
      <c r="B227" s="6" t="s">
        <v>364</v>
      </c>
      <c r="C227" s="6"/>
      <c r="D227" s="6">
        <v>1</v>
      </c>
      <c r="E227" s="6"/>
      <c r="F227" s="6"/>
      <c r="G227" s="6">
        <v>1</v>
      </c>
      <c r="H227" s="6">
        <v>1</v>
      </c>
      <c r="I227" s="6"/>
      <c r="J227" s="6">
        <v>1</v>
      </c>
      <c r="K227" s="6"/>
      <c r="L227" s="6"/>
      <c r="M227" s="6"/>
      <c r="N227" s="6"/>
      <c r="O227" s="6"/>
      <c r="P227" s="6"/>
      <c r="Q227" s="18">
        <v>4</v>
      </c>
    </row>
    <row r="228" spans="1:17">
      <c r="A228" s="9" t="str">
        <f>VLOOKUP(B228, LOOKUP3, 2, FALSE)</f>
        <v>00710000</v>
      </c>
      <c r="B228" s="10" t="s">
        <v>39</v>
      </c>
      <c r="C228" s="11"/>
      <c r="D228" s="11"/>
      <c r="E228" s="11"/>
      <c r="F228" s="11"/>
      <c r="G228" s="11"/>
      <c r="H228" s="11"/>
      <c r="I228" s="11"/>
      <c r="J228" s="11"/>
      <c r="K228" s="11">
        <v>2</v>
      </c>
      <c r="L228" s="11"/>
      <c r="M228" s="11">
        <v>1</v>
      </c>
      <c r="N228" s="11">
        <v>1</v>
      </c>
      <c r="O228" s="11">
        <v>1</v>
      </c>
      <c r="P228" s="11"/>
      <c r="Q228" s="40">
        <v>5</v>
      </c>
    </row>
    <row r="229" spans="1:17">
      <c r="A229" s="6"/>
      <c r="B229" s="6" t="s">
        <v>349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>
        <v>1</v>
      </c>
      <c r="P229" s="6"/>
      <c r="Q229" s="18">
        <v>1</v>
      </c>
    </row>
    <row r="230" spans="1:17">
      <c r="A230" s="6"/>
      <c r="B230" s="6" t="s">
        <v>361</v>
      </c>
      <c r="C230" s="6"/>
      <c r="D230" s="6"/>
      <c r="E230" s="6"/>
      <c r="F230" s="6"/>
      <c r="G230" s="6"/>
      <c r="H230" s="6"/>
      <c r="I230" s="6"/>
      <c r="J230" s="6"/>
      <c r="K230" s="6">
        <v>2</v>
      </c>
      <c r="L230" s="6"/>
      <c r="M230" s="6">
        <v>1</v>
      </c>
      <c r="N230" s="6">
        <v>1</v>
      </c>
      <c r="O230" s="6"/>
      <c r="P230" s="6"/>
      <c r="Q230" s="18">
        <v>4</v>
      </c>
    </row>
    <row r="231" spans="1:17">
      <c r="A231" s="9" t="str">
        <f>VLOOKUP(B231, LOOKUP3, 2, FALSE)</f>
        <v>00720000</v>
      </c>
      <c r="B231" s="10" t="s">
        <v>40</v>
      </c>
      <c r="C231" s="11"/>
      <c r="D231" s="11"/>
      <c r="E231" s="11">
        <v>1</v>
      </c>
      <c r="F231" s="11">
        <v>1</v>
      </c>
      <c r="G231" s="11"/>
      <c r="H231" s="11"/>
      <c r="I231" s="11">
        <v>1</v>
      </c>
      <c r="J231" s="11">
        <v>1</v>
      </c>
      <c r="K231" s="11">
        <v>1</v>
      </c>
      <c r="L231" s="11"/>
      <c r="M231" s="11">
        <v>1</v>
      </c>
      <c r="N231" s="11">
        <v>2</v>
      </c>
      <c r="O231" s="11"/>
      <c r="P231" s="11">
        <v>1</v>
      </c>
      <c r="Q231" s="40">
        <v>9</v>
      </c>
    </row>
    <row r="232" spans="1:17">
      <c r="A232" s="6"/>
      <c r="B232" s="6" t="s">
        <v>240</v>
      </c>
      <c r="C232" s="6"/>
      <c r="D232" s="6"/>
      <c r="E232" s="6">
        <v>1</v>
      </c>
      <c r="F232" s="6">
        <v>1</v>
      </c>
      <c r="G232" s="6"/>
      <c r="H232" s="6"/>
      <c r="I232" s="6">
        <v>1</v>
      </c>
      <c r="J232" s="6">
        <v>1</v>
      </c>
      <c r="K232" s="6">
        <v>1</v>
      </c>
      <c r="L232" s="6"/>
      <c r="M232" s="6">
        <v>1</v>
      </c>
      <c r="N232" s="6">
        <v>1</v>
      </c>
      <c r="O232" s="6"/>
      <c r="P232" s="6"/>
      <c r="Q232" s="18">
        <v>7</v>
      </c>
    </row>
    <row r="233" spans="1:17">
      <c r="A233" s="6"/>
      <c r="B233" s="6" t="s">
        <v>282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>
        <v>1</v>
      </c>
      <c r="O233" s="6"/>
      <c r="P233" s="6"/>
      <c r="Q233" s="18">
        <v>1</v>
      </c>
    </row>
    <row r="234" spans="1:17">
      <c r="A234" s="6"/>
      <c r="B234" s="6" t="s">
        <v>313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>
        <v>1</v>
      </c>
      <c r="Q234" s="18">
        <v>1</v>
      </c>
    </row>
    <row r="235" spans="1:17">
      <c r="A235" s="9" t="str">
        <f>VLOOKUP(B235, LOOKUP3, 2, FALSE)</f>
        <v>00730000</v>
      </c>
      <c r="B235" s="10" t="s">
        <v>41</v>
      </c>
      <c r="C235" s="11"/>
      <c r="D235" s="11"/>
      <c r="E235" s="11">
        <v>1</v>
      </c>
      <c r="F235" s="11"/>
      <c r="G235" s="11">
        <v>2</v>
      </c>
      <c r="H235" s="11">
        <v>1</v>
      </c>
      <c r="I235" s="11">
        <v>1</v>
      </c>
      <c r="J235" s="11">
        <v>1</v>
      </c>
      <c r="K235" s="11">
        <v>1</v>
      </c>
      <c r="L235" s="11"/>
      <c r="M235" s="11">
        <v>1</v>
      </c>
      <c r="N235" s="11">
        <v>1</v>
      </c>
      <c r="O235" s="11"/>
      <c r="P235" s="11"/>
      <c r="Q235" s="40">
        <v>9</v>
      </c>
    </row>
    <row r="236" spans="1:17">
      <c r="A236" s="6"/>
      <c r="B236" s="6" t="s">
        <v>228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>
        <v>1</v>
      </c>
      <c r="N236" s="6"/>
      <c r="O236" s="6"/>
      <c r="P236" s="6"/>
      <c r="Q236" s="18">
        <v>1</v>
      </c>
    </row>
    <row r="237" spans="1:17">
      <c r="A237" s="6"/>
      <c r="B237" s="6" t="s">
        <v>256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>
        <v>1</v>
      </c>
      <c r="O237" s="6"/>
      <c r="P237" s="6"/>
      <c r="Q237" s="18">
        <v>1</v>
      </c>
    </row>
    <row r="238" spans="1:17">
      <c r="A238" s="6"/>
      <c r="B238" s="6" t="s">
        <v>258</v>
      </c>
      <c r="C238" s="6"/>
      <c r="D238" s="6"/>
      <c r="E238" s="6">
        <v>1</v>
      </c>
      <c r="F238" s="6"/>
      <c r="G238" s="6">
        <v>1</v>
      </c>
      <c r="H238" s="6"/>
      <c r="I238" s="6"/>
      <c r="J238" s="6"/>
      <c r="K238" s="6"/>
      <c r="L238" s="6"/>
      <c r="M238" s="6"/>
      <c r="N238" s="6"/>
      <c r="O238" s="6"/>
      <c r="P238" s="6"/>
      <c r="Q238" s="18">
        <v>2</v>
      </c>
    </row>
    <row r="239" spans="1:17">
      <c r="A239" s="6"/>
      <c r="B239" s="6" t="s">
        <v>266</v>
      </c>
      <c r="C239" s="6"/>
      <c r="D239" s="6"/>
      <c r="E239" s="6"/>
      <c r="F239" s="6"/>
      <c r="G239" s="6"/>
      <c r="H239" s="6">
        <v>1</v>
      </c>
      <c r="I239" s="6"/>
      <c r="J239" s="6"/>
      <c r="K239" s="6"/>
      <c r="L239" s="6"/>
      <c r="M239" s="6"/>
      <c r="N239" s="6"/>
      <c r="O239" s="6"/>
      <c r="P239" s="6"/>
      <c r="Q239" s="18">
        <v>1</v>
      </c>
    </row>
    <row r="240" spans="1:17">
      <c r="A240" s="6"/>
      <c r="B240" s="6" t="s">
        <v>268</v>
      </c>
      <c r="C240" s="6"/>
      <c r="D240" s="6"/>
      <c r="E240" s="6"/>
      <c r="F240" s="6"/>
      <c r="G240" s="6">
        <v>1</v>
      </c>
      <c r="H240" s="6"/>
      <c r="I240" s="6">
        <v>1</v>
      </c>
      <c r="J240" s="6">
        <v>1</v>
      </c>
      <c r="K240" s="6">
        <v>1</v>
      </c>
      <c r="L240" s="6"/>
      <c r="M240" s="6"/>
      <c r="N240" s="6"/>
      <c r="O240" s="6"/>
      <c r="P240" s="6"/>
      <c r="Q240" s="18">
        <v>4</v>
      </c>
    </row>
    <row r="241" spans="1:17">
      <c r="A241" s="9" t="str">
        <f>VLOOKUP(B241, LOOKUP3, 2, FALSE)</f>
        <v>00740000</v>
      </c>
      <c r="B241" s="10" t="s">
        <v>42</v>
      </c>
      <c r="C241" s="11"/>
      <c r="D241" s="11">
        <v>1</v>
      </c>
      <c r="E241" s="11">
        <v>3</v>
      </c>
      <c r="F241" s="11"/>
      <c r="G241" s="11"/>
      <c r="H241" s="11">
        <v>2</v>
      </c>
      <c r="I241" s="11">
        <v>1</v>
      </c>
      <c r="J241" s="11">
        <v>1</v>
      </c>
      <c r="K241" s="11"/>
      <c r="L241" s="11"/>
      <c r="M241" s="11"/>
      <c r="N241" s="11"/>
      <c r="O241" s="11"/>
      <c r="P241" s="11"/>
      <c r="Q241" s="40">
        <v>8</v>
      </c>
    </row>
    <row r="242" spans="1:17">
      <c r="A242" s="6"/>
      <c r="B242" s="6" t="s">
        <v>321</v>
      </c>
      <c r="C242" s="6"/>
      <c r="D242" s="6">
        <v>1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18">
        <v>1</v>
      </c>
    </row>
    <row r="243" spans="1:17">
      <c r="A243" s="6"/>
      <c r="B243" s="6" t="s">
        <v>364</v>
      </c>
      <c r="C243" s="6"/>
      <c r="D243" s="6"/>
      <c r="E243" s="6">
        <v>3</v>
      </c>
      <c r="F243" s="6"/>
      <c r="G243" s="6"/>
      <c r="H243" s="6">
        <v>2</v>
      </c>
      <c r="I243" s="6">
        <v>1</v>
      </c>
      <c r="J243" s="6">
        <v>1</v>
      </c>
      <c r="K243" s="6"/>
      <c r="L243" s="6"/>
      <c r="M243" s="6"/>
      <c r="N243" s="6"/>
      <c r="O243" s="6"/>
      <c r="P243" s="6"/>
      <c r="Q243" s="18">
        <v>7</v>
      </c>
    </row>
    <row r="244" spans="1:17">
      <c r="A244" s="9" t="str">
        <f>VLOOKUP(B244, LOOKUP3, 2, FALSE)</f>
        <v>06450000</v>
      </c>
      <c r="B244" s="10" t="s">
        <v>869</v>
      </c>
      <c r="C244" s="11"/>
      <c r="D244" s="11"/>
      <c r="E244" s="11"/>
      <c r="F244" s="11"/>
      <c r="G244" s="11"/>
      <c r="H244" s="11"/>
      <c r="I244" s="11"/>
      <c r="J244" s="11">
        <v>20</v>
      </c>
      <c r="K244" s="11">
        <v>14</v>
      </c>
      <c r="L244" s="11">
        <v>16</v>
      </c>
      <c r="M244" s="11">
        <v>20</v>
      </c>
      <c r="N244" s="11">
        <v>19</v>
      </c>
      <c r="O244" s="11">
        <v>19</v>
      </c>
      <c r="P244" s="11">
        <v>29</v>
      </c>
      <c r="Q244" s="40">
        <v>137</v>
      </c>
    </row>
    <row r="245" spans="1:17">
      <c r="A245" s="6"/>
      <c r="B245" s="6" t="s">
        <v>270</v>
      </c>
      <c r="C245" s="6"/>
      <c r="D245" s="6"/>
      <c r="E245" s="6"/>
      <c r="F245" s="6"/>
      <c r="G245" s="6"/>
      <c r="H245" s="6"/>
      <c r="I245" s="6"/>
      <c r="J245" s="6">
        <v>20</v>
      </c>
      <c r="K245" s="6">
        <v>14</v>
      </c>
      <c r="L245" s="6">
        <v>16</v>
      </c>
      <c r="M245" s="6"/>
      <c r="N245" s="6"/>
      <c r="O245" s="6"/>
      <c r="P245" s="6"/>
      <c r="Q245" s="18">
        <v>50</v>
      </c>
    </row>
    <row r="246" spans="1:17">
      <c r="A246" s="6"/>
      <c r="B246" s="6" t="s">
        <v>387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>
        <v>20</v>
      </c>
      <c r="N246" s="6">
        <v>19</v>
      </c>
      <c r="O246" s="6">
        <v>19</v>
      </c>
      <c r="P246" s="6">
        <v>29</v>
      </c>
      <c r="Q246" s="18">
        <v>87</v>
      </c>
    </row>
    <row r="247" spans="1:17">
      <c r="A247" s="9" t="e">
        <f>VLOOKUP(B247, LOOKUP3, 2, FALSE)</f>
        <v>#N/A</v>
      </c>
      <c r="B247" s="10" t="s">
        <v>1304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>
        <v>1</v>
      </c>
      <c r="M247" s="11">
        <v>1</v>
      </c>
      <c r="N247" s="11"/>
      <c r="O247" s="11"/>
      <c r="P247" s="11">
        <v>2</v>
      </c>
      <c r="Q247" s="40">
        <v>4</v>
      </c>
    </row>
    <row r="248" spans="1:17">
      <c r="A248" s="6"/>
      <c r="B248" s="6" t="s">
        <v>310</v>
      </c>
      <c r="C248" s="6"/>
      <c r="D248" s="6"/>
      <c r="E248" s="6"/>
      <c r="F248" s="6"/>
      <c r="G248" s="6"/>
      <c r="H248" s="6"/>
      <c r="I248" s="6"/>
      <c r="J248" s="6"/>
      <c r="K248" s="6"/>
      <c r="L248" s="6">
        <v>1</v>
      </c>
      <c r="M248" s="6">
        <v>1</v>
      </c>
      <c r="N248" s="6"/>
      <c r="O248" s="6"/>
      <c r="P248" s="6">
        <v>2</v>
      </c>
      <c r="Q248" s="18">
        <v>4</v>
      </c>
    </row>
    <row r="249" spans="1:17">
      <c r="A249" s="9" t="str">
        <f>VLOOKUP(B249, LOOKUP3, 2, FALSE)</f>
        <v>06500000</v>
      </c>
      <c r="B249" s="10" t="s">
        <v>870</v>
      </c>
      <c r="C249" s="11"/>
      <c r="D249" s="11"/>
      <c r="E249" s="11">
        <v>1</v>
      </c>
      <c r="F249" s="11"/>
      <c r="G249" s="11">
        <v>1</v>
      </c>
      <c r="H249" s="11"/>
      <c r="I249" s="11">
        <v>1</v>
      </c>
      <c r="J249" s="11"/>
      <c r="K249" s="11">
        <v>1</v>
      </c>
      <c r="L249" s="11"/>
      <c r="M249" s="11"/>
      <c r="N249" s="11"/>
      <c r="O249" s="11"/>
      <c r="P249" s="11"/>
      <c r="Q249" s="40">
        <v>4</v>
      </c>
    </row>
    <row r="250" spans="1:17">
      <c r="A250" s="6"/>
      <c r="B250" s="6" t="s">
        <v>240</v>
      </c>
      <c r="C250" s="6"/>
      <c r="D250" s="6"/>
      <c r="E250" s="6"/>
      <c r="F250" s="6"/>
      <c r="G250" s="6">
        <v>1</v>
      </c>
      <c r="H250" s="6"/>
      <c r="I250" s="6"/>
      <c r="J250" s="6"/>
      <c r="K250" s="6"/>
      <c r="L250" s="6"/>
      <c r="M250" s="6"/>
      <c r="N250" s="6"/>
      <c r="O250" s="6"/>
      <c r="P250" s="6"/>
      <c r="Q250" s="18">
        <v>1</v>
      </c>
    </row>
    <row r="251" spans="1:17">
      <c r="A251" s="6"/>
      <c r="B251" s="6" t="s">
        <v>248</v>
      </c>
      <c r="C251" s="6"/>
      <c r="D251" s="6"/>
      <c r="E251" s="6"/>
      <c r="F251" s="6"/>
      <c r="G251" s="6"/>
      <c r="H251" s="6"/>
      <c r="I251" s="6"/>
      <c r="J251" s="6"/>
      <c r="K251" s="6">
        <v>1</v>
      </c>
      <c r="L251" s="6"/>
      <c r="M251" s="6"/>
      <c r="N251" s="6"/>
      <c r="O251" s="6"/>
      <c r="P251" s="6"/>
      <c r="Q251" s="18">
        <v>1</v>
      </c>
    </row>
    <row r="252" spans="1:17">
      <c r="A252" s="6"/>
      <c r="B252" s="6" t="s">
        <v>308</v>
      </c>
      <c r="C252" s="6"/>
      <c r="D252" s="6"/>
      <c r="E252" s="6">
        <v>1</v>
      </c>
      <c r="F252" s="6"/>
      <c r="G252" s="6"/>
      <c r="H252" s="6"/>
      <c r="I252" s="6">
        <v>1</v>
      </c>
      <c r="J252" s="6"/>
      <c r="K252" s="6"/>
      <c r="L252" s="6"/>
      <c r="M252" s="6"/>
      <c r="N252" s="6"/>
      <c r="O252" s="6"/>
      <c r="P252" s="6"/>
      <c r="Q252" s="18">
        <v>2</v>
      </c>
    </row>
    <row r="253" spans="1:17">
      <c r="A253" s="9" t="str">
        <f>VLOOKUP(B253, LOOKUP3, 2, FALSE)</f>
        <v>00790000</v>
      </c>
      <c r="B253" s="10" t="s">
        <v>43</v>
      </c>
      <c r="C253" s="11">
        <v>2</v>
      </c>
      <c r="D253" s="11">
        <v>11</v>
      </c>
      <c r="E253" s="11">
        <v>13</v>
      </c>
      <c r="F253" s="11">
        <v>13</v>
      </c>
      <c r="G253" s="11">
        <v>9</v>
      </c>
      <c r="H253" s="11">
        <v>6</v>
      </c>
      <c r="I253" s="11">
        <v>32</v>
      </c>
      <c r="J253" s="11">
        <v>21</v>
      </c>
      <c r="K253" s="11">
        <v>24</v>
      </c>
      <c r="L253" s="11">
        <v>18</v>
      </c>
      <c r="M253" s="11">
        <v>15</v>
      </c>
      <c r="N253" s="11">
        <v>21</v>
      </c>
      <c r="O253" s="11">
        <v>16</v>
      </c>
      <c r="P253" s="11">
        <v>13</v>
      </c>
      <c r="Q253" s="40">
        <v>214</v>
      </c>
    </row>
    <row r="254" spans="1:17">
      <c r="A254" s="6"/>
      <c r="B254" s="6" t="s">
        <v>290</v>
      </c>
      <c r="C254" s="6"/>
      <c r="D254" s="6"/>
      <c r="E254" s="6"/>
      <c r="F254" s="6"/>
      <c r="G254" s="6"/>
      <c r="H254" s="6">
        <v>1</v>
      </c>
      <c r="I254" s="6"/>
      <c r="J254" s="6"/>
      <c r="K254" s="6"/>
      <c r="L254" s="6"/>
      <c r="M254" s="6"/>
      <c r="N254" s="6"/>
      <c r="O254" s="6"/>
      <c r="P254" s="6"/>
      <c r="Q254" s="18">
        <v>1</v>
      </c>
    </row>
    <row r="255" spans="1:17">
      <c r="A255" s="6"/>
      <c r="B255" s="6" t="s">
        <v>319</v>
      </c>
      <c r="C255" s="6"/>
      <c r="D255" s="6"/>
      <c r="E255" s="6"/>
      <c r="F255" s="6"/>
      <c r="G255" s="6"/>
      <c r="H255" s="6"/>
      <c r="I255" s="6"/>
      <c r="J255" s="6"/>
      <c r="K255" s="6"/>
      <c r="L255" s="6">
        <v>1</v>
      </c>
      <c r="M255" s="6"/>
      <c r="N255" s="6"/>
      <c r="O255" s="6"/>
      <c r="P255" s="6"/>
      <c r="Q255" s="18">
        <v>1</v>
      </c>
    </row>
    <row r="256" spans="1:17">
      <c r="A256" s="6"/>
      <c r="B256" s="6" t="s">
        <v>325</v>
      </c>
      <c r="C256" s="6"/>
      <c r="D256" s="6"/>
      <c r="E256" s="6"/>
      <c r="F256" s="6"/>
      <c r="G256" s="6"/>
      <c r="H256" s="6"/>
      <c r="I256" s="6">
        <v>20</v>
      </c>
      <c r="J256" s="6">
        <v>17</v>
      </c>
      <c r="K256" s="6">
        <v>20</v>
      </c>
      <c r="L256" s="6">
        <v>13</v>
      </c>
      <c r="M256" s="6">
        <v>9</v>
      </c>
      <c r="N256" s="6">
        <v>17</v>
      </c>
      <c r="O256" s="6">
        <v>12</v>
      </c>
      <c r="P256" s="6">
        <v>6</v>
      </c>
      <c r="Q256" s="18">
        <v>114</v>
      </c>
    </row>
    <row r="257" spans="1:17">
      <c r="A257" s="6"/>
      <c r="B257" s="6" t="s">
        <v>333</v>
      </c>
      <c r="C257" s="6"/>
      <c r="D257" s="6">
        <v>10</v>
      </c>
      <c r="E257" s="6">
        <v>11</v>
      </c>
      <c r="F257" s="6">
        <v>12</v>
      </c>
      <c r="G257" s="6">
        <v>5</v>
      </c>
      <c r="H257" s="6">
        <v>2</v>
      </c>
      <c r="I257" s="6">
        <v>10</v>
      </c>
      <c r="J257" s="6"/>
      <c r="K257" s="6"/>
      <c r="L257" s="6"/>
      <c r="M257" s="6"/>
      <c r="N257" s="6"/>
      <c r="O257" s="6"/>
      <c r="P257" s="6"/>
      <c r="Q257" s="18">
        <v>50</v>
      </c>
    </row>
    <row r="258" spans="1:17">
      <c r="A258" s="6"/>
      <c r="B258" s="6" t="s">
        <v>336</v>
      </c>
      <c r="C258" s="6">
        <v>2</v>
      </c>
      <c r="D258" s="6">
        <v>1</v>
      </c>
      <c r="E258" s="6">
        <v>2</v>
      </c>
      <c r="F258" s="6">
        <v>1</v>
      </c>
      <c r="G258" s="6">
        <v>4</v>
      </c>
      <c r="H258" s="6">
        <v>3</v>
      </c>
      <c r="I258" s="6">
        <v>2</v>
      </c>
      <c r="J258" s="6">
        <v>4</v>
      </c>
      <c r="K258" s="6">
        <v>4</v>
      </c>
      <c r="L258" s="6">
        <v>4</v>
      </c>
      <c r="M258" s="6"/>
      <c r="N258" s="6"/>
      <c r="O258" s="6"/>
      <c r="P258" s="6"/>
      <c r="Q258" s="18">
        <v>27</v>
      </c>
    </row>
    <row r="259" spans="1:17">
      <c r="A259" s="6"/>
      <c r="B259" s="6" t="s">
        <v>338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>
        <v>6</v>
      </c>
      <c r="N259" s="6">
        <v>4</v>
      </c>
      <c r="O259" s="6">
        <v>4</v>
      </c>
      <c r="P259" s="6">
        <v>7</v>
      </c>
      <c r="Q259" s="18">
        <v>21</v>
      </c>
    </row>
    <row r="260" spans="1:17">
      <c r="A260" s="9" t="e">
        <f>VLOOKUP(B260, LOOKUP3, 2, FALSE)</f>
        <v>#N/A</v>
      </c>
      <c r="B260" s="10" t="s">
        <v>1305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>
        <v>2</v>
      </c>
      <c r="Q260" s="40">
        <v>2</v>
      </c>
    </row>
    <row r="261" spans="1:17">
      <c r="A261" s="6"/>
      <c r="B261" s="6" t="s">
        <v>224</v>
      </c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v>2</v>
      </c>
      <c r="Q261" s="18">
        <v>2</v>
      </c>
    </row>
    <row r="262" spans="1:17">
      <c r="A262" s="9" t="str">
        <f>VLOOKUP(B262, LOOKUP3, 2, FALSE)</f>
        <v>00820000</v>
      </c>
      <c r="B262" s="10" t="s">
        <v>44</v>
      </c>
      <c r="C262" s="11"/>
      <c r="D262" s="11"/>
      <c r="E262" s="11">
        <v>1</v>
      </c>
      <c r="F262" s="11"/>
      <c r="G262" s="11"/>
      <c r="H262" s="11"/>
      <c r="I262" s="11"/>
      <c r="J262" s="11"/>
      <c r="K262" s="11"/>
      <c r="L262" s="11"/>
      <c r="M262" s="11"/>
      <c r="N262" s="11">
        <v>1</v>
      </c>
      <c r="O262" s="11">
        <v>6</v>
      </c>
      <c r="P262" s="11">
        <v>4</v>
      </c>
      <c r="Q262" s="40">
        <v>12</v>
      </c>
    </row>
    <row r="263" spans="1:17">
      <c r="A263" s="6"/>
      <c r="B263" s="6" t="s">
        <v>371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>
        <v>1</v>
      </c>
      <c r="O263" s="6">
        <v>3</v>
      </c>
      <c r="P263" s="6">
        <v>4</v>
      </c>
      <c r="Q263" s="18">
        <v>8</v>
      </c>
    </row>
    <row r="264" spans="1:17">
      <c r="A264" s="6"/>
      <c r="B264" s="6" t="s">
        <v>383</v>
      </c>
      <c r="C264" s="6"/>
      <c r="D264" s="6"/>
      <c r="E264" s="6">
        <v>1</v>
      </c>
      <c r="F264" s="6"/>
      <c r="G264" s="6"/>
      <c r="H264" s="6"/>
      <c r="I264" s="6"/>
      <c r="J264" s="6"/>
      <c r="K264" s="6"/>
      <c r="L264" s="6"/>
      <c r="M264" s="6"/>
      <c r="N264" s="6"/>
      <c r="O264" s="6">
        <v>3</v>
      </c>
      <c r="P264" s="6"/>
      <c r="Q264" s="18">
        <v>4</v>
      </c>
    </row>
    <row r="265" spans="1:17">
      <c r="A265" s="9" t="str">
        <f>VLOOKUP(B265, LOOKUP3, 2, FALSE)</f>
        <v>00830000</v>
      </c>
      <c r="B265" s="10" t="s">
        <v>45</v>
      </c>
      <c r="C265" s="11"/>
      <c r="D265" s="11">
        <v>1</v>
      </c>
      <c r="E265" s="11">
        <v>1</v>
      </c>
      <c r="F265" s="11"/>
      <c r="G265" s="11">
        <v>2</v>
      </c>
      <c r="H265" s="11"/>
      <c r="I265" s="11"/>
      <c r="J265" s="11"/>
      <c r="K265" s="11"/>
      <c r="L265" s="11"/>
      <c r="M265" s="11"/>
      <c r="N265" s="11"/>
      <c r="O265" s="11">
        <v>1</v>
      </c>
      <c r="P265" s="11"/>
      <c r="Q265" s="40">
        <v>5</v>
      </c>
    </row>
    <row r="266" spans="1:17">
      <c r="A266" s="6"/>
      <c r="B266" s="6" t="s">
        <v>371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>
        <v>1</v>
      </c>
      <c r="P266" s="6"/>
      <c r="Q266" s="18">
        <v>1</v>
      </c>
    </row>
    <row r="267" spans="1:17">
      <c r="A267" s="6"/>
      <c r="B267" s="6" t="s">
        <v>383</v>
      </c>
      <c r="C267" s="6"/>
      <c r="D267" s="6">
        <v>1</v>
      </c>
      <c r="E267" s="6">
        <v>1</v>
      </c>
      <c r="F267" s="6"/>
      <c r="G267" s="6">
        <v>2</v>
      </c>
      <c r="H267" s="6"/>
      <c r="I267" s="6"/>
      <c r="J267" s="6"/>
      <c r="K267" s="6"/>
      <c r="L267" s="6"/>
      <c r="M267" s="6"/>
      <c r="N267" s="6"/>
      <c r="O267" s="6"/>
      <c r="P267" s="6"/>
      <c r="Q267" s="18">
        <v>4</v>
      </c>
    </row>
    <row r="268" spans="1:17">
      <c r="A268" s="9" t="str">
        <f>VLOOKUP(B268, LOOKUP3, 2, FALSE)</f>
        <v>00870000</v>
      </c>
      <c r="B268" s="10" t="s">
        <v>46</v>
      </c>
      <c r="C268" s="11"/>
      <c r="D268" s="11">
        <v>1</v>
      </c>
      <c r="E268" s="11"/>
      <c r="F268" s="11"/>
      <c r="G268" s="11"/>
      <c r="H268" s="11">
        <v>1</v>
      </c>
      <c r="I268" s="11">
        <v>1</v>
      </c>
      <c r="J268" s="11"/>
      <c r="K268" s="11"/>
      <c r="L268" s="11">
        <v>1</v>
      </c>
      <c r="M268" s="11">
        <v>1</v>
      </c>
      <c r="N268" s="11">
        <v>3</v>
      </c>
      <c r="O268" s="11">
        <v>1</v>
      </c>
      <c r="P268" s="11"/>
      <c r="Q268" s="40">
        <v>9</v>
      </c>
    </row>
    <row r="269" spans="1:17" s="14" customFormat="1">
      <c r="A269" s="13"/>
      <c r="B269" s="13" t="s">
        <v>355</v>
      </c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>
        <v>1</v>
      </c>
      <c r="O269" s="13"/>
      <c r="P269" s="13"/>
      <c r="Q269" s="41">
        <v>1</v>
      </c>
    </row>
    <row r="270" spans="1:17">
      <c r="A270" s="6"/>
      <c r="B270" s="6" t="s">
        <v>364</v>
      </c>
      <c r="C270" s="6"/>
      <c r="D270" s="6">
        <v>1</v>
      </c>
      <c r="E270" s="6"/>
      <c r="F270" s="6"/>
      <c r="G270" s="6"/>
      <c r="H270" s="6"/>
      <c r="I270" s="6">
        <v>1</v>
      </c>
      <c r="J270" s="6"/>
      <c r="K270" s="6"/>
      <c r="L270" s="6"/>
      <c r="M270" s="6"/>
      <c r="N270" s="6">
        <v>2</v>
      </c>
      <c r="O270" s="6"/>
      <c r="P270" s="6"/>
      <c r="Q270" s="18">
        <v>4</v>
      </c>
    </row>
    <row r="271" spans="1:17">
      <c r="A271" s="6"/>
      <c r="B271" s="6" t="s">
        <v>367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>
        <v>1</v>
      </c>
      <c r="P271" s="6"/>
      <c r="Q271" s="18">
        <v>1</v>
      </c>
    </row>
    <row r="272" spans="1:17">
      <c r="A272" s="6"/>
      <c r="B272" s="6" t="s">
        <v>377</v>
      </c>
      <c r="C272" s="6"/>
      <c r="D272" s="6"/>
      <c r="E272" s="6"/>
      <c r="F272" s="6"/>
      <c r="G272" s="6"/>
      <c r="H272" s="6">
        <v>1</v>
      </c>
      <c r="I272" s="6"/>
      <c r="J272" s="6"/>
      <c r="K272" s="6"/>
      <c r="L272" s="6">
        <v>1</v>
      </c>
      <c r="M272" s="6">
        <v>1</v>
      </c>
      <c r="N272" s="6"/>
      <c r="O272" s="6"/>
      <c r="P272" s="6"/>
      <c r="Q272" s="18">
        <v>3</v>
      </c>
    </row>
    <row r="273" spans="1:17">
      <c r="A273" s="9" t="str">
        <f>VLOOKUP(B273, LOOKUP3, 2, FALSE)</f>
        <v>00860000</v>
      </c>
      <c r="B273" s="10" t="s">
        <v>47</v>
      </c>
      <c r="C273" s="11"/>
      <c r="D273" s="11">
        <v>8</v>
      </c>
      <c r="E273" s="11">
        <v>10</v>
      </c>
      <c r="F273" s="11">
        <v>9</v>
      </c>
      <c r="G273" s="11">
        <v>8</v>
      </c>
      <c r="H273" s="11">
        <v>8</v>
      </c>
      <c r="I273" s="11">
        <v>6</v>
      </c>
      <c r="J273" s="11">
        <v>9</v>
      </c>
      <c r="K273" s="11">
        <v>10</v>
      </c>
      <c r="L273" s="11">
        <v>5</v>
      </c>
      <c r="M273" s="11">
        <v>4</v>
      </c>
      <c r="N273" s="11">
        <v>4</v>
      </c>
      <c r="O273" s="11">
        <v>5</v>
      </c>
      <c r="P273" s="11">
        <v>4</v>
      </c>
      <c r="Q273" s="40">
        <v>90</v>
      </c>
    </row>
    <row r="274" spans="1:17">
      <c r="A274" s="6"/>
      <c r="B274" s="6" t="s">
        <v>321</v>
      </c>
      <c r="C274" s="6"/>
      <c r="D274" s="6">
        <v>4</v>
      </c>
      <c r="E274" s="6">
        <v>6</v>
      </c>
      <c r="F274" s="6">
        <v>4</v>
      </c>
      <c r="G274" s="6">
        <v>2</v>
      </c>
      <c r="H274" s="6">
        <v>5</v>
      </c>
      <c r="I274" s="6">
        <v>3</v>
      </c>
      <c r="J274" s="6">
        <v>6</v>
      </c>
      <c r="K274" s="6">
        <v>7</v>
      </c>
      <c r="L274" s="6">
        <v>2</v>
      </c>
      <c r="M274" s="6"/>
      <c r="N274" s="6"/>
      <c r="O274" s="6"/>
      <c r="P274" s="6"/>
      <c r="Q274" s="18">
        <v>39</v>
      </c>
    </row>
    <row r="275" spans="1:17">
      <c r="A275" s="6"/>
      <c r="B275" s="6" t="s">
        <v>323</v>
      </c>
      <c r="C275" s="6"/>
      <c r="D275" s="6">
        <v>1</v>
      </c>
      <c r="E275" s="6"/>
      <c r="F275" s="6">
        <v>1</v>
      </c>
      <c r="G275" s="6">
        <v>2</v>
      </c>
      <c r="H275" s="6"/>
      <c r="I275" s="6">
        <v>1</v>
      </c>
      <c r="J275" s="6"/>
      <c r="K275" s="6"/>
      <c r="L275" s="6">
        <v>1</v>
      </c>
      <c r="M275" s="6"/>
      <c r="N275" s="6"/>
      <c r="O275" s="6"/>
      <c r="P275" s="6"/>
      <c r="Q275" s="18">
        <v>6</v>
      </c>
    </row>
    <row r="276" spans="1:17">
      <c r="A276" s="6"/>
      <c r="B276" s="6" t="s">
        <v>353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>
        <v>1</v>
      </c>
      <c r="P276" s="6"/>
      <c r="Q276" s="18">
        <v>1</v>
      </c>
    </row>
    <row r="277" spans="1:17">
      <c r="A277" s="6"/>
      <c r="B277" s="6" t="s">
        <v>364</v>
      </c>
      <c r="C277" s="6"/>
      <c r="D277" s="6">
        <v>3</v>
      </c>
      <c r="E277" s="6">
        <v>4</v>
      </c>
      <c r="F277" s="6">
        <v>4</v>
      </c>
      <c r="G277" s="6">
        <v>4</v>
      </c>
      <c r="H277" s="6">
        <v>3</v>
      </c>
      <c r="I277" s="6">
        <v>2</v>
      </c>
      <c r="J277" s="6">
        <v>3</v>
      </c>
      <c r="K277" s="6">
        <v>2</v>
      </c>
      <c r="L277" s="6"/>
      <c r="M277" s="6">
        <v>2</v>
      </c>
      <c r="N277" s="6"/>
      <c r="O277" s="6"/>
      <c r="P277" s="6"/>
      <c r="Q277" s="18">
        <v>27</v>
      </c>
    </row>
    <row r="278" spans="1:17">
      <c r="A278" s="6"/>
      <c r="B278" s="6" t="s">
        <v>367</v>
      </c>
      <c r="C278" s="6"/>
      <c r="D278" s="6"/>
      <c r="E278" s="6"/>
      <c r="F278" s="6"/>
      <c r="G278" s="6"/>
      <c r="H278" s="6"/>
      <c r="I278" s="6"/>
      <c r="J278" s="6"/>
      <c r="K278" s="6">
        <v>1</v>
      </c>
      <c r="L278" s="6">
        <v>2</v>
      </c>
      <c r="M278" s="6">
        <v>2</v>
      </c>
      <c r="N278" s="6">
        <v>4</v>
      </c>
      <c r="O278" s="6">
        <v>4</v>
      </c>
      <c r="P278" s="6">
        <v>4</v>
      </c>
      <c r="Q278" s="18">
        <v>17</v>
      </c>
    </row>
    <row r="279" spans="1:17">
      <c r="A279" s="9" t="str">
        <f>VLOOKUP(B279, LOOKUP3, 2, FALSE)</f>
        <v>00880000</v>
      </c>
      <c r="B279" s="10" t="s">
        <v>48</v>
      </c>
      <c r="C279" s="11"/>
      <c r="D279" s="11">
        <v>4</v>
      </c>
      <c r="E279" s="11"/>
      <c r="F279" s="11">
        <v>3</v>
      </c>
      <c r="G279" s="11">
        <v>1</v>
      </c>
      <c r="H279" s="11">
        <v>1</v>
      </c>
      <c r="I279" s="11">
        <v>1</v>
      </c>
      <c r="J279" s="11"/>
      <c r="K279" s="11">
        <v>1</v>
      </c>
      <c r="L279" s="11">
        <v>3</v>
      </c>
      <c r="M279" s="11"/>
      <c r="N279" s="11">
        <v>1</v>
      </c>
      <c r="O279" s="11">
        <v>1</v>
      </c>
      <c r="P279" s="11">
        <v>1</v>
      </c>
      <c r="Q279" s="40">
        <v>17</v>
      </c>
    </row>
    <row r="280" spans="1:17">
      <c r="A280" s="6"/>
      <c r="B280" s="6" t="s">
        <v>228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v>1</v>
      </c>
      <c r="Q280" s="18">
        <v>1</v>
      </c>
    </row>
    <row r="281" spans="1:17">
      <c r="A281" s="6"/>
      <c r="B281" s="6" t="s">
        <v>268</v>
      </c>
      <c r="C281" s="6"/>
      <c r="D281" s="6"/>
      <c r="E281" s="6"/>
      <c r="F281" s="6">
        <v>1</v>
      </c>
      <c r="G281" s="6"/>
      <c r="H281" s="6"/>
      <c r="I281" s="6"/>
      <c r="J281" s="6"/>
      <c r="K281" s="6">
        <v>1</v>
      </c>
      <c r="L281" s="6"/>
      <c r="M281" s="6"/>
      <c r="N281" s="6"/>
      <c r="O281" s="6"/>
      <c r="P281" s="6"/>
      <c r="Q281" s="18">
        <v>2</v>
      </c>
    </row>
    <row r="282" spans="1:17">
      <c r="A282" s="6"/>
      <c r="B282" s="6" t="s">
        <v>308</v>
      </c>
      <c r="C282" s="6"/>
      <c r="D282" s="6">
        <v>4</v>
      </c>
      <c r="E282" s="6"/>
      <c r="F282" s="6">
        <v>2</v>
      </c>
      <c r="G282" s="6">
        <v>1</v>
      </c>
      <c r="H282" s="6">
        <v>1</v>
      </c>
      <c r="I282" s="6">
        <v>1</v>
      </c>
      <c r="J282" s="6"/>
      <c r="K282" s="6"/>
      <c r="L282" s="6">
        <v>3</v>
      </c>
      <c r="M282" s="6"/>
      <c r="N282" s="6">
        <v>1</v>
      </c>
      <c r="O282" s="6">
        <v>1</v>
      </c>
      <c r="P282" s="6"/>
      <c r="Q282" s="18">
        <v>14</v>
      </c>
    </row>
    <row r="283" spans="1:17">
      <c r="A283" s="9" t="str">
        <f>VLOOKUP(B283, LOOKUP3, 2, FALSE)</f>
        <v>00890000</v>
      </c>
      <c r="B283" s="10" t="s">
        <v>49</v>
      </c>
      <c r="C283" s="11"/>
      <c r="D283" s="11">
        <v>3</v>
      </c>
      <c r="E283" s="11">
        <v>2</v>
      </c>
      <c r="F283" s="11">
        <v>3</v>
      </c>
      <c r="G283" s="11">
        <v>4</v>
      </c>
      <c r="H283" s="11">
        <v>2</v>
      </c>
      <c r="I283" s="11">
        <v>6</v>
      </c>
      <c r="J283" s="11">
        <v>3</v>
      </c>
      <c r="K283" s="11">
        <v>5</v>
      </c>
      <c r="L283" s="11">
        <v>3</v>
      </c>
      <c r="M283" s="11"/>
      <c r="N283" s="11"/>
      <c r="O283" s="11"/>
      <c r="P283" s="11"/>
      <c r="Q283" s="40">
        <v>31</v>
      </c>
    </row>
    <row r="284" spans="1:17">
      <c r="A284" s="6"/>
      <c r="B284" s="6" t="s">
        <v>344</v>
      </c>
      <c r="C284" s="6"/>
      <c r="D284" s="6">
        <v>3</v>
      </c>
      <c r="E284" s="6">
        <v>2</v>
      </c>
      <c r="F284" s="6">
        <v>3</v>
      </c>
      <c r="G284" s="6">
        <v>4</v>
      </c>
      <c r="H284" s="6">
        <v>2</v>
      </c>
      <c r="I284" s="6">
        <v>6</v>
      </c>
      <c r="J284" s="6">
        <v>3</v>
      </c>
      <c r="K284" s="6">
        <v>5</v>
      </c>
      <c r="L284" s="6">
        <v>3</v>
      </c>
      <c r="M284" s="6"/>
      <c r="N284" s="6"/>
      <c r="O284" s="6"/>
      <c r="P284" s="6"/>
      <c r="Q284" s="18">
        <v>31</v>
      </c>
    </row>
    <row r="285" spans="1:17">
      <c r="A285" s="9" t="str">
        <f>VLOOKUP(B285, LOOKUP3, 2, FALSE)</f>
        <v>00910000</v>
      </c>
      <c r="B285" s="10" t="s">
        <v>50</v>
      </c>
      <c r="C285" s="11"/>
      <c r="D285" s="11"/>
      <c r="E285" s="11"/>
      <c r="F285" s="11"/>
      <c r="G285" s="11"/>
      <c r="H285" s="11"/>
      <c r="I285" s="11"/>
      <c r="J285" s="11"/>
      <c r="K285" s="11">
        <v>2</v>
      </c>
      <c r="L285" s="11">
        <v>2</v>
      </c>
      <c r="M285" s="11">
        <v>2</v>
      </c>
      <c r="N285" s="11">
        <v>2</v>
      </c>
      <c r="O285" s="11">
        <v>3</v>
      </c>
      <c r="P285" s="11">
        <v>2</v>
      </c>
      <c r="Q285" s="40">
        <v>13</v>
      </c>
    </row>
    <row r="286" spans="1:17">
      <c r="A286" s="6"/>
      <c r="B286" s="6" t="s">
        <v>305</v>
      </c>
      <c r="C286" s="6"/>
      <c r="D286" s="6"/>
      <c r="E286" s="6"/>
      <c r="F286" s="6"/>
      <c r="G286" s="6"/>
      <c r="H286" s="6"/>
      <c r="I286" s="6"/>
      <c r="J286" s="6"/>
      <c r="K286" s="6">
        <v>1</v>
      </c>
      <c r="L286" s="6">
        <v>2</v>
      </c>
      <c r="M286" s="6">
        <v>2</v>
      </c>
      <c r="N286" s="6">
        <v>2</v>
      </c>
      <c r="O286" s="6">
        <v>3</v>
      </c>
      <c r="P286" s="6">
        <v>1</v>
      </c>
      <c r="Q286" s="18">
        <v>11</v>
      </c>
    </row>
    <row r="287" spans="1:17">
      <c r="A287" s="6"/>
      <c r="B287" s="6" t="s">
        <v>367</v>
      </c>
      <c r="C287" s="6"/>
      <c r="D287" s="6"/>
      <c r="E287" s="6"/>
      <c r="F287" s="6"/>
      <c r="G287" s="6"/>
      <c r="H287" s="6"/>
      <c r="I287" s="6"/>
      <c r="J287" s="6"/>
      <c r="K287" s="6">
        <v>1</v>
      </c>
      <c r="L287" s="6"/>
      <c r="M287" s="6"/>
      <c r="N287" s="6"/>
      <c r="O287" s="6"/>
      <c r="P287" s="6">
        <v>1</v>
      </c>
      <c r="Q287" s="18">
        <v>2</v>
      </c>
    </row>
    <row r="288" spans="1:17">
      <c r="A288" s="9" t="str">
        <f>VLOOKUP(B288, LOOKUP3, 2, FALSE)</f>
        <v>00930000</v>
      </c>
      <c r="B288" s="10" t="s">
        <v>51</v>
      </c>
      <c r="C288" s="11"/>
      <c r="D288" s="11">
        <v>24</v>
      </c>
      <c r="E288" s="11">
        <v>34</v>
      </c>
      <c r="F288" s="11">
        <v>26</v>
      </c>
      <c r="G288" s="11">
        <v>39</v>
      </c>
      <c r="H288" s="11">
        <v>26</v>
      </c>
      <c r="I288" s="11">
        <v>20</v>
      </c>
      <c r="J288" s="11">
        <v>30</v>
      </c>
      <c r="K288" s="11">
        <v>66</v>
      </c>
      <c r="L288" s="11">
        <v>59</v>
      </c>
      <c r="M288" s="11">
        <v>92</v>
      </c>
      <c r="N288" s="11">
        <v>50</v>
      </c>
      <c r="O288" s="11">
        <v>34</v>
      </c>
      <c r="P288" s="11">
        <v>49</v>
      </c>
      <c r="Q288" s="40">
        <v>549</v>
      </c>
    </row>
    <row r="289" spans="1:17">
      <c r="A289" s="6"/>
      <c r="B289" s="6" t="s">
        <v>246</v>
      </c>
      <c r="C289" s="6"/>
      <c r="D289" s="6">
        <v>2</v>
      </c>
      <c r="E289" s="6">
        <v>5</v>
      </c>
      <c r="F289" s="6">
        <v>5</v>
      </c>
      <c r="G289" s="6">
        <v>1</v>
      </c>
      <c r="H289" s="6">
        <v>7</v>
      </c>
      <c r="I289" s="6">
        <v>2</v>
      </c>
      <c r="J289" s="6">
        <v>2</v>
      </c>
      <c r="K289" s="6"/>
      <c r="L289" s="6"/>
      <c r="M289" s="6"/>
      <c r="N289" s="6"/>
      <c r="O289" s="6"/>
      <c r="P289" s="6"/>
      <c r="Q289" s="18">
        <v>24</v>
      </c>
    </row>
    <row r="290" spans="1:17">
      <c r="A290" s="6"/>
      <c r="B290" s="6" t="s">
        <v>264</v>
      </c>
      <c r="C290" s="6"/>
      <c r="D290" s="6">
        <v>1</v>
      </c>
      <c r="E290" s="6"/>
      <c r="F290" s="6"/>
      <c r="G290" s="6">
        <v>1</v>
      </c>
      <c r="H290" s="6">
        <v>1</v>
      </c>
      <c r="I290" s="6"/>
      <c r="J290" s="6"/>
      <c r="K290" s="6">
        <v>1</v>
      </c>
      <c r="L290" s="6"/>
      <c r="M290" s="6"/>
      <c r="N290" s="6"/>
      <c r="O290" s="6"/>
      <c r="P290" s="6"/>
      <c r="Q290" s="18">
        <v>4</v>
      </c>
    </row>
    <row r="291" spans="1:17">
      <c r="A291" s="6"/>
      <c r="B291" s="6" t="s">
        <v>288</v>
      </c>
      <c r="C291" s="6"/>
      <c r="D291" s="6"/>
      <c r="E291" s="6"/>
      <c r="F291" s="6"/>
      <c r="G291" s="6"/>
      <c r="H291" s="6"/>
      <c r="I291" s="6"/>
      <c r="J291" s="6">
        <v>1</v>
      </c>
      <c r="K291" s="6">
        <v>6</v>
      </c>
      <c r="L291" s="6"/>
      <c r="M291" s="6">
        <v>1</v>
      </c>
      <c r="N291" s="6">
        <v>1</v>
      </c>
      <c r="O291" s="6"/>
      <c r="P291" s="6">
        <v>2</v>
      </c>
      <c r="Q291" s="18">
        <v>11</v>
      </c>
    </row>
    <row r="292" spans="1:17">
      <c r="A292" s="6"/>
      <c r="B292" s="6" t="s">
        <v>302</v>
      </c>
      <c r="C292" s="6"/>
      <c r="D292" s="6"/>
      <c r="E292" s="6"/>
      <c r="F292" s="6"/>
      <c r="G292" s="6"/>
      <c r="H292" s="6"/>
      <c r="I292" s="6"/>
      <c r="J292" s="6">
        <v>1</v>
      </c>
      <c r="K292" s="6">
        <v>2</v>
      </c>
      <c r="L292" s="6"/>
      <c r="M292" s="6">
        <v>3</v>
      </c>
      <c r="N292" s="6"/>
      <c r="O292" s="6"/>
      <c r="P292" s="6"/>
      <c r="Q292" s="18">
        <v>6</v>
      </c>
    </row>
    <row r="293" spans="1:17">
      <c r="A293" s="6"/>
      <c r="B293" s="6" t="s">
        <v>349</v>
      </c>
      <c r="C293" s="6"/>
      <c r="D293" s="6">
        <v>19</v>
      </c>
      <c r="E293" s="6">
        <v>26</v>
      </c>
      <c r="F293" s="6">
        <v>12</v>
      </c>
      <c r="G293" s="6">
        <v>28</v>
      </c>
      <c r="H293" s="6">
        <v>10</v>
      </c>
      <c r="I293" s="6">
        <v>8</v>
      </c>
      <c r="J293" s="6">
        <v>14</v>
      </c>
      <c r="K293" s="6">
        <v>14</v>
      </c>
      <c r="L293" s="6">
        <v>11</v>
      </c>
      <c r="M293" s="6">
        <v>15</v>
      </c>
      <c r="N293" s="6">
        <v>12</v>
      </c>
      <c r="O293" s="6">
        <v>14</v>
      </c>
      <c r="P293" s="6">
        <v>17</v>
      </c>
      <c r="Q293" s="18">
        <v>200</v>
      </c>
    </row>
    <row r="294" spans="1:17" s="14" customFormat="1">
      <c r="A294" s="13"/>
      <c r="B294" s="13" t="s">
        <v>357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>
        <v>14</v>
      </c>
      <c r="N294" s="13">
        <v>6</v>
      </c>
      <c r="O294" s="13">
        <v>3</v>
      </c>
      <c r="P294" s="13">
        <v>1</v>
      </c>
      <c r="Q294" s="41">
        <v>24</v>
      </c>
    </row>
    <row r="295" spans="1:17">
      <c r="A295" s="6"/>
      <c r="B295" s="6" t="s">
        <v>359</v>
      </c>
      <c r="C295" s="6"/>
      <c r="D295" s="6"/>
      <c r="E295" s="6"/>
      <c r="F295" s="6"/>
      <c r="G295" s="6"/>
      <c r="H295" s="6"/>
      <c r="I295" s="6"/>
      <c r="J295" s="6"/>
      <c r="K295" s="6">
        <v>31</v>
      </c>
      <c r="L295" s="6">
        <v>32</v>
      </c>
      <c r="M295" s="6">
        <v>31</v>
      </c>
      <c r="N295" s="6">
        <v>19</v>
      </c>
      <c r="O295" s="6">
        <v>7</v>
      </c>
      <c r="P295" s="6">
        <v>16</v>
      </c>
      <c r="Q295" s="18">
        <v>136</v>
      </c>
    </row>
    <row r="296" spans="1:17">
      <c r="A296" s="6"/>
      <c r="B296" s="6" t="s">
        <v>361</v>
      </c>
      <c r="C296" s="6"/>
      <c r="D296" s="6"/>
      <c r="E296" s="6"/>
      <c r="F296" s="6"/>
      <c r="G296" s="6"/>
      <c r="H296" s="6"/>
      <c r="I296" s="6"/>
      <c r="J296" s="6"/>
      <c r="K296" s="6">
        <v>2</v>
      </c>
      <c r="L296" s="6">
        <v>4</v>
      </c>
      <c r="M296" s="6">
        <v>8</v>
      </c>
      <c r="N296" s="6">
        <v>2</v>
      </c>
      <c r="O296" s="6">
        <v>1</v>
      </c>
      <c r="P296" s="6"/>
      <c r="Q296" s="18">
        <v>17</v>
      </c>
    </row>
    <row r="297" spans="1:17">
      <c r="A297" s="6"/>
      <c r="B297" s="6" t="s">
        <v>369</v>
      </c>
      <c r="C297" s="6"/>
      <c r="D297" s="6">
        <v>2</v>
      </c>
      <c r="E297" s="6">
        <v>3</v>
      </c>
      <c r="F297" s="6">
        <v>9</v>
      </c>
      <c r="G297" s="6">
        <v>9</v>
      </c>
      <c r="H297" s="6">
        <v>8</v>
      </c>
      <c r="I297" s="6">
        <v>10</v>
      </c>
      <c r="J297" s="6">
        <v>12</v>
      </c>
      <c r="K297" s="6">
        <v>10</v>
      </c>
      <c r="L297" s="6">
        <v>12</v>
      </c>
      <c r="M297" s="6">
        <v>20</v>
      </c>
      <c r="N297" s="6">
        <v>10</v>
      </c>
      <c r="O297" s="6">
        <v>9</v>
      </c>
      <c r="P297" s="6">
        <v>13</v>
      </c>
      <c r="Q297" s="18">
        <v>127</v>
      </c>
    </row>
    <row r="298" spans="1:17">
      <c r="A298" s="9" t="str">
        <f>VLOOKUP(B298, LOOKUP3, 2, FALSE)</f>
        <v>00940000</v>
      </c>
      <c r="B298" s="10" t="s">
        <v>52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>
        <v>1</v>
      </c>
      <c r="O298" s="11">
        <v>1</v>
      </c>
      <c r="P298" s="11"/>
      <c r="Q298" s="40">
        <v>2</v>
      </c>
    </row>
    <row r="299" spans="1:17">
      <c r="A299" s="6"/>
      <c r="B299" s="6" t="s">
        <v>313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>
        <v>1</v>
      </c>
      <c r="O299" s="6">
        <v>1</v>
      </c>
      <c r="P299" s="6"/>
      <c r="Q299" s="18">
        <v>2</v>
      </c>
    </row>
    <row r="300" spans="1:17">
      <c r="A300" s="9" t="str">
        <f>VLOOKUP(B300, LOOKUP3, 2, FALSE)</f>
        <v>00950000</v>
      </c>
      <c r="B300" s="10" t="s">
        <v>53</v>
      </c>
      <c r="C300" s="11"/>
      <c r="D300" s="11">
        <v>105</v>
      </c>
      <c r="E300" s="11">
        <v>103</v>
      </c>
      <c r="F300" s="11">
        <v>112</v>
      </c>
      <c r="G300" s="11">
        <v>71</v>
      </c>
      <c r="H300" s="11">
        <v>68</v>
      </c>
      <c r="I300" s="11">
        <v>98</v>
      </c>
      <c r="J300" s="11">
        <v>195</v>
      </c>
      <c r="K300" s="11">
        <v>195</v>
      </c>
      <c r="L300" s="11">
        <v>97</v>
      </c>
      <c r="M300" s="11">
        <v>98</v>
      </c>
      <c r="N300" s="11">
        <v>99</v>
      </c>
      <c r="O300" s="11"/>
      <c r="P300" s="11"/>
      <c r="Q300" s="40">
        <v>1241</v>
      </c>
    </row>
    <row r="301" spans="1:17">
      <c r="A301" s="6"/>
      <c r="B301" s="6" t="s">
        <v>237</v>
      </c>
      <c r="C301" s="6"/>
      <c r="D301" s="6"/>
      <c r="E301" s="6"/>
      <c r="F301" s="6"/>
      <c r="G301" s="6"/>
      <c r="H301" s="6"/>
      <c r="I301" s="6"/>
      <c r="J301" s="6">
        <v>98</v>
      </c>
      <c r="K301" s="6">
        <v>101</v>
      </c>
      <c r="L301" s="6"/>
      <c r="M301" s="6"/>
      <c r="N301" s="6"/>
      <c r="O301" s="6"/>
      <c r="P301" s="6"/>
      <c r="Q301" s="18">
        <v>199</v>
      </c>
    </row>
    <row r="302" spans="1:17">
      <c r="A302" s="6"/>
      <c r="B302" s="6" t="s">
        <v>240</v>
      </c>
      <c r="C302" s="6"/>
      <c r="D302" s="6">
        <v>105</v>
      </c>
      <c r="E302" s="6">
        <v>103</v>
      </c>
      <c r="F302" s="6">
        <v>112</v>
      </c>
      <c r="G302" s="6">
        <v>71</v>
      </c>
      <c r="H302" s="6">
        <v>68</v>
      </c>
      <c r="I302" s="6">
        <v>98</v>
      </c>
      <c r="J302" s="6">
        <v>97</v>
      </c>
      <c r="K302" s="6">
        <v>94</v>
      </c>
      <c r="L302" s="6">
        <v>97</v>
      </c>
      <c r="M302" s="6">
        <v>97</v>
      </c>
      <c r="N302" s="6">
        <v>99</v>
      </c>
      <c r="O302" s="6"/>
      <c r="P302" s="6"/>
      <c r="Q302" s="18">
        <v>1041</v>
      </c>
    </row>
    <row r="303" spans="1:17">
      <c r="A303" s="6"/>
      <c r="B303" s="6" t="s">
        <v>282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>
        <v>1</v>
      </c>
      <c r="N303" s="6"/>
      <c r="O303" s="6"/>
      <c r="P303" s="6"/>
      <c r="Q303" s="18">
        <v>1</v>
      </c>
    </row>
    <row r="304" spans="1:17">
      <c r="A304" s="9" t="str">
        <f>VLOOKUP(B304, LOOKUP3, 2, FALSE)</f>
        <v>00960000</v>
      </c>
      <c r="B304" s="10" t="s">
        <v>54</v>
      </c>
      <c r="C304" s="11"/>
      <c r="D304" s="11"/>
      <c r="E304" s="11"/>
      <c r="F304" s="11">
        <v>1</v>
      </c>
      <c r="G304" s="11"/>
      <c r="H304" s="11"/>
      <c r="I304" s="11"/>
      <c r="J304" s="11"/>
      <c r="K304" s="11">
        <v>1</v>
      </c>
      <c r="L304" s="11">
        <v>1</v>
      </c>
      <c r="M304" s="11">
        <v>15</v>
      </c>
      <c r="N304" s="11">
        <v>15</v>
      </c>
      <c r="O304" s="11">
        <v>13</v>
      </c>
      <c r="P304" s="11">
        <v>20</v>
      </c>
      <c r="Q304" s="40">
        <v>66</v>
      </c>
    </row>
    <row r="305" spans="1:17">
      <c r="A305" s="6"/>
      <c r="B305" s="6" t="s">
        <v>344</v>
      </c>
      <c r="C305" s="6"/>
      <c r="D305" s="6"/>
      <c r="E305" s="6"/>
      <c r="F305" s="6">
        <v>1</v>
      </c>
      <c r="G305" s="6"/>
      <c r="H305" s="6"/>
      <c r="I305" s="6"/>
      <c r="J305" s="6"/>
      <c r="K305" s="6">
        <v>1</v>
      </c>
      <c r="L305" s="6">
        <v>1</v>
      </c>
      <c r="M305" s="6"/>
      <c r="N305" s="6">
        <v>1</v>
      </c>
      <c r="O305" s="6"/>
      <c r="P305" s="6"/>
      <c r="Q305" s="18">
        <v>4</v>
      </c>
    </row>
    <row r="306" spans="1:17">
      <c r="A306" s="6"/>
      <c r="B306" s="6" t="s">
        <v>371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>
        <v>1</v>
      </c>
      <c r="P306" s="6"/>
      <c r="Q306" s="18">
        <v>1</v>
      </c>
    </row>
    <row r="307" spans="1:17">
      <c r="A307" s="6"/>
      <c r="B307" s="6" t="s">
        <v>387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>
        <v>15</v>
      </c>
      <c r="N307" s="6">
        <v>14</v>
      </c>
      <c r="O307" s="6">
        <v>12</v>
      </c>
      <c r="P307" s="6">
        <v>20</v>
      </c>
      <c r="Q307" s="18">
        <v>61</v>
      </c>
    </row>
    <row r="308" spans="1:17">
      <c r="A308" s="9" t="str">
        <f>VLOOKUP(B308, LOOKUP3, 2, FALSE)</f>
        <v>00970000</v>
      </c>
      <c r="B308" s="10" t="s">
        <v>55</v>
      </c>
      <c r="C308" s="11"/>
      <c r="D308" s="11"/>
      <c r="E308" s="11">
        <v>1</v>
      </c>
      <c r="F308" s="11"/>
      <c r="G308" s="11"/>
      <c r="H308" s="11">
        <v>1</v>
      </c>
      <c r="I308" s="11"/>
      <c r="J308" s="11">
        <v>1</v>
      </c>
      <c r="K308" s="11">
        <v>30</v>
      </c>
      <c r="L308" s="11">
        <v>39</v>
      </c>
      <c r="M308" s="11">
        <v>44</v>
      </c>
      <c r="N308" s="11">
        <v>40</v>
      </c>
      <c r="O308" s="11">
        <v>36</v>
      </c>
      <c r="P308" s="11">
        <v>16</v>
      </c>
      <c r="Q308" s="40">
        <v>208</v>
      </c>
    </row>
    <row r="309" spans="1:17">
      <c r="A309" s="6"/>
      <c r="B309" s="6" t="s">
        <v>310</v>
      </c>
      <c r="C309" s="6"/>
      <c r="D309" s="6"/>
      <c r="E309" s="6"/>
      <c r="F309" s="6"/>
      <c r="G309" s="6"/>
      <c r="H309" s="6"/>
      <c r="I309" s="6"/>
      <c r="J309" s="6"/>
      <c r="K309" s="6">
        <v>1</v>
      </c>
      <c r="L309" s="6">
        <v>1</v>
      </c>
      <c r="M309" s="6">
        <v>1</v>
      </c>
      <c r="N309" s="6">
        <v>1</v>
      </c>
      <c r="O309" s="6">
        <v>1</v>
      </c>
      <c r="P309" s="6">
        <v>1</v>
      </c>
      <c r="Q309" s="18">
        <v>6</v>
      </c>
    </row>
    <row r="310" spans="1:17">
      <c r="A310" s="6"/>
      <c r="B310" s="6" t="s">
        <v>381</v>
      </c>
      <c r="C310" s="6"/>
      <c r="D310" s="6"/>
      <c r="E310" s="6">
        <v>1</v>
      </c>
      <c r="F310" s="6"/>
      <c r="G310" s="6"/>
      <c r="H310" s="6">
        <v>1</v>
      </c>
      <c r="I310" s="6"/>
      <c r="J310" s="6">
        <v>1</v>
      </c>
      <c r="K310" s="6"/>
      <c r="L310" s="6"/>
      <c r="M310" s="6"/>
      <c r="N310" s="6"/>
      <c r="O310" s="6"/>
      <c r="P310" s="6"/>
      <c r="Q310" s="18">
        <v>3</v>
      </c>
    </row>
    <row r="311" spans="1:17">
      <c r="A311" s="6"/>
      <c r="B311" s="6" t="s">
        <v>389</v>
      </c>
      <c r="C311" s="6"/>
      <c r="D311" s="6"/>
      <c r="E311" s="6"/>
      <c r="F311" s="6"/>
      <c r="G311" s="6"/>
      <c r="H311" s="6"/>
      <c r="I311" s="6"/>
      <c r="J311" s="6"/>
      <c r="K311" s="6">
        <v>29</v>
      </c>
      <c r="L311" s="6">
        <v>38</v>
      </c>
      <c r="M311" s="6">
        <v>43</v>
      </c>
      <c r="N311" s="6">
        <v>39</v>
      </c>
      <c r="O311" s="6">
        <v>35</v>
      </c>
      <c r="P311" s="6">
        <v>15</v>
      </c>
      <c r="Q311" s="18">
        <v>199</v>
      </c>
    </row>
    <row r="312" spans="1:17">
      <c r="A312" s="9" t="str">
        <f>VLOOKUP(B312, LOOKUP3, 2, FALSE)</f>
        <v>00980000</v>
      </c>
      <c r="B312" s="10" t="s">
        <v>56</v>
      </c>
      <c r="C312" s="11"/>
      <c r="D312" s="11"/>
      <c r="E312" s="11"/>
      <c r="F312" s="11"/>
      <c r="G312" s="11"/>
      <c r="H312" s="11"/>
      <c r="I312" s="11"/>
      <c r="J312" s="11">
        <v>1</v>
      </c>
      <c r="K312" s="11"/>
      <c r="L312" s="11"/>
      <c r="M312" s="11"/>
      <c r="N312" s="11"/>
      <c r="O312" s="11">
        <v>1</v>
      </c>
      <c r="P312" s="11"/>
      <c r="Q312" s="40">
        <v>2</v>
      </c>
    </row>
    <row r="313" spans="1:17">
      <c r="A313" s="6"/>
      <c r="B313" s="6" t="s">
        <v>251</v>
      </c>
      <c r="C313" s="6"/>
      <c r="D313" s="6"/>
      <c r="E313" s="6"/>
      <c r="F313" s="6"/>
      <c r="G313" s="6"/>
      <c r="H313" s="6"/>
      <c r="I313" s="6"/>
      <c r="J313" s="6">
        <v>1</v>
      </c>
      <c r="K313" s="6"/>
      <c r="L313" s="6"/>
      <c r="M313" s="6"/>
      <c r="N313" s="6"/>
      <c r="O313" s="6">
        <v>1</v>
      </c>
      <c r="P313" s="6"/>
      <c r="Q313" s="18">
        <v>2</v>
      </c>
    </row>
    <row r="314" spans="1:17">
      <c r="A314" s="9" t="str">
        <f>VLOOKUP(B314, LOOKUP3, 2, FALSE)</f>
        <v>00990000</v>
      </c>
      <c r="B314" s="10" t="s">
        <v>57</v>
      </c>
      <c r="C314" s="11"/>
      <c r="D314" s="11">
        <v>12</v>
      </c>
      <c r="E314" s="11">
        <v>8</v>
      </c>
      <c r="F314" s="11">
        <v>11</v>
      </c>
      <c r="G314" s="11">
        <v>10</v>
      </c>
      <c r="H314" s="11">
        <v>10</v>
      </c>
      <c r="I314" s="11">
        <v>6</v>
      </c>
      <c r="J314" s="11">
        <v>8</v>
      </c>
      <c r="K314" s="11">
        <v>6</v>
      </c>
      <c r="L314" s="11">
        <v>12</v>
      </c>
      <c r="M314" s="11">
        <v>8</v>
      </c>
      <c r="N314" s="11">
        <v>6</v>
      </c>
      <c r="O314" s="11">
        <v>4</v>
      </c>
      <c r="P314" s="11">
        <v>8</v>
      </c>
      <c r="Q314" s="40">
        <v>109</v>
      </c>
    </row>
    <row r="315" spans="1:17">
      <c r="A315" s="6"/>
      <c r="B315" s="6" t="s">
        <v>308</v>
      </c>
      <c r="C315" s="6"/>
      <c r="D315" s="6">
        <v>12</v>
      </c>
      <c r="E315" s="6">
        <v>8</v>
      </c>
      <c r="F315" s="6">
        <v>11</v>
      </c>
      <c r="G315" s="6">
        <v>10</v>
      </c>
      <c r="H315" s="6">
        <v>10</v>
      </c>
      <c r="I315" s="6">
        <v>6</v>
      </c>
      <c r="J315" s="6">
        <v>8</v>
      </c>
      <c r="K315" s="6">
        <v>6</v>
      </c>
      <c r="L315" s="6">
        <v>12</v>
      </c>
      <c r="M315" s="6">
        <v>8</v>
      </c>
      <c r="N315" s="6">
        <v>6</v>
      </c>
      <c r="O315" s="6">
        <v>4</v>
      </c>
      <c r="P315" s="6">
        <v>8</v>
      </c>
      <c r="Q315" s="18">
        <v>109</v>
      </c>
    </row>
    <row r="316" spans="1:17">
      <c r="A316" s="9" t="str">
        <f>VLOOKUP(B316, LOOKUP3, 2, FALSE)</f>
        <v>01000000</v>
      </c>
      <c r="B316" s="10" t="s">
        <v>58</v>
      </c>
      <c r="C316" s="11"/>
      <c r="D316" s="11"/>
      <c r="E316" s="11"/>
      <c r="F316" s="11"/>
      <c r="G316" s="11"/>
      <c r="H316" s="11"/>
      <c r="I316" s="11"/>
      <c r="J316" s="11">
        <v>102</v>
      </c>
      <c r="K316" s="11">
        <v>103</v>
      </c>
      <c r="L316" s="11">
        <v>97</v>
      </c>
      <c r="M316" s="11">
        <v>3</v>
      </c>
      <c r="N316" s="11">
        <v>13</v>
      </c>
      <c r="O316" s="11">
        <v>6</v>
      </c>
      <c r="P316" s="11">
        <v>14</v>
      </c>
      <c r="Q316" s="40">
        <v>338</v>
      </c>
    </row>
    <row r="317" spans="1:17">
      <c r="A317" s="6"/>
      <c r="B317" s="6" t="s">
        <v>231</v>
      </c>
      <c r="C317" s="6"/>
      <c r="D317" s="6"/>
      <c r="E317" s="6"/>
      <c r="F317" s="6"/>
      <c r="G317" s="6"/>
      <c r="H317" s="6"/>
      <c r="I317" s="6"/>
      <c r="J317" s="6">
        <v>1</v>
      </c>
      <c r="K317" s="6">
        <v>2</v>
      </c>
      <c r="L317" s="6">
        <v>6</v>
      </c>
      <c r="M317" s="6">
        <v>3</v>
      </c>
      <c r="N317" s="6">
        <v>13</v>
      </c>
      <c r="O317" s="6">
        <v>6</v>
      </c>
      <c r="P317" s="6">
        <v>14</v>
      </c>
      <c r="Q317" s="18">
        <v>45</v>
      </c>
    </row>
    <row r="318" spans="1:17">
      <c r="A318" s="6"/>
      <c r="B318" s="6" t="s">
        <v>274</v>
      </c>
      <c r="C318" s="6"/>
      <c r="D318" s="6"/>
      <c r="E318" s="6"/>
      <c r="F318" s="6"/>
      <c r="G318" s="6"/>
      <c r="H318" s="6"/>
      <c r="I318" s="6"/>
      <c r="J318" s="6">
        <v>101</v>
      </c>
      <c r="K318" s="6">
        <v>101</v>
      </c>
      <c r="L318" s="6">
        <v>91</v>
      </c>
      <c r="M318" s="6"/>
      <c r="N318" s="6"/>
      <c r="O318" s="6"/>
      <c r="P318" s="6"/>
      <c r="Q318" s="18">
        <v>293</v>
      </c>
    </row>
    <row r="319" spans="1:17">
      <c r="A319" s="9" t="str">
        <f>VLOOKUP(B319, LOOKUP3, 2, FALSE)</f>
        <v>01010000</v>
      </c>
      <c r="B319" s="10" t="s">
        <v>59</v>
      </c>
      <c r="C319" s="11"/>
      <c r="D319" s="11">
        <v>37</v>
      </c>
      <c r="E319" s="11">
        <v>50</v>
      </c>
      <c r="F319" s="11">
        <v>48</v>
      </c>
      <c r="G319" s="11">
        <v>48</v>
      </c>
      <c r="H319" s="11">
        <v>47</v>
      </c>
      <c r="I319" s="11">
        <v>50</v>
      </c>
      <c r="J319" s="11">
        <v>49</v>
      </c>
      <c r="K319" s="11">
        <v>46</v>
      </c>
      <c r="L319" s="11">
        <v>44</v>
      </c>
      <c r="M319" s="11"/>
      <c r="N319" s="11"/>
      <c r="O319" s="11"/>
      <c r="P319" s="11"/>
      <c r="Q319" s="40">
        <v>419</v>
      </c>
    </row>
    <row r="320" spans="1:17">
      <c r="A320" s="6"/>
      <c r="B320" s="6" t="s">
        <v>231</v>
      </c>
      <c r="C320" s="6"/>
      <c r="D320" s="6"/>
      <c r="E320" s="6"/>
      <c r="F320" s="6"/>
      <c r="G320" s="6"/>
      <c r="H320" s="6"/>
      <c r="I320" s="6"/>
      <c r="J320" s="6"/>
      <c r="K320" s="6">
        <v>1</v>
      </c>
      <c r="L320" s="6"/>
      <c r="M320" s="6"/>
      <c r="N320" s="6"/>
      <c r="O320" s="6"/>
      <c r="P320" s="6"/>
      <c r="Q320" s="18">
        <v>1</v>
      </c>
    </row>
    <row r="321" spans="1:17">
      <c r="A321" s="6"/>
      <c r="B321" s="6" t="s">
        <v>248</v>
      </c>
      <c r="C321" s="6"/>
      <c r="D321" s="6">
        <v>37</v>
      </c>
      <c r="E321" s="6">
        <v>50</v>
      </c>
      <c r="F321" s="6">
        <v>48</v>
      </c>
      <c r="G321" s="6">
        <v>48</v>
      </c>
      <c r="H321" s="6">
        <v>47</v>
      </c>
      <c r="I321" s="6">
        <v>49</v>
      </c>
      <c r="J321" s="6">
        <v>49</v>
      </c>
      <c r="K321" s="6">
        <v>45</v>
      </c>
      <c r="L321" s="6">
        <v>44</v>
      </c>
      <c r="M321" s="6"/>
      <c r="N321" s="6"/>
      <c r="O321" s="6"/>
      <c r="P321" s="6"/>
      <c r="Q321" s="18">
        <v>417</v>
      </c>
    </row>
    <row r="322" spans="1:17">
      <c r="A322" s="6"/>
      <c r="B322" s="6" t="s">
        <v>308</v>
      </c>
      <c r="C322" s="6"/>
      <c r="D322" s="6"/>
      <c r="E322" s="6"/>
      <c r="F322" s="6"/>
      <c r="G322" s="6"/>
      <c r="H322" s="6"/>
      <c r="I322" s="6">
        <v>1</v>
      </c>
      <c r="J322" s="6"/>
      <c r="K322" s="6"/>
      <c r="L322" s="6"/>
      <c r="M322" s="6"/>
      <c r="N322" s="6"/>
      <c r="O322" s="6"/>
      <c r="P322" s="6"/>
      <c r="Q322" s="18">
        <v>1</v>
      </c>
    </row>
    <row r="323" spans="1:17">
      <c r="A323" s="9" t="str">
        <f>VLOOKUP(B323, LOOKUP3, 2, FALSE)</f>
        <v>06650000</v>
      </c>
      <c r="B323" s="10" t="s">
        <v>871</v>
      </c>
      <c r="C323" s="11"/>
      <c r="D323" s="11"/>
      <c r="E323" s="11"/>
      <c r="F323" s="11"/>
      <c r="G323" s="11"/>
      <c r="H323" s="11"/>
      <c r="I323" s="11"/>
      <c r="J323" s="11">
        <v>2</v>
      </c>
      <c r="K323" s="11"/>
      <c r="L323" s="11"/>
      <c r="M323" s="11">
        <v>5</v>
      </c>
      <c r="N323" s="11">
        <v>3</v>
      </c>
      <c r="O323" s="11">
        <v>4</v>
      </c>
      <c r="P323" s="11"/>
      <c r="Q323" s="40">
        <v>14</v>
      </c>
    </row>
    <row r="324" spans="1:17">
      <c r="A324" s="6"/>
      <c r="B324" s="6" t="s">
        <v>313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>
        <v>1</v>
      </c>
      <c r="O324" s="6"/>
      <c r="P324" s="6"/>
      <c r="Q324" s="18">
        <v>1</v>
      </c>
    </row>
    <row r="325" spans="1:17">
      <c r="A325" s="6"/>
      <c r="B325" s="6" t="s">
        <v>371</v>
      </c>
      <c r="C325" s="6"/>
      <c r="D325" s="6"/>
      <c r="E325" s="6"/>
      <c r="F325" s="6"/>
      <c r="G325" s="6"/>
      <c r="H325" s="6"/>
      <c r="I325" s="6"/>
      <c r="J325" s="6">
        <v>2</v>
      </c>
      <c r="K325" s="6"/>
      <c r="L325" s="6"/>
      <c r="M325" s="6">
        <v>4</v>
      </c>
      <c r="N325" s="6">
        <v>2</v>
      </c>
      <c r="O325" s="6">
        <v>3</v>
      </c>
      <c r="P325" s="6"/>
      <c r="Q325" s="18">
        <v>11</v>
      </c>
    </row>
    <row r="326" spans="1:17">
      <c r="A326" s="6"/>
      <c r="B326" s="6" t="s">
        <v>387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>
        <v>1</v>
      </c>
      <c r="N326" s="6"/>
      <c r="O326" s="6">
        <v>1</v>
      </c>
      <c r="P326" s="6"/>
      <c r="Q326" s="18">
        <v>2</v>
      </c>
    </row>
    <row r="327" spans="1:17">
      <c r="A327" s="9" t="str">
        <f>VLOOKUP(B327, LOOKUP3, 2, FALSE)</f>
        <v>06700000</v>
      </c>
      <c r="B327" s="10" t="s">
        <v>60</v>
      </c>
      <c r="C327" s="11"/>
      <c r="D327" s="11"/>
      <c r="E327" s="11"/>
      <c r="F327" s="11"/>
      <c r="G327" s="11"/>
      <c r="H327" s="11"/>
      <c r="I327" s="11"/>
      <c r="J327" s="11"/>
      <c r="K327" s="11">
        <v>8</v>
      </c>
      <c r="L327" s="11">
        <v>5</v>
      </c>
      <c r="M327" s="11">
        <v>8</v>
      </c>
      <c r="N327" s="11">
        <v>6</v>
      </c>
      <c r="O327" s="11">
        <v>6</v>
      </c>
      <c r="P327" s="11">
        <v>4</v>
      </c>
      <c r="Q327" s="40">
        <v>37</v>
      </c>
    </row>
    <row r="328" spans="1:17">
      <c r="A328" s="6"/>
      <c r="B328" s="6" t="s">
        <v>305</v>
      </c>
      <c r="C328" s="6"/>
      <c r="D328" s="6"/>
      <c r="E328" s="6"/>
      <c r="F328" s="6"/>
      <c r="G328" s="6"/>
      <c r="H328" s="6"/>
      <c r="I328" s="6"/>
      <c r="J328" s="6"/>
      <c r="K328" s="6">
        <v>4</v>
      </c>
      <c r="L328" s="6">
        <v>4</v>
      </c>
      <c r="M328" s="6">
        <v>1</v>
      </c>
      <c r="N328" s="6">
        <v>2</v>
      </c>
      <c r="O328" s="6">
        <v>4</v>
      </c>
      <c r="P328" s="6">
        <v>2</v>
      </c>
      <c r="Q328" s="18">
        <v>17</v>
      </c>
    </row>
    <row r="329" spans="1:17">
      <c r="A329" s="6"/>
      <c r="B329" s="6" t="s">
        <v>364</v>
      </c>
      <c r="C329" s="6"/>
      <c r="D329" s="6"/>
      <c r="E329" s="6"/>
      <c r="F329" s="6"/>
      <c r="G329" s="6"/>
      <c r="H329" s="6"/>
      <c r="I329" s="6"/>
      <c r="J329" s="6"/>
      <c r="K329" s="6">
        <v>1</v>
      </c>
      <c r="L329" s="6"/>
      <c r="M329" s="6">
        <v>4</v>
      </c>
      <c r="N329" s="6">
        <v>2</v>
      </c>
      <c r="O329" s="6"/>
      <c r="P329" s="6"/>
      <c r="Q329" s="18">
        <v>7</v>
      </c>
    </row>
    <row r="330" spans="1:17">
      <c r="A330" s="6"/>
      <c r="B330" s="6" t="s">
        <v>367</v>
      </c>
      <c r="C330" s="6"/>
      <c r="D330" s="6"/>
      <c r="E330" s="6"/>
      <c r="F330" s="6"/>
      <c r="G330" s="6"/>
      <c r="H330" s="6"/>
      <c r="I330" s="6"/>
      <c r="J330" s="6"/>
      <c r="K330" s="6">
        <v>3</v>
      </c>
      <c r="L330" s="6">
        <v>1</v>
      </c>
      <c r="M330" s="6">
        <v>3</v>
      </c>
      <c r="N330" s="6">
        <v>2</v>
      </c>
      <c r="O330" s="6">
        <v>2</v>
      </c>
      <c r="P330" s="6">
        <v>2</v>
      </c>
      <c r="Q330" s="18">
        <v>13</v>
      </c>
    </row>
    <row r="331" spans="1:17">
      <c r="A331" s="9" t="str">
        <f>VLOOKUP(B331, LOOKUP3, 2, FALSE)</f>
        <v>01030000</v>
      </c>
      <c r="B331" s="10" t="s">
        <v>61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>
        <v>6</v>
      </c>
      <c r="M331" s="11">
        <v>5</v>
      </c>
      <c r="N331" s="11">
        <v>3</v>
      </c>
      <c r="O331" s="11"/>
      <c r="P331" s="11">
        <v>1</v>
      </c>
      <c r="Q331" s="40">
        <v>15</v>
      </c>
    </row>
    <row r="332" spans="1:17">
      <c r="A332" s="6"/>
      <c r="B332" s="6" t="s">
        <v>389</v>
      </c>
      <c r="C332" s="6"/>
      <c r="D332" s="6"/>
      <c r="E332" s="6"/>
      <c r="F332" s="6"/>
      <c r="G332" s="6"/>
      <c r="H332" s="6"/>
      <c r="I332" s="6"/>
      <c r="J332" s="6"/>
      <c r="K332" s="6"/>
      <c r="L332" s="6">
        <v>6</v>
      </c>
      <c r="M332" s="6">
        <v>5</v>
      </c>
      <c r="N332" s="6">
        <v>3</v>
      </c>
      <c r="O332" s="6"/>
      <c r="P332" s="6">
        <v>1</v>
      </c>
      <c r="Q332" s="18">
        <v>15</v>
      </c>
    </row>
    <row r="333" spans="1:17">
      <c r="A333" s="9" t="str">
        <f>VLOOKUP(B333, LOOKUP3, 2, FALSE)</f>
        <v>06720000</v>
      </c>
      <c r="B333" s="10" t="s">
        <v>62</v>
      </c>
      <c r="C333" s="11"/>
      <c r="D333" s="11"/>
      <c r="E333" s="11"/>
      <c r="F333" s="11"/>
      <c r="G333" s="11"/>
      <c r="H333" s="11"/>
      <c r="I333" s="11"/>
      <c r="J333" s="11"/>
      <c r="K333" s="11">
        <v>1</v>
      </c>
      <c r="L333" s="11"/>
      <c r="M333" s="11"/>
      <c r="N333" s="11">
        <v>1</v>
      </c>
      <c r="O333" s="11"/>
      <c r="P333" s="11"/>
      <c r="Q333" s="40">
        <v>2</v>
      </c>
    </row>
    <row r="334" spans="1:17">
      <c r="A334" s="6"/>
      <c r="B334" s="6" t="s">
        <v>367</v>
      </c>
      <c r="C334" s="6"/>
      <c r="D334" s="6"/>
      <c r="E334" s="6"/>
      <c r="F334" s="6"/>
      <c r="G334" s="6"/>
      <c r="H334" s="6"/>
      <c r="I334" s="6"/>
      <c r="J334" s="6"/>
      <c r="K334" s="6">
        <v>1</v>
      </c>
      <c r="L334" s="6"/>
      <c r="M334" s="6"/>
      <c r="N334" s="6">
        <v>1</v>
      </c>
      <c r="O334" s="6"/>
      <c r="P334" s="6"/>
      <c r="Q334" s="18">
        <v>2</v>
      </c>
    </row>
    <row r="335" spans="1:17">
      <c r="A335" s="9" t="str">
        <f>VLOOKUP(B335, LOOKUP3, 2, FALSE)</f>
        <v>01050000</v>
      </c>
      <c r="B335" s="10" t="s">
        <v>63</v>
      </c>
      <c r="C335" s="11"/>
      <c r="D335" s="11">
        <v>1</v>
      </c>
      <c r="E335" s="11"/>
      <c r="F335" s="11"/>
      <c r="G335" s="11"/>
      <c r="H335" s="11">
        <v>1</v>
      </c>
      <c r="I335" s="11"/>
      <c r="J335" s="11"/>
      <c r="K335" s="11"/>
      <c r="L335" s="11"/>
      <c r="M335" s="11"/>
      <c r="N335" s="11"/>
      <c r="O335" s="11"/>
      <c r="P335" s="11"/>
      <c r="Q335" s="40">
        <v>2</v>
      </c>
    </row>
    <row r="336" spans="1:17">
      <c r="A336" s="6"/>
      <c r="B336" s="6" t="s">
        <v>373</v>
      </c>
      <c r="C336" s="6"/>
      <c r="D336" s="6">
        <v>1</v>
      </c>
      <c r="E336" s="6"/>
      <c r="F336" s="6"/>
      <c r="G336" s="6"/>
      <c r="H336" s="6">
        <v>1</v>
      </c>
      <c r="I336" s="6"/>
      <c r="J336" s="6"/>
      <c r="K336" s="6"/>
      <c r="L336" s="6"/>
      <c r="M336" s="6"/>
      <c r="N336" s="6"/>
      <c r="O336" s="6"/>
      <c r="P336" s="6"/>
      <c r="Q336" s="18">
        <v>2</v>
      </c>
    </row>
    <row r="337" spans="1:17">
      <c r="A337" s="9" t="str">
        <f>VLOOKUP(B337, LOOKUP3, 2, FALSE)</f>
        <v>06740000</v>
      </c>
      <c r="B337" s="10" t="s">
        <v>872</v>
      </c>
      <c r="C337" s="11"/>
      <c r="D337" s="11">
        <v>3</v>
      </c>
      <c r="E337" s="11">
        <v>3</v>
      </c>
      <c r="F337" s="11">
        <v>2</v>
      </c>
      <c r="G337" s="11">
        <v>2</v>
      </c>
      <c r="H337" s="11">
        <v>2</v>
      </c>
      <c r="I337" s="11">
        <v>5</v>
      </c>
      <c r="J337" s="11">
        <v>2</v>
      </c>
      <c r="K337" s="11">
        <v>7</v>
      </c>
      <c r="L337" s="11">
        <v>9</v>
      </c>
      <c r="M337" s="11">
        <v>9</v>
      </c>
      <c r="N337" s="11">
        <v>8</v>
      </c>
      <c r="O337" s="11">
        <v>10</v>
      </c>
      <c r="P337" s="11">
        <v>7</v>
      </c>
      <c r="Q337" s="40">
        <v>69</v>
      </c>
    </row>
    <row r="338" spans="1:17">
      <c r="A338" s="6"/>
      <c r="B338" s="6" t="s">
        <v>305</v>
      </c>
      <c r="C338" s="6"/>
      <c r="D338" s="6"/>
      <c r="E338" s="6"/>
      <c r="F338" s="6"/>
      <c r="G338" s="6"/>
      <c r="H338" s="6"/>
      <c r="I338" s="6"/>
      <c r="J338" s="6"/>
      <c r="K338" s="6">
        <v>4</v>
      </c>
      <c r="L338" s="6">
        <v>7</v>
      </c>
      <c r="M338" s="6">
        <v>7</v>
      </c>
      <c r="N338" s="6">
        <v>7</v>
      </c>
      <c r="O338" s="6">
        <v>9</v>
      </c>
      <c r="P338" s="6">
        <v>7</v>
      </c>
      <c r="Q338" s="18">
        <v>41</v>
      </c>
    </row>
    <row r="339" spans="1:17">
      <c r="A339" s="6"/>
      <c r="B339" s="6" t="s">
        <v>321</v>
      </c>
      <c r="C339" s="6"/>
      <c r="D339" s="6"/>
      <c r="E339" s="6"/>
      <c r="F339" s="6"/>
      <c r="G339" s="6"/>
      <c r="H339" s="6"/>
      <c r="I339" s="6">
        <v>1</v>
      </c>
      <c r="J339" s="6"/>
      <c r="K339" s="6"/>
      <c r="L339" s="6"/>
      <c r="M339" s="6"/>
      <c r="N339" s="6"/>
      <c r="O339" s="6"/>
      <c r="P339" s="6"/>
      <c r="Q339" s="18">
        <v>1</v>
      </c>
    </row>
    <row r="340" spans="1:17">
      <c r="A340" s="6"/>
      <c r="B340" s="6" t="s">
        <v>364</v>
      </c>
      <c r="C340" s="6"/>
      <c r="D340" s="6">
        <v>3</v>
      </c>
      <c r="E340" s="6">
        <v>3</v>
      </c>
      <c r="F340" s="6">
        <v>2</v>
      </c>
      <c r="G340" s="6">
        <v>2</v>
      </c>
      <c r="H340" s="6">
        <v>2</v>
      </c>
      <c r="I340" s="6">
        <v>4</v>
      </c>
      <c r="J340" s="6">
        <v>2</v>
      </c>
      <c r="K340" s="6">
        <v>1</v>
      </c>
      <c r="L340" s="6">
        <v>1</v>
      </c>
      <c r="M340" s="6">
        <v>1</v>
      </c>
      <c r="N340" s="6"/>
      <c r="O340" s="6"/>
      <c r="P340" s="6"/>
      <c r="Q340" s="18">
        <v>21</v>
      </c>
    </row>
    <row r="341" spans="1:17">
      <c r="A341" s="6"/>
      <c r="B341" s="6" t="s">
        <v>367</v>
      </c>
      <c r="C341" s="6"/>
      <c r="D341" s="6"/>
      <c r="E341" s="6"/>
      <c r="F341" s="6"/>
      <c r="G341" s="6"/>
      <c r="H341" s="6"/>
      <c r="I341" s="6"/>
      <c r="J341" s="6"/>
      <c r="K341" s="6">
        <v>2</v>
      </c>
      <c r="L341" s="6">
        <v>1</v>
      </c>
      <c r="M341" s="6">
        <v>1</v>
      </c>
      <c r="N341" s="6">
        <v>1</v>
      </c>
      <c r="O341" s="6">
        <v>1</v>
      </c>
      <c r="P341" s="6"/>
      <c r="Q341" s="18">
        <v>6</v>
      </c>
    </row>
    <row r="342" spans="1:17">
      <c r="A342" s="9" t="str">
        <f>VLOOKUP(B342, LOOKUP3, 2, FALSE)</f>
        <v>01070000</v>
      </c>
      <c r="B342" s="10" t="s">
        <v>64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>
        <v>1</v>
      </c>
      <c r="M342" s="11"/>
      <c r="N342" s="11"/>
      <c r="O342" s="11"/>
      <c r="P342" s="11"/>
      <c r="Q342" s="40">
        <v>1</v>
      </c>
    </row>
    <row r="343" spans="1:17">
      <c r="A343" s="6"/>
      <c r="B343" s="6" t="s">
        <v>342</v>
      </c>
      <c r="C343" s="6"/>
      <c r="D343" s="6"/>
      <c r="E343" s="6"/>
      <c r="F343" s="6"/>
      <c r="G343" s="6"/>
      <c r="H343" s="6"/>
      <c r="I343" s="6"/>
      <c r="J343" s="6"/>
      <c r="K343" s="6"/>
      <c r="L343" s="6">
        <v>1</v>
      </c>
      <c r="M343" s="6"/>
      <c r="N343" s="6"/>
      <c r="O343" s="6"/>
      <c r="P343" s="6"/>
      <c r="Q343" s="18">
        <v>1</v>
      </c>
    </row>
    <row r="344" spans="1:17">
      <c r="A344" s="9" t="str">
        <f>VLOOKUP(B344, LOOKUP3, 2, FALSE)</f>
        <v>01100000</v>
      </c>
      <c r="B344" s="10" t="s">
        <v>65</v>
      </c>
      <c r="C344" s="11"/>
      <c r="D344" s="11"/>
      <c r="E344" s="11">
        <v>1</v>
      </c>
      <c r="F344" s="11"/>
      <c r="G344" s="11">
        <v>1</v>
      </c>
      <c r="H344" s="11"/>
      <c r="I344" s="11"/>
      <c r="J344" s="11">
        <v>7</v>
      </c>
      <c r="K344" s="11">
        <v>3</v>
      </c>
      <c r="L344" s="11">
        <v>5</v>
      </c>
      <c r="M344" s="11">
        <v>4</v>
      </c>
      <c r="N344" s="11">
        <v>4</v>
      </c>
      <c r="O344" s="11">
        <v>9</v>
      </c>
      <c r="P344" s="11">
        <v>13</v>
      </c>
      <c r="Q344" s="40">
        <v>47</v>
      </c>
    </row>
    <row r="345" spans="1:17">
      <c r="A345" s="6"/>
      <c r="B345" s="6" t="s">
        <v>231</v>
      </c>
      <c r="C345" s="6"/>
      <c r="D345" s="6"/>
      <c r="E345" s="6"/>
      <c r="F345" s="6"/>
      <c r="G345" s="6"/>
      <c r="H345" s="6"/>
      <c r="I345" s="6"/>
      <c r="J345" s="6">
        <v>6</v>
      </c>
      <c r="K345" s="6">
        <v>3</v>
      </c>
      <c r="L345" s="6">
        <v>5</v>
      </c>
      <c r="M345" s="6">
        <v>4</v>
      </c>
      <c r="N345" s="6">
        <v>4</v>
      </c>
      <c r="O345" s="6">
        <v>9</v>
      </c>
      <c r="P345" s="6">
        <v>13</v>
      </c>
      <c r="Q345" s="18">
        <v>44</v>
      </c>
    </row>
    <row r="346" spans="1:17">
      <c r="A346" s="6"/>
      <c r="B346" s="6" t="s">
        <v>381</v>
      </c>
      <c r="C346" s="6"/>
      <c r="D346" s="6"/>
      <c r="E346" s="6">
        <v>1</v>
      </c>
      <c r="F346" s="6"/>
      <c r="G346" s="6">
        <v>1</v>
      </c>
      <c r="H346" s="6"/>
      <c r="I346" s="6"/>
      <c r="J346" s="6">
        <v>1</v>
      </c>
      <c r="K346" s="6"/>
      <c r="L346" s="6"/>
      <c r="M346" s="6"/>
      <c r="N346" s="6"/>
      <c r="O346" s="6"/>
      <c r="P346" s="6"/>
      <c r="Q346" s="18">
        <v>3</v>
      </c>
    </row>
    <row r="347" spans="1:17">
      <c r="A347" s="9" t="str">
        <f>VLOOKUP(B347, LOOKUP3, 2, FALSE)</f>
        <v>01110000</v>
      </c>
      <c r="B347" s="10" t="s">
        <v>66</v>
      </c>
      <c r="C347" s="11"/>
      <c r="D347" s="11">
        <v>3</v>
      </c>
      <c r="E347" s="11">
        <v>1</v>
      </c>
      <c r="F347" s="11">
        <v>2</v>
      </c>
      <c r="G347" s="11">
        <v>2</v>
      </c>
      <c r="H347" s="11">
        <v>2</v>
      </c>
      <c r="I347" s="11">
        <v>2</v>
      </c>
      <c r="J347" s="11"/>
      <c r="K347" s="11">
        <v>4</v>
      </c>
      <c r="L347" s="11"/>
      <c r="M347" s="11">
        <v>2</v>
      </c>
      <c r="N347" s="11">
        <v>2</v>
      </c>
      <c r="O347" s="11">
        <v>2</v>
      </c>
      <c r="P347" s="11">
        <v>1</v>
      </c>
      <c r="Q347" s="40">
        <v>23</v>
      </c>
    </row>
    <row r="348" spans="1:17" s="14" customFormat="1">
      <c r="A348" s="13"/>
      <c r="B348" s="13" t="s">
        <v>355</v>
      </c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>
        <v>1</v>
      </c>
      <c r="O348" s="13"/>
      <c r="P348" s="13"/>
      <c r="Q348" s="41">
        <v>1</v>
      </c>
    </row>
    <row r="349" spans="1:17">
      <c r="A349" s="6"/>
      <c r="B349" s="6" t="s">
        <v>364</v>
      </c>
      <c r="C349" s="6"/>
      <c r="D349" s="6">
        <v>3</v>
      </c>
      <c r="E349" s="6">
        <v>1</v>
      </c>
      <c r="F349" s="6">
        <v>2</v>
      </c>
      <c r="G349" s="6">
        <v>2</v>
      </c>
      <c r="H349" s="6">
        <v>2</v>
      </c>
      <c r="I349" s="6">
        <v>2</v>
      </c>
      <c r="J349" s="6"/>
      <c r="K349" s="6">
        <v>3</v>
      </c>
      <c r="L349" s="6"/>
      <c r="M349" s="6">
        <v>2</v>
      </c>
      <c r="N349" s="6"/>
      <c r="O349" s="6"/>
      <c r="P349" s="6"/>
      <c r="Q349" s="18">
        <v>17</v>
      </c>
    </row>
    <row r="350" spans="1:17">
      <c r="A350" s="6"/>
      <c r="B350" s="6" t="s">
        <v>367</v>
      </c>
      <c r="C350" s="6"/>
      <c r="D350" s="6"/>
      <c r="E350" s="6"/>
      <c r="F350" s="6"/>
      <c r="G350" s="6"/>
      <c r="H350" s="6"/>
      <c r="I350" s="6"/>
      <c r="J350" s="6"/>
      <c r="K350" s="6">
        <v>1</v>
      </c>
      <c r="L350" s="6"/>
      <c r="M350" s="6"/>
      <c r="N350" s="6">
        <v>1</v>
      </c>
      <c r="O350" s="6">
        <v>2</v>
      </c>
      <c r="P350" s="6">
        <v>1</v>
      </c>
      <c r="Q350" s="18">
        <v>5</v>
      </c>
    </row>
    <row r="351" spans="1:17">
      <c r="A351" s="9" t="str">
        <f>VLOOKUP(B351, LOOKUP3, 2, FALSE)</f>
        <v>01140000</v>
      </c>
      <c r="B351" s="10" t="s">
        <v>67</v>
      </c>
      <c r="C351" s="11"/>
      <c r="D351" s="11">
        <v>3</v>
      </c>
      <c r="E351" s="11">
        <v>4</v>
      </c>
      <c r="F351" s="11">
        <v>3</v>
      </c>
      <c r="G351" s="11">
        <v>2</v>
      </c>
      <c r="H351" s="11">
        <v>2</v>
      </c>
      <c r="I351" s="11">
        <v>3</v>
      </c>
      <c r="J351" s="11">
        <v>3</v>
      </c>
      <c r="K351" s="11">
        <v>14</v>
      </c>
      <c r="L351" s="11">
        <v>11</v>
      </c>
      <c r="M351" s="11">
        <v>11</v>
      </c>
      <c r="N351" s="11">
        <v>12</v>
      </c>
      <c r="O351" s="11">
        <v>13</v>
      </c>
      <c r="P351" s="11">
        <v>13</v>
      </c>
      <c r="Q351" s="40">
        <v>94</v>
      </c>
    </row>
    <row r="352" spans="1:17">
      <c r="A352" s="6"/>
      <c r="B352" s="6" t="s">
        <v>305</v>
      </c>
      <c r="C352" s="6"/>
      <c r="D352" s="6"/>
      <c r="E352" s="6"/>
      <c r="F352" s="6"/>
      <c r="G352" s="6"/>
      <c r="H352" s="6"/>
      <c r="I352" s="6"/>
      <c r="J352" s="6"/>
      <c r="K352" s="6">
        <v>8</v>
      </c>
      <c r="L352" s="6">
        <v>9</v>
      </c>
      <c r="M352" s="6">
        <v>7</v>
      </c>
      <c r="N352" s="6">
        <v>11</v>
      </c>
      <c r="O352" s="6">
        <v>13</v>
      </c>
      <c r="P352" s="6">
        <v>12</v>
      </c>
      <c r="Q352" s="18">
        <v>60</v>
      </c>
    </row>
    <row r="353" spans="1:17">
      <c r="A353" s="6"/>
      <c r="B353" s="6" t="s">
        <v>364</v>
      </c>
      <c r="C353" s="6"/>
      <c r="D353" s="6">
        <v>3</v>
      </c>
      <c r="E353" s="6">
        <v>4</v>
      </c>
      <c r="F353" s="6">
        <v>3</v>
      </c>
      <c r="G353" s="6">
        <v>2</v>
      </c>
      <c r="H353" s="6">
        <v>2</v>
      </c>
      <c r="I353" s="6">
        <v>3</v>
      </c>
      <c r="J353" s="6">
        <v>3</v>
      </c>
      <c r="K353" s="6">
        <v>3</v>
      </c>
      <c r="L353" s="6">
        <v>1</v>
      </c>
      <c r="M353" s="6">
        <v>2</v>
      </c>
      <c r="N353" s="6">
        <v>1</v>
      </c>
      <c r="O353" s="6"/>
      <c r="P353" s="6"/>
      <c r="Q353" s="18">
        <v>27</v>
      </c>
    </row>
    <row r="354" spans="1:17">
      <c r="A354" s="6"/>
      <c r="B354" s="6" t="s">
        <v>367</v>
      </c>
      <c r="C354" s="6"/>
      <c r="D354" s="6"/>
      <c r="E354" s="6"/>
      <c r="F354" s="6"/>
      <c r="G354" s="6"/>
      <c r="H354" s="6"/>
      <c r="I354" s="6"/>
      <c r="J354" s="6"/>
      <c r="K354" s="6">
        <v>3</v>
      </c>
      <c r="L354" s="6">
        <v>1</v>
      </c>
      <c r="M354" s="6">
        <v>2</v>
      </c>
      <c r="N354" s="6"/>
      <c r="O354" s="6"/>
      <c r="P354" s="6">
        <v>1</v>
      </c>
      <c r="Q354" s="18">
        <v>7</v>
      </c>
    </row>
    <row r="355" spans="1:17">
      <c r="A355" s="9" t="str">
        <f>VLOOKUP(B355, LOOKUP3, 2, FALSE)</f>
        <v>06730000</v>
      </c>
      <c r="B355" s="10" t="s">
        <v>873</v>
      </c>
      <c r="C355" s="11"/>
      <c r="D355" s="11"/>
      <c r="E355" s="11"/>
      <c r="F355" s="11"/>
      <c r="G355" s="11"/>
      <c r="H355" s="11"/>
      <c r="I355" s="11">
        <v>4</v>
      </c>
      <c r="J355" s="11">
        <v>2</v>
      </c>
      <c r="K355" s="11">
        <v>5</v>
      </c>
      <c r="L355" s="11">
        <v>5</v>
      </c>
      <c r="M355" s="11">
        <v>11</v>
      </c>
      <c r="N355" s="11">
        <v>4</v>
      </c>
      <c r="O355" s="11">
        <v>6</v>
      </c>
      <c r="P355" s="11">
        <v>9</v>
      </c>
      <c r="Q355" s="40">
        <v>46</v>
      </c>
    </row>
    <row r="356" spans="1:17">
      <c r="A356" s="6"/>
      <c r="B356" s="6" t="s">
        <v>310</v>
      </c>
      <c r="C356" s="6"/>
      <c r="D356" s="6"/>
      <c r="E356" s="6"/>
      <c r="F356" s="6"/>
      <c r="G356" s="6"/>
      <c r="H356" s="6"/>
      <c r="I356" s="6"/>
      <c r="J356" s="6"/>
      <c r="K356" s="6">
        <v>2</v>
      </c>
      <c r="L356" s="6">
        <v>5</v>
      </c>
      <c r="M356" s="6">
        <v>8</v>
      </c>
      <c r="N356" s="6">
        <v>3</v>
      </c>
      <c r="O356" s="6">
        <v>5</v>
      </c>
      <c r="P356" s="6">
        <v>7</v>
      </c>
      <c r="Q356" s="18">
        <v>30</v>
      </c>
    </row>
    <row r="357" spans="1:17">
      <c r="A357" s="6"/>
      <c r="B357" s="6" t="s">
        <v>325</v>
      </c>
      <c r="C357" s="6"/>
      <c r="D357" s="6"/>
      <c r="E357" s="6"/>
      <c r="F357" s="6"/>
      <c r="G357" s="6"/>
      <c r="H357" s="6"/>
      <c r="I357" s="6">
        <v>4</v>
      </c>
      <c r="J357" s="6">
        <v>2</v>
      </c>
      <c r="K357" s="6">
        <v>3</v>
      </c>
      <c r="L357" s="6"/>
      <c r="M357" s="6">
        <v>3</v>
      </c>
      <c r="N357" s="6">
        <v>1</v>
      </c>
      <c r="O357" s="6">
        <v>1</v>
      </c>
      <c r="P357" s="6">
        <v>2</v>
      </c>
      <c r="Q357" s="18">
        <v>16</v>
      </c>
    </row>
    <row r="358" spans="1:17">
      <c r="A358" s="9" t="str">
        <f>VLOOKUP(B358, LOOKUP3, 2, FALSE)</f>
        <v>01170000</v>
      </c>
      <c r="B358" s="10" t="s">
        <v>68</v>
      </c>
      <c r="C358" s="11"/>
      <c r="D358" s="11">
        <v>3</v>
      </c>
      <c r="E358" s="11">
        <v>2</v>
      </c>
      <c r="F358" s="11">
        <v>1</v>
      </c>
      <c r="G358" s="11">
        <v>6</v>
      </c>
      <c r="H358" s="11">
        <v>5</v>
      </c>
      <c r="I358" s="11">
        <v>1</v>
      </c>
      <c r="J358" s="11">
        <v>5</v>
      </c>
      <c r="K358" s="11">
        <v>7</v>
      </c>
      <c r="L358" s="11">
        <v>1</v>
      </c>
      <c r="M358" s="11">
        <v>5</v>
      </c>
      <c r="N358" s="11">
        <v>3</v>
      </c>
      <c r="O358" s="11"/>
      <c r="P358" s="11">
        <v>3</v>
      </c>
      <c r="Q358" s="40">
        <v>42</v>
      </c>
    </row>
    <row r="359" spans="1:17">
      <c r="A359" s="6"/>
      <c r="B359" s="6" t="s">
        <v>305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>
        <v>1</v>
      </c>
      <c r="O359" s="6"/>
      <c r="P359" s="6"/>
      <c r="Q359" s="18">
        <v>1</v>
      </c>
    </row>
    <row r="360" spans="1:17">
      <c r="A360" s="6"/>
      <c r="B360" s="6" t="s">
        <v>321</v>
      </c>
      <c r="C360" s="6"/>
      <c r="D360" s="6">
        <v>1</v>
      </c>
      <c r="E360" s="6"/>
      <c r="F360" s="6"/>
      <c r="G360" s="6">
        <v>2</v>
      </c>
      <c r="H360" s="6"/>
      <c r="I360" s="6"/>
      <c r="J360" s="6">
        <v>1</v>
      </c>
      <c r="K360" s="6">
        <v>1</v>
      </c>
      <c r="L360" s="6"/>
      <c r="M360" s="6"/>
      <c r="N360" s="6"/>
      <c r="O360" s="6"/>
      <c r="P360" s="6"/>
      <c r="Q360" s="18">
        <v>5</v>
      </c>
    </row>
    <row r="361" spans="1:17">
      <c r="A361" s="6"/>
      <c r="B361" s="6" t="s">
        <v>364</v>
      </c>
      <c r="C361" s="6"/>
      <c r="D361" s="6">
        <v>2</v>
      </c>
      <c r="E361" s="6">
        <v>2</v>
      </c>
      <c r="F361" s="6">
        <v>1</v>
      </c>
      <c r="G361" s="6">
        <v>4</v>
      </c>
      <c r="H361" s="6">
        <v>5</v>
      </c>
      <c r="I361" s="6">
        <v>1</v>
      </c>
      <c r="J361" s="6">
        <v>4</v>
      </c>
      <c r="K361" s="6">
        <v>4</v>
      </c>
      <c r="L361" s="6"/>
      <c r="M361" s="6">
        <v>3</v>
      </c>
      <c r="N361" s="6"/>
      <c r="O361" s="6"/>
      <c r="P361" s="6"/>
      <c r="Q361" s="18">
        <v>26</v>
      </c>
    </row>
    <row r="362" spans="1:17">
      <c r="A362" s="6"/>
      <c r="B362" s="6" t="s">
        <v>367</v>
      </c>
      <c r="C362" s="6"/>
      <c r="D362" s="6"/>
      <c r="E362" s="6"/>
      <c r="F362" s="6"/>
      <c r="G362" s="6"/>
      <c r="H362" s="6"/>
      <c r="I362" s="6"/>
      <c r="J362" s="6"/>
      <c r="K362" s="6">
        <v>2</v>
      </c>
      <c r="L362" s="6">
        <v>1</v>
      </c>
      <c r="M362" s="6">
        <v>2</v>
      </c>
      <c r="N362" s="6">
        <v>2</v>
      </c>
      <c r="O362" s="6"/>
      <c r="P362" s="6">
        <v>3</v>
      </c>
      <c r="Q362" s="18">
        <v>10</v>
      </c>
    </row>
    <row r="363" spans="1:17">
      <c r="A363" s="9" t="str">
        <f>VLOOKUP(B363, LOOKUP3, 2, FALSE)</f>
        <v>01180000</v>
      </c>
      <c r="B363" s="10" t="s">
        <v>69</v>
      </c>
      <c r="C363" s="11"/>
      <c r="D363" s="11"/>
      <c r="E363" s="11"/>
      <c r="F363" s="11"/>
      <c r="G363" s="11"/>
      <c r="H363" s="11"/>
      <c r="I363" s="11"/>
      <c r="J363" s="11">
        <v>1</v>
      </c>
      <c r="K363" s="11"/>
      <c r="L363" s="11"/>
      <c r="M363" s="11"/>
      <c r="N363" s="11"/>
      <c r="O363" s="11"/>
      <c r="P363" s="11"/>
      <c r="Q363" s="40">
        <v>1</v>
      </c>
    </row>
    <row r="364" spans="1:17">
      <c r="A364" s="6"/>
      <c r="B364" s="6" t="s">
        <v>371</v>
      </c>
      <c r="C364" s="6"/>
      <c r="D364" s="6"/>
      <c r="E364" s="6"/>
      <c r="F364" s="6"/>
      <c r="G364" s="6"/>
      <c r="H364" s="6"/>
      <c r="I364" s="6"/>
      <c r="J364" s="6">
        <v>1</v>
      </c>
      <c r="K364" s="6"/>
      <c r="L364" s="6"/>
      <c r="M364" s="6"/>
      <c r="N364" s="6"/>
      <c r="O364" s="6"/>
      <c r="P364" s="6"/>
      <c r="Q364" s="18">
        <v>1</v>
      </c>
    </row>
    <row r="365" spans="1:17">
      <c r="A365" s="9" t="str">
        <f>VLOOKUP(B365, LOOKUP3, 2, FALSE)</f>
        <v>06800000</v>
      </c>
      <c r="B365" s="10" t="s">
        <v>874</v>
      </c>
      <c r="C365" s="11"/>
      <c r="D365" s="11"/>
      <c r="E365" s="11"/>
      <c r="F365" s="11">
        <v>1</v>
      </c>
      <c r="G365" s="11"/>
      <c r="H365" s="11">
        <v>1</v>
      </c>
      <c r="I365" s="11"/>
      <c r="J365" s="11"/>
      <c r="K365" s="11"/>
      <c r="L365" s="11">
        <v>1</v>
      </c>
      <c r="M365" s="11"/>
      <c r="N365" s="11">
        <v>1</v>
      </c>
      <c r="O365" s="11"/>
      <c r="P365" s="11"/>
      <c r="Q365" s="40">
        <v>4</v>
      </c>
    </row>
    <row r="366" spans="1:17">
      <c r="A366" s="6"/>
      <c r="B366" s="6" t="s">
        <v>367</v>
      </c>
      <c r="C366" s="6"/>
      <c r="D366" s="6"/>
      <c r="E366" s="6"/>
      <c r="F366" s="6"/>
      <c r="G366" s="6"/>
      <c r="H366" s="6"/>
      <c r="I366" s="6"/>
      <c r="J366" s="6"/>
      <c r="K366" s="6"/>
      <c r="L366" s="6">
        <v>1</v>
      </c>
      <c r="M366" s="6"/>
      <c r="N366" s="6">
        <v>1</v>
      </c>
      <c r="O366" s="6"/>
      <c r="P366" s="6"/>
      <c r="Q366" s="18">
        <v>2</v>
      </c>
    </row>
    <row r="367" spans="1:17">
      <c r="A367" s="6"/>
      <c r="B367" s="6" t="s">
        <v>377</v>
      </c>
      <c r="C367" s="6"/>
      <c r="D367" s="6"/>
      <c r="E367" s="6"/>
      <c r="F367" s="6">
        <v>1</v>
      </c>
      <c r="G367" s="6"/>
      <c r="H367" s="6">
        <v>1</v>
      </c>
      <c r="I367" s="6"/>
      <c r="J367" s="6"/>
      <c r="K367" s="6"/>
      <c r="L367" s="6"/>
      <c r="M367" s="6"/>
      <c r="N367" s="6"/>
      <c r="O367" s="6"/>
      <c r="P367" s="6"/>
      <c r="Q367" s="18">
        <v>2</v>
      </c>
    </row>
    <row r="368" spans="1:17">
      <c r="A368" s="9" t="str">
        <f>VLOOKUP(B368, LOOKUP3, 2, FALSE)</f>
        <v>06830000</v>
      </c>
      <c r="B368" s="10" t="s">
        <v>70</v>
      </c>
      <c r="C368" s="11"/>
      <c r="D368" s="11"/>
      <c r="E368" s="11"/>
      <c r="F368" s="11"/>
      <c r="G368" s="11"/>
      <c r="H368" s="11"/>
      <c r="I368" s="11"/>
      <c r="J368" s="11"/>
      <c r="K368" s="11">
        <v>5</v>
      </c>
      <c r="L368" s="11">
        <v>3</v>
      </c>
      <c r="M368" s="11">
        <v>3</v>
      </c>
      <c r="N368" s="11">
        <v>3</v>
      </c>
      <c r="O368" s="11">
        <v>3</v>
      </c>
      <c r="P368" s="11">
        <v>5</v>
      </c>
      <c r="Q368" s="40">
        <v>22</v>
      </c>
    </row>
    <row r="369" spans="1:17">
      <c r="A369" s="6"/>
      <c r="B369" s="6" t="s">
        <v>305</v>
      </c>
      <c r="C369" s="6"/>
      <c r="D369" s="6"/>
      <c r="E369" s="6"/>
      <c r="F369" s="6"/>
      <c r="G369" s="6"/>
      <c r="H369" s="6"/>
      <c r="I369" s="6"/>
      <c r="J369" s="6"/>
      <c r="K369" s="6">
        <v>1</v>
      </c>
      <c r="L369" s="6"/>
      <c r="M369" s="6">
        <v>1</v>
      </c>
      <c r="N369" s="6">
        <v>1</v>
      </c>
      <c r="O369" s="6"/>
      <c r="P369" s="6">
        <v>1</v>
      </c>
      <c r="Q369" s="18">
        <v>4</v>
      </c>
    </row>
    <row r="370" spans="1:17">
      <c r="A370" s="6"/>
      <c r="B370" s="6" t="s">
        <v>321</v>
      </c>
      <c r="C370" s="6"/>
      <c r="D370" s="6"/>
      <c r="E370" s="6"/>
      <c r="F370" s="6"/>
      <c r="G370" s="6"/>
      <c r="H370" s="6"/>
      <c r="I370" s="6"/>
      <c r="J370" s="6"/>
      <c r="K370" s="6">
        <v>4</v>
      </c>
      <c r="L370" s="6">
        <v>3</v>
      </c>
      <c r="M370" s="6"/>
      <c r="N370" s="6"/>
      <c r="O370" s="6"/>
      <c r="P370" s="6"/>
      <c r="Q370" s="18">
        <v>7</v>
      </c>
    </row>
    <row r="371" spans="1:17">
      <c r="A371" s="6"/>
      <c r="B371" s="6" t="s">
        <v>367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>
        <v>2</v>
      </c>
      <c r="N371" s="6">
        <v>2</v>
      </c>
      <c r="O371" s="6">
        <v>3</v>
      </c>
      <c r="P371" s="6">
        <v>4</v>
      </c>
      <c r="Q371" s="18">
        <v>11</v>
      </c>
    </row>
    <row r="372" spans="1:17">
      <c r="A372" s="9" t="str">
        <f>VLOOKUP(B372, LOOKUP3, 2, FALSE)</f>
        <v>01220000</v>
      </c>
      <c r="B372" s="10" t="s">
        <v>71</v>
      </c>
      <c r="C372" s="11"/>
      <c r="D372" s="11">
        <v>1</v>
      </c>
      <c r="E372" s="11">
        <v>2</v>
      </c>
      <c r="F372" s="11">
        <v>1</v>
      </c>
      <c r="G372" s="11">
        <v>2</v>
      </c>
      <c r="H372" s="11">
        <v>1</v>
      </c>
      <c r="I372" s="11">
        <v>7</v>
      </c>
      <c r="J372" s="11">
        <v>3</v>
      </c>
      <c r="K372" s="11">
        <v>3</v>
      </c>
      <c r="L372" s="11">
        <v>4</v>
      </c>
      <c r="M372" s="11">
        <v>4</v>
      </c>
      <c r="N372" s="11">
        <v>5</v>
      </c>
      <c r="O372" s="11"/>
      <c r="P372" s="11"/>
      <c r="Q372" s="40">
        <v>33</v>
      </c>
    </row>
    <row r="373" spans="1:17">
      <c r="A373" s="6"/>
      <c r="B373" s="6" t="s">
        <v>383</v>
      </c>
      <c r="C373" s="6"/>
      <c r="D373" s="6">
        <v>1</v>
      </c>
      <c r="E373" s="6">
        <v>2</v>
      </c>
      <c r="F373" s="6">
        <v>1</v>
      </c>
      <c r="G373" s="6">
        <v>2</v>
      </c>
      <c r="H373" s="6">
        <v>1</v>
      </c>
      <c r="I373" s="6">
        <v>7</v>
      </c>
      <c r="J373" s="6">
        <v>3</v>
      </c>
      <c r="K373" s="6">
        <v>3</v>
      </c>
      <c r="L373" s="6">
        <v>4</v>
      </c>
      <c r="M373" s="6">
        <v>4</v>
      </c>
      <c r="N373" s="6">
        <v>5</v>
      </c>
      <c r="O373" s="6"/>
      <c r="P373" s="6"/>
      <c r="Q373" s="18">
        <v>33</v>
      </c>
    </row>
    <row r="374" spans="1:17">
      <c r="A374" s="9" t="str">
        <f>VLOOKUP(B374, LOOKUP3, 2, FALSE)</f>
        <v>01250000</v>
      </c>
      <c r="B374" s="10" t="s">
        <v>72</v>
      </c>
      <c r="C374" s="11"/>
      <c r="D374" s="11"/>
      <c r="E374" s="11"/>
      <c r="F374" s="11"/>
      <c r="G374" s="11"/>
      <c r="H374" s="11"/>
      <c r="I374" s="11"/>
      <c r="J374" s="11"/>
      <c r="K374" s="11">
        <v>1</v>
      </c>
      <c r="L374" s="11">
        <v>3</v>
      </c>
      <c r="M374" s="11"/>
      <c r="N374" s="11">
        <v>7</v>
      </c>
      <c r="O374" s="11">
        <v>3</v>
      </c>
      <c r="P374" s="11">
        <v>6</v>
      </c>
      <c r="Q374" s="40">
        <v>20</v>
      </c>
    </row>
    <row r="375" spans="1:17">
      <c r="A375" s="6"/>
      <c r="B375" s="6" t="s">
        <v>231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>
        <v>1</v>
      </c>
      <c r="P375" s="6">
        <v>3</v>
      </c>
      <c r="Q375" s="18">
        <v>4</v>
      </c>
    </row>
    <row r="376" spans="1:17">
      <c r="A376" s="6"/>
      <c r="B376" s="6" t="s">
        <v>310</v>
      </c>
      <c r="C376" s="6"/>
      <c r="D376" s="6"/>
      <c r="E376" s="6"/>
      <c r="F376" s="6"/>
      <c r="G376" s="6"/>
      <c r="H376" s="6"/>
      <c r="I376" s="6"/>
      <c r="J376" s="6"/>
      <c r="K376" s="6">
        <v>1</v>
      </c>
      <c r="L376" s="6">
        <v>3</v>
      </c>
      <c r="M376" s="6"/>
      <c r="N376" s="6">
        <v>7</v>
      </c>
      <c r="O376" s="6">
        <v>2</v>
      </c>
      <c r="P376" s="6">
        <v>3</v>
      </c>
      <c r="Q376" s="18">
        <v>16</v>
      </c>
    </row>
    <row r="377" spans="1:17">
      <c r="A377" s="9" t="str">
        <f>VLOOKUP(B377, LOOKUP3, 2, FALSE)</f>
        <v>01270000</v>
      </c>
      <c r="B377" s="10" t="s">
        <v>73</v>
      </c>
      <c r="C377" s="11"/>
      <c r="D377" s="11">
        <v>1</v>
      </c>
      <c r="E377" s="11"/>
      <c r="F377" s="11"/>
      <c r="G377" s="11">
        <v>4</v>
      </c>
      <c r="H377" s="11">
        <v>1</v>
      </c>
      <c r="I377" s="11"/>
      <c r="J377" s="11">
        <v>2</v>
      </c>
      <c r="K377" s="11"/>
      <c r="L377" s="11">
        <v>1</v>
      </c>
      <c r="M377" s="11"/>
      <c r="N377" s="11">
        <v>1</v>
      </c>
      <c r="O377" s="11"/>
      <c r="P377" s="11"/>
      <c r="Q377" s="40">
        <v>10</v>
      </c>
    </row>
    <row r="378" spans="1:17">
      <c r="A378" s="6"/>
      <c r="B378" s="6" t="s">
        <v>321</v>
      </c>
      <c r="C378" s="6"/>
      <c r="D378" s="6">
        <v>1</v>
      </c>
      <c r="E378" s="6"/>
      <c r="F378" s="6"/>
      <c r="G378" s="6">
        <v>4</v>
      </c>
      <c r="H378" s="6">
        <v>1</v>
      </c>
      <c r="I378" s="6"/>
      <c r="J378" s="6">
        <v>2</v>
      </c>
      <c r="K378" s="6"/>
      <c r="L378" s="6">
        <v>1</v>
      </c>
      <c r="M378" s="6"/>
      <c r="N378" s="6"/>
      <c r="O378" s="6"/>
      <c r="P378" s="6"/>
      <c r="Q378" s="18">
        <v>9</v>
      </c>
    </row>
    <row r="379" spans="1:17">
      <c r="A379" s="6"/>
      <c r="B379" s="6" t="s">
        <v>353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>
        <v>1</v>
      </c>
      <c r="O379" s="6"/>
      <c r="P379" s="6"/>
      <c r="Q379" s="18">
        <v>1</v>
      </c>
    </row>
    <row r="380" spans="1:17">
      <c r="A380" s="9" t="str">
        <f>VLOOKUP(B380, LOOKUP3, 2, FALSE)</f>
        <v>01280000</v>
      </c>
      <c r="B380" s="10" t="s">
        <v>74</v>
      </c>
      <c r="C380" s="11"/>
      <c r="D380" s="11">
        <v>35</v>
      </c>
      <c r="E380" s="11">
        <v>36</v>
      </c>
      <c r="F380" s="11">
        <v>33</v>
      </c>
      <c r="G380" s="11">
        <v>34</v>
      </c>
      <c r="H380" s="11">
        <v>32</v>
      </c>
      <c r="I380" s="11">
        <v>34</v>
      </c>
      <c r="J380" s="11">
        <v>34</v>
      </c>
      <c r="K380" s="11">
        <v>35</v>
      </c>
      <c r="L380" s="11">
        <v>32</v>
      </c>
      <c r="M380" s="11"/>
      <c r="N380" s="11"/>
      <c r="O380" s="11">
        <v>1</v>
      </c>
      <c r="P380" s="11"/>
      <c r="Q380" s="40">
        <v>306</v>
      </c>
    </row>
    <row r="381" spans="1:17">
      <c r="A381" s="6"/>
      <c r="B381" s="6" t="s">
        <v>295</v>
      </c>
      <c r="C381" s="6"/>
      <c r="D381" s="6"/>
      <c r="E381" s="6"/>
      <c r="F381" s="6"/>
      <c r="G381" s="6">
        <v>1</v>
      </c>
      <c r="H381" s="6"/>
      <c r="I381" s="6"/>
      <c r="J381" s="6"/>
      <c r="K381" s="6"/>
      <c r="L381" s="6"/>
      <c r="M381" s="6"/>
      <c r="N381" s="6"/>
      <c r="O381" s="6"/>
      <c r="P381" s="6"/>
      <c r="Q381" s="18">
        <v>1</v>
      </c>
    </row>
    <row r="382" spans="1:17">
      <c r="A382" s="6"/>
      <c r="B382" s="6" t="s">
        <v>319</v>
      </c>
      <c r="C382" s="6"/>
      <c r="D382" s="6">
        <v>35</v>
      </c>
      <c r="E382" s="6">
        <v>35</v>
      </c>
      <c r="F382" s="6">
        <v>33</v>
      </c>
      <c r="G382" s="6">
        <v>33</v>
      </c>
      <c r="H382" s="6">
        <v>31</v>
      </c>
      <c r="I382" s="6">
        <v>33</v>
      </c>
      <c r="J382" s="6">
        <v>32</v>
      </c>
      <c r="K382" s="6">
        <v>34</v>
      </c>
      <c r="L382" s="6">
        <v>31</v>
      </c>
      <c r="M382" s="6"/>
      <c r="N382" s="6"/>
      <c r="O382" s="6"/>
      <c r="P382" s="6"/>
      <c r="Q382" s="18">
        <v>297</v>
      </c>
    </row>
    <row r="383" spans="1:17">
      <c r="A383" s="6"/>
      <c r="B383" s="6" t="s">
        <v>331</v>
      </c>
      <c r="C383" s="6"/>
      <c r="D383" s="6"/>
      <c r="E383" s="6">
        <v>1</v>
      </c>
      <c r="F383" s="6"/>
      <c r="G383" s="6"/>
      <c r="H383" s="6">
        <v>1</v>
      </c>
      <c r="I383" s="6">
        <v>1</v>
      </c>
      <c r="J383" s="6"/>
      <c r="K383" s="6">
        <v>1</v>
      </c>
      <c r="L383" s="6"/>
      <c r="M383" s="6"/>
      <c r="N383" s="6"/>
      <c r="O383" s="6"/>
      <c r="P383" s="6"/>
      <c r="Q383" s="18">
        <v>4</v>
      </c>
    </row>
    <row r="384" spans="1:17">
      <c r="A384" s="6"/>
      <c r="B384" s="6" t="s">
        <v>349</v>
      </c>
      <c r="C384" s="6"/>
      <c r="D384" s="6"/>
      <c r="E384" s="6"/>
      <c r="F384" s="6"/>
      <c r="G384" s="6"/>
      <c r="H384" s="6"/>
      <c r="I384" s="6"/>
      <c r="J384" s="6">
        <v>1</v>
      </c>
      <c r="K384" s="6"/>
      <c r="L384" s="6"/>
      <c r="M384" s="6"/>
      <c r="N384" s="6"/>
      <c r="O384" s="6"/>
      <c r="P384" s="6"/>
      <c r="Q384" s="18">
        <v>1</v>
      </c>
    </row>
    <row r="385" spans="1:17">
      <c r="A385" s="6"/>
      <c r="B385" s="6" t="s">
        <v>359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>
        <v>1</v>
      </c>
      <c r="P385" s="6"/>
      <c r="Q385" s="18">
        <v>1</v>
      </c>
    </row>
    <row r="386" spans="1:17">
      <c r="A386" s="6"/>
      <c r="B386" s="6" t="s">
        <v>369</v>
      </c>
      <c r="C386" s="6"/>
      <c r="D386" s="6"/>
      <c r="E386" s="6"/>
      <c r="F386" s="6"/>
      <c r="G386" s="6"/>
      <c r="H386" s="6"/>
      <c r="I386" s="6"/>
      <c r="J386" s="6">
        <v>1</v>
      </c>
      <c r="K386" s="6"/>
      <c r="L386" s="6"/>
      <c r="M386" s="6"/>
      <c r="N386" s="6"/>
      <c r="O386" s="6"/>
      <c r="P386" s="6"/>
      <c r="Q386" s="18">
        <v>1</v>
      </c>
    </row>
    <row r="387" spans="1:17">
      <c r="A387" s="6"/>
      <c r="B387" s="6" t="s">
        <v>373</v>
      </c>
      <c r="C387" s="6"/>
      <c r="D387" s="6"/>
      <c r="E387" s="6"/>
      <c r="F387" s="6"/>
      <c r="G387" s="6"/>
      <c r="H387" s="6"/>
      <c r="I387" s="6"/>
      <c r="J387" s="6"/>
      <c r="K387" s="6"/>
      <c r="L387" s="6">
        <v>1</v>
      </c>
      <c r="M387" s="6"/>
      <c r="N387" s="6"/>
      <c r="O387" s="6"/>
      <c r="P387" s="6"/>
      <c r="Q387" s="18">
        <v>1</v>
      </c>
    </row>
    <row r="388" spans="1:17">
      <c r="A388" s="9" t="str">
        <f>VLOOKUP(B388, LOOKUP3, 2, FALSE)</f>
        <v>01310000</v>
      </c>
      <c r="B388" s="10" t="s">
        <v>75</v>
      </c>
      <c r="C388" s="11"/>
      <c r="D388" s="11"/>
      <c r="E388" s="11">
        <v>1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>
        <v>1</v>
      </c>
      <c r="P388" s="11">
        <v>4</v>
      </c>
      <c r="Q388" s="40">
        <v>6</v>
      </c>
    </row>
    <row r="389" spans="1:17">
      <c r="A389" s="6"/>
      <c r="B389" s="6" t="s">
        <v>371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>
        <v>1</v>
      </c>
      <c r="Q389" s="18">
        <v>1</v>
      </c>
    </row>
    <row r="390" spans="1:17">
      <c r="A390" s="6"/>
      <c r="B390" s="6" t="s">
        <v>383</v>
      </c>
      <c r="C390" s="6"/>
      <c r="D390" s="6"/>
      <c r="E390" s="6">
        <v>1</v>
      </c>
      <c r="F390" s="6"/>
      <c r="G390" s="6"/>
      <c r="H390" s="6"/>
      <c r="I390" s="6"/>
      <c r="J390" s="6"/>
      <c r="K390" s="6"/>
      <c r="L390" s="6"/>
      <c r="M390" s="6"/>
      <c r="N390" s="6"/>
      <c r="O390" s="6">
        <v>1</v>
      </c>
      <c r="P390" s="6">
        <v>3</v>
      </c>
      <c r="Q390" s="18">
        <v>5</v>
      </c>
    </row>
    <row r="391" spans="1:17">
      <c r="A391" s="9" t="str">
        <f>VLOOKUP(B391, LOOKUP3, 2, FALSE)</f>
        <v>01330000</v>
      </c>
      <c r="B391" s="10" t="s">
        <v>76</v>
      </c>
      <c r="C391" s="11"/>
      <c r="D391" s="11"/>
      <c r="E391" s="11"/>
      <c r="F391" s="11">
        <v>1</v>
      </c>
      <c r="G391" s="11">
        <v>1</v>
      </c>
      <c r="H391" s="11">
        <v>1</v>
      </c>
      <c r="I391" s="11">
        <v>1</v>
      </c>
      <c r="J391" s="11"/>
      <c r="K391" s="11">
        <v>2</v>
      </c>
      <c r="L391" s="11">
        <v>4</v>
      </c>
      <c r="M391" s="11">
        <v>2</v>
      </c>
      <c r="N391" s="11">
        <v>2</v>
      </c>
      <c r="O391" s="11">
        <v>1</v>
      </c>
      <c r="P391" s="11">
        <v>1</v>
      </c>
      <c r="Q391" s="40">
        <v>16</v>
      </c>
    </row>
    <row r="392" spans="1:17">
      <c r="A392" s="6"/>
      <c r="B392" s="6" t="s">
        <v>288</v>
      </c>
      <c r="C392" s="6"/>
      <c r="D392" s="6"/>
      <c r="E392" s="6"/>
      <c r="F392" s="6"/>
      <c r="G392" s="6"/>
      <c r="H392" s="6"/>
      <c r="I392" s="6"/>
      <c r="J392" s="6"/>
      <c r="K392" s="6">
        <v>1</v>
      </c>
      <c r="L392" s="6"/>
      <c r="M392" s="6"/>
      <c r="N392" s="6"/>
      <c r="O392" s="6"/>
      <c r="P392" s="6"/>
      <c r="Q392" s="18">
        <v>1</v>
      </c>
    </row>
    <row r="393" spans="1:17">
      <c r="A393" s="6"/>
      <c r="B393" s="6" t="s">
        <v>317</v>
      </c>
      <c r="C393" s="6"/>
      <c r="D393" s="6"/>
      <c r="E393" s="6"/>
      <c r="F393" s="6"/>
      <c r="G393" s="6"/>
      <c r="H393" s="6"/>
      <c r="I393" s="6"/>
      <c r="J393" s="6"/>
      <c r="K393" s="6">
        <v>1</v>
      </c>
      <c r="L393" s="6"/>
      <c r="M393" s="6"/>
      <c r="N393" s="6"/>
      <c r="O393" s="6"/>
      <c r="P393" s="6"/>
      <c r="Q393" s="18">
        <v>1</v>
      </c>
    </row>
    <row r="394" spans="1:17">
      <c r="A394" s="6"/>
      <c r="B394" s="6" t="s">
        <v>383</v>
      </c>
      <c r="C394" s="6"/>
      <c r="D394" s="6"/>
      <c r="E394" s="6"/>
      <c r="F394" s="6">
        <v>1</v>
      </c>
      <c r="G394" s="6">
        <v>1</v>
      </c>
      <c r="H394" s="6">
        <v>1</v>
      </c>
      <c r="I394" s="6">
        <v>1</v>
      </c>
      <c r="J394" s="6"/>
      <c r="K394" s="6"/>
      <c r="L394" s="6">
        <v>4</v>
      </c>
      <c r="M394" s="6">
        <v>2</v>
      </c>
      <c r="N394" s="6">
        <v>2</v>
      </c>
      <c r="O394" s="6">
        <v>1</v>
      </c>
      <c r="P394" s="6">
        <v>1</v>
      </c>
      <c r="Q394" s="18">
        <v>14</v>
      </c>
    </row>
    <row r="395" spans="1:17">
      <c r="A395" s="9" t="str">
        <f>VLOOKUP(B395, LOOKUP3, 2, FALSE)</f>
        <v>01360000</v>
      </c>
      <c r="B395" s="10" t="s">
        <v>77</v>
      </c>
      <c r="C395" s="11"/>
      <c r="D395" s="11"/>
      <c r="E395" s="11"/>
      <c r="F395" s="11"/>
      <c r="G395" s="11"/>
      <c r="H395" s="11"/>
      <c r="I395" s="11"/>
      <c r="J395" s="11"/>
      <c r="K395" s="11">
        <v>4</v>
      </c>
      <c r="L395" s="11"/>
      <c r="M395" s="11">
        <v>1</v>
      </c>
      <c r="N395" s="11"/>
      <c r="O395" s="11"/>
      <c r="P395" s="11">
        <v>1</v>
      </c>
      <c r="Q395" s="40">
        <v>6</v>
      </c>
    </row>
    <row r="396" spans="1:17">
      <c r="A396" s="6"/>
      <c r="B396" s="6" t="s">
        <v>231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>
        <v>1</v>
      </c>
      <c r="N396" s="6"/>
      <c r="O396" s="6"/>
      <c r="P396" s="6">
        <v>1</v>
      </c>
      <c r="Q396" s="18">
        <v>2</v>
      </c>
    </row>
    <row r="397" spans="1:17">
      <c r="A397" s="6"/>
      <c r="B397" s="6" t="s">
        <v>274</v>
      </c>
      <c r="C397" s="6"/>
      <c r="D397" s="6"/>
      <c r="E397" s="6"/>
      <c r="F397" s="6"/>
      <c r="G397" s="6"/>
      <c r="H397" s="6"/>
      <c r="I397" s="6"/>
      <c r="J397" s="6"/>
      <c r="K397" s="6">
        <v>4</v>
      </c>
      <c r="L397" s="6"/>
      <c r="M397" s="6"/>
      <c r="N397" s="6"/>
      <c r="O397" s="6"/>
      <c r="P397" s="6"/>
      <c r="Q397" s="18">
        <v>4</v>
      </c>
    </row>
    <row r="398" spans="1:17">
      <c r="A398" s="9" t="str">
        <f>VLOOKUP(B398, LOOKUP3, 2, FALSE)</f>
        <v>01370000</v>
      </c>
      <c r="B398" s="10" t="s">
        <v>78</v>
      </c>
      <c r="C398" s="11"/>
      <c r="D398" s="11">
        <v>63</v>
      </c>
      <c r="E398" s="11">
        <v>75</v>
      </c>
      <c r="F398" s="11">
        <v>74</v>
      </c>
      <c r="G398" s="11">
        <v>66</v>
      </c>
      <c r="H398" s="11">
        <v>75</v>
      </c>
      <c r="I398" s="11">
        <v>74</v>
      </c>
      <c r="J398" s="11">
        <v>48</v>
      </c>
      <c r="K398" s="11">
        <v>66</v>
      </c>
      <c r="L398" s="11">
        <v>64</v>
      </c>
      <c r="M398" s="11">
        <v>76</v>
      </c>
      <c r="N398" s="11">
        <v>91</v>
      </c>
      <c r="O398" s="11">
        <v>50</v>
      </c>
      <c r="P398" s="11">
        <v>43</v>
      </c>
      <c r="Q398" s="40">
        <v>865</v>
      </c>
    </row>
    <row r="399" spans="1:17">
      <c r="A399" s="6"/>
      <c r="B399" s="6" t="s">
        <v>243</v>
      </c>
      <c r="C399" s="6"/>
      <c r="D399" s="6"/>
      <c r="E399" s="6"/>
      <c r="F399" s="6"/>
      <c r="G399" s="6"/>
      <c r="H399" s="6"/>
      <c r="I399" s="6"/>
      <c r="J399" s="6"/>
      <c r="K399" s="6"/>
      <c r="L399" s="6">
        <v>1</v>
      </c>
      <c r="M399" s="6">
        <v>3</v>
      </c>
      <c r="N399" s="6"/>
      <c r="O399" s="6"/>
      <c r="P399" s="6"/>
      <c r="Q399" s="18">
        <v>4</v>
      </c>
    </row>
    <row r="400" spans="1:17">
      <c r="A400" s="6"/>
      <c r="B400" s="6" t="s">
        <v>315</v>
      </c>
      <c r="C400" s="6"/>
      <c r="D400" s="6"/>
      <c r="E400" s="6"/>
      <c r="F400" s="6"/>
      <c r="G400" s="6"/>
      <c r="H400" s="6"/>
      <c r="I400" s="6"/>
      <c r="J400" s="6"/>
      <c r="K400" s="6"/>
      <c r="L400" s="6">
        <v>1</v>
      </c>
      <c r="M400" s="6"/>
      <c r="N400" s="6"/>
      <c r="O400" s="6"/>
      <c r="P400" s="6"/>
      <c r="Q400" s="18">
        <v>1</v>
      </c>
    </row>
    <row r="401" spans="1:17">
      <c r="A401" s="6"/>
      <c r="B401" s="6" t="s">
        <v>323</v>
      </c>
      <c r="C401" s="6"/>
      <c r="D401" s="6">
        <v>63</v>
      </c>
      <c r="E401" s="6">
        <v>74</v>
      </c>
      <c r="F401" s="6">
        <v>71</v>
      </c>
      <c r="G401" s="6">
        <v>63</v>
      </c>
      <c r="H401" s="6">
        <v>69</v>
      </c>
      <c r="I401" s="6">
        <v>73</v>
      </c>
      <c r="J401" s="6">
        <v>41</v>
      </c>
      <c r="K401" s="6">
        <v>58</v>
      </c>
      <c r="L401" s="6">
        <v>58</v>
      </c>
      <c r="M401" s="6"/>
      <c r="N401" s="6"/>
      <c r="O401" s="6"/>
      <c r="P401" s="6"/>
      <c r="Q401" s="18">
        <v>570</v>
      </c>
    </row>
    <row r="402" spans="1:17">
      <c r="A402" s="6"/>
      <c r="B402" s="6" t="s">
        <v>353</v>
      </c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>
        <v>61</v>
      </c>
      <c r="N402" s="6">
        <v>85</v>
      </c>
      <c r="O402" s="6">
        <v>44</v>
      </c>
      <c r="P402" s="6">
        <v>40</v>
      </c>
      <c r="Q402" s="18">
        <v>230</v>
      </c>
    </row>
    <row r="403" spans="1:17" s="14" customFormat="1">
      <c r="A403" s="13"/>
      <c r="B403" s="13" t="s">
        <v>355</v>
      </c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>
        <v>11</v>
      </c>
      <c r="N403" s="13">
        <v>4</v>
      </c>
      <c r="O403" s="13"/>
      <c r="P403" s="13"/>
      <c r="Q403" s="41">
        <v>15</v>
      </c>
    </row>
    <row r="404" spans="1:17">
      <c r="A404" s="6"/>
      <c r="B404" s="6" t="s">
        <v>364</v>
      </c>
      <c r="C404" s="6"/>
      <c r="D404" s="6"/>
      <c r="E404" s="6">
        <v>1</v>
      </c>
      <c r="F404" s="6">
        <v>3</v>
      </c>
      <c r="G404" s="6">
        <v>3</v>
      </c>
      <c r="H404" s="6">
        <v>6</v>
      </c>
      <c r="I404" s="6">
        <v>1</v>
      </c>
      <c r="J404" s="6">
        <v>7</v>
      </c>
      <c r="K404" s="6">
        <v>4</v>
      </c>
      <c r="L404" s="6"/>
      <c r="M404" s="6"/>
      <c r="N404" s="6">
        <v>1</v>
      </c>
      <c r="O404" s="6"/>
      <c r="P404" s="6"/>
      <c r="Q404" s="18">
        <v>26</v>
      </c>
    </row>
    <row r="405" spans="1:17">
      <c r="A405" s="6"/>
      <c r="B405" s="6" t="s">
        <v>367</v>
      </c>
      <c r="C405" s="6"/>
      <c r="D405" s="6"/>
      <c r="E405" s="6"/>
      <c r="F405" s="6"/>
      <c r="G405" s="6"/>
      <c r="H405" s="6"/>
      <c r="I405" s="6"/>
      <c r="J405" s="6"/>
      <c r="K405" s="6">
        <v>4</v>
      </c>
      <c r="L405" s="6">
        <v>4</v>
      </c>
      <c r="M405" s="6">
        <v>1</v>
      </c>
      <c r="N405" s="6">
        <v>1</v>
      </c>
      <c r="O405" s="6">
        <v>6</v>
      </c>
      <c r="P405" s="6">
        <v>3</v>
      </c>
      <c r="Q405" s="18">
        <v>19</v>
      </c>
    </row>
    <row r="406" spans="1:17">
      <c r="A406" s="9" t="str">
        <f>VLOOKUP(B406, LOOKUP3, 2, FALSE)</f>
        <v>01380000</v>
      </c>
      <c r="B406" s="10" t="s">
        <v>79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>
        <v>1</v>
      </c>
      <c r="Q406" s="40">
        <v>1</v>
      </c>
    </row>
    <row r="407" spans="1:17">
      <c r="A407" s="6"/>
      <c r="B407" s="6" t="s">
        <v>231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>
        <v>1</v>
      </c>
      <c r="Q407" s="18">
        <v>1</v>
      </c>
    </row>
    <row r="408" spans="1:17">
      <c r="A408" s="9" t="str">
        <f>VLOOKUP(B408, LOOKUP3, 2, FALSE)</f>
        <v>01390000</v>
      </c>
      <c r="B408" s="10" t="s">
        <v>80</v>
      </c>
      <c r="C408" s="11"/>
      <c r="D408" s="11"/>
      <c r="E408" s="11"/>
      <c r="F408" s="11"/>
      <c r="G408" s="11"/>
      <c r="H408" s="11"/>
      <c r="I408" s="11"/>
      <c r="J408" s="11">
        <v>6</v>
      </c>
      <c r="K408" s="11">
        <v>3</v>
      </c>
      <c r="L408" s="11">
        <v>7</v>
      </c>
      <c r="M408" s="11">
        <v>2</v>
      </c>
      <c r="N408" s="11"/>
      <c r="O408" s="11">
        <v>4</v>
      </c>
      <c r="P408" s="11">
        <v>4</v>
      </c>
      <c r="Q408" s="40">
        <v>26</v>
      </c>
    </row>
    <row r="409" spans="1:17">
      <c r="A409" s="6"/>
      <c r="B409" s="6" t="s">
        <v>231</v>
      </c>
      <c r="C409" s="6"/>
      <c r="D409" s="6"/>
      <c r="E409" s="6"/>
      <c r="F409" s="6"/>
      <c r="G409" s="6"/>
      <c r="H409" s="6"/>
      <c r="I409" s="6"/>
      <c r="J409" s="6">
        <v>1</v>
      </c>
      <c r="K409" s="6">
        <v>1</v>
      </c>
      <c r="L409" s="6">
        <v>3</v>
      </c>
      <c r="M409" s="6">
        <v>2</v>
      </c>
      <c r="N409" s="6"/>
      <c r="O409" s="6">
        <v>4</v>
      </c>
      <c r="P409" s="6">
        <v>4</v>
      </c>
      <c r="Q409" s="18">
        <v>15</v>
      </c>
    </row>
    <row r="410" spans="1:17">
      <c r="A410" s="6"/>
      <c r="B410" s="6" t="s">
        <v>274</v>
      </c>
      <c r="C410" s="6"/>
      <c r="D410" s="6"/>
      <c r="E410" s="6"/>
      <c r="F410" s="6"/>
      <c r="G410" s="6"/>
      <c r="H410" s="6"/>
      <c r="I410" s="6"/>
      <c r="J410" s="6">
        <v>5</v>
      </c>
      <c r="K410" s="6">
        <v>2</v>
      </c>
      <c r="L410" s="6">
        <v>4</v>
      </c>
      <c r="M410" s="6"/>
      <c r="N410" s="6"/>
      <c r="O410" s="6"/>
      <c r="P410" s="6"/>
      <c r="Q410" s="18">
        <v>11</v>
      </c>
    </row>
    <row r="411" spans="1:17">
      <c r="A411" s="9" t="str">
        <f>VLOOKUP(B411, LOOKUP3, 2, FALSE)</f>
        <v>01410000</v>
      </c>
      <c r="B411" s="10" t="s">
        <v>81</v>
      </c>
      <c r="C411" s="11"/>
      <c r="D411" s="11"/>
      <c r="E411" s="11"/>
      <c r="F411" s="11"/>
      <c r="G411" s="11"/>
      <c r="H411" s="11"/>
      <c r="I411" s="11"/>
      <c r="J411" s="11">
        <v>13</v>
      </c>
      <c r="K411" s="11">
        <v>13</v>
      </c>
      <c r="L411" s="11">
        <v>13</v>
      </c>
      <c r="M411" s="11">
        <v>15</v>
      </c>
      <c r="N411" s="11">
        <v>12</v>
      </c>
      <c r="O411" s="11">
        <v>7</v>
      </c>
      <c r="P411" s="11">
        <v>11</v>
      </c>
      <c r="Q411" s="40">
        <v>84</v>
      </c>
    </row>
    <row r="412" spans="1:17">
      <c r="A412" s="6"/>
      <c r="B412" s="6" t="s">
        <v>231</v>
      </c>
      <c r="C412" s="6"/>
      <c r="D412" s="6"/>
      <c r="E412" s="6"/>
      <c r="F412" s="6"/>
      <c r="G412" s="6"/>
      <c r="H412" s="6"/>
      <c r="I412" s="6"/>
      <c r="J412" s="6">
        <v>13</v>
      </c>
      <c r="K412" s="6">
        <v>13</v>
      </c>
      <c r="L412" s="6">
        <v>13</v>
      </c>
      <c r="M412" s="6">
        <v>15</v>
      </c>
      <c r="N412" s="6">
        <v>12</v>
      </c>
      <c r="O412" s="6">
        <v>7</v>
      </c>
      <c r="P412" s="6">
        <v>11</v>
      </c>
      <c r="Q412" s="18">
        <v>84</v>
      </c>
    </row>
    <row r="413" spans="1:17">
      <c r="A413" s="9" t="str">
        <f>VLOOKUP(B413, LOOKUP3, 2, FALSE)</f>
        <v>01420000</v>
      </c>
      <c r="B413" s="10" t="s">
        <v>82</v>
      </c>
      <c r="C413" s="11"/>
      <c r="D413" s="11">
        <v>4</v>
      </c>
      <c r="E413" s="11">
        <v>2</v>
      </c>
      <c r="F413" s="11">
        <v>3</v>
      </c>
      <c r="G413" s="11">
        <v>2</v>
      </c>
      <c r="H413" s="11">
        <v>1</v>
      </c>
      <c r="I413" s="11"/>
      <c r="J413" s="11">
        <v>2</v>
      </c>
      <c r="K413" s="11">
        <v>1</v>
      </c>
      <c r="L413" s="11"/>
      <c r="M413" s="11">
        <v>3</v>
      </c>
      <c r="N413" s="11">
        <v>3</v>
      </c>
      <c r="O413" s="11">
        <v>2</v>
      </c>
      <c r="P413" s="11">
        <v>4</v>
      </c>
      <c r="Q413" s="40">
        <v>27</v>
      </c>
    </row>
    <row r="414" spans="1:17">
      <c r="A414" s="6"/>
      <c r="B414" s="6" t="s">
        <v>383</v>
      </c>
      <c r="C414" s="6"/>
      <c r="D414" s="6">
        <v>4</v>
      </c>
      <c r="E414" s="6">
        <v>2</v>
      </c>
      <c r="F414" s="6">
        <v>3</v>
      </c>
      <c r="G414" s="6">
        <v>2</v>
      </c>
      <c r="H414" s="6">
        <v>1</v>
      </c>
      <c r="I414" s="6"/>
      <c r="J414" s="6">
        <v>2</v>
      </c>
      <c r="K414" s="6">
        <v>1</v>
      </c>
      <c r="L414" s="6"/>
      <c r="M414" s="6">
        <v>3</v>
      </c>
      <c r="N414" s="6">
        <v>3</v>
      </c>
      <c r="O414" s="6">
        <v>2</v>
      </c>
      <c r="P414" s="6">
        <v>4</v>
      </c>
      <c r="Q414" s="18">
        <v>27</v>
      </c>
    </row>
    <row r="415" spans="1:17">
      <c r="A415" s="9" t="str">
        <f>VLOOKUP(B415, LOOKUP3, 2, FALSE)</f>
        <v>06900000</v>
      </c>
      <c r="B415" s="10" t="s">
        <v>83</v>
      </c>
      <c r="C415" s="11"/>
      <c r="D415" s="11"/>
      <c r="E415" s="11"/>
      <c r="F415" s="11"/>
      <c r="G415" s="11"/>
      <c r="H415" s="11"/>
      <c r="I415" s="11"/>
      <c r="J415" s="11"/>
      <c r="K415" s="11">
        <v>4</v>
      </c>
      <c r="L415" s="11">
        <v>1</v>
      </c>
      <c r="M415" s="11">
        <v>1</v>
      </c>
      <c r="N415" s="11">
        <v>3</v>
      </c>
      <c r="O415" s="11">
        <v>3</v>
      </c>
      <c r="P415" s="11">
        <v>1</v>
      </c>
      <c r="Q415" s="40">
        <v>13</v>
      </c>
    </row>
    <row r="416" spans="1:17">
      <c r="A416" s="6"/>
      <c r="B416" s="6" t="s">
        <v>308</v>
      </c>
      <c r="C416" s="6"/>
      <c r="D416" s="6"/>
      <c r="E416" s="6"/>
      <c r="F416" s="6"/>
      <c r="G416" s="6"/>
      <c r="H416" s="6"/>
      <c r="I416" s="6"/>
      <c r="J416" s="6"/>
      <c r="K416" s="6">
        <v>4</v>
      </c>
      <c r="L416" s="6">
        <v>1</v>
      </c>
      <c r="M416" s="6">
        <v>1</v>
      </c>
      <c r="N416" s="6">
        <v>3</v>
      </c>
      <c r="O416" s="6">
        <v>3</v>
      </c>
      <c r="P416" s="6">
        <v>1</v>
      </c>
      <c r="Q416" s="18">
        <v>13</v>
      </c>
    </row>
    <row r="417" spans="1:17">
      <c r="A417" s="9" t="str">
        <f>VLOOKUP(B417, LOOKUP3, 2, FALSE)</f>
        <v>01450000</v>
      </c>
      <c r="B417" s="10" t="s">
        <v>84</v>
      </c>
      <c r="C417" s="11"/>
      <c r="D417" s="11"/>
      <c r="E417" s="11"/>
      <c r="F417" s="11"/>
      <c r="G417" s="11">
        <v>1</v>
      </c>
      <c r="H417" s="11"/>
      <c r="I417" s="11">
        <v>5</v>
      </c>
      <c r="J417" s="11">
        <v>8</v>
      </c>
      <c r="K417" s="11"/>
      <c r="L417" s="11"/>
      <c r="M417" s="11"/>
      <c r="N417" s="11"/>
      <c r="O417" s="11"/>
      <c r="P417" s="11"/>
      <c r="Q417" s="40">
        <v>14</v>
      </c>
    </row>
    <row r="418" spans="1:17">
      <c r="A418" s="6"/>
      <c r="B418" s="6" t="s">
        <v>371</v>
      </c>
      <c r="C418" s="6"/>
      <c r="D418" s="6"/>
      <c r="E418" s="6"/>
      <c r="F418" s="6"/>
      <c r="G418" s="6"/>
      <c r="H418" s="6"/>
      <c r="I418" s="6">
        <v>4</v>
      </c>
      <c r="J418" s="6">
        <v>8</v>
      </c>
      <c r="K418" s="6"/>
      <c r="L418" s="6"/>
      <c r="M418" s="6"/>
      <c r="N418" s="6"/>
      <c r="O418" s="6"/>
      <c r="P418" s="6"/>
      <c r="Q418" s="18">
        <v>12</v>
      </c>
    </row>
    <row r="419" spans="1:17">
      <c r="A419" s="6"/>
      <c r="B419" s="6" t="s">
        <v>383</v>
      </c>
      <c r="C419" s="6"/>
      <c r="D419" s="6"/>
      <c r="E419" s="6"/>
      <c r="F419" s="6"/>
      <c r="G419" s="6">
        <v>1</v>
      </c>
      <c r="H419" s="6"/>
      <c r="I419" s="6">
        <v>1</v>
      </c>
      <c r="J419" s="6"/>
      <c r="K419" s="6"/>
      <c r="L419" s="6"/>
      <c r="M419" s="6"/>
      <c r="N419" s="6"/>
      <c r="O419" s="6"/>
      <c r="P419" s="6"/>
      <c r="Q419" s="18">
        <v>2</v>
      </c>
    </row>
    <row r="420" spans="1:17">
      <c r="A420" s="9" t="str">
        <f>VLOOKUP(B420, LOOKUP3, 2, FALSE)</f>
        <v>01490000</v>
      </c>
      <c r="B420" s="10" t="s">
        <v>85</v>
      </c>
      <c r="C420" s="11">
        <v>120</v>
      </c>
      <c r="D420" s="11">
        <v>282</v>
      </c>
      <c r="E420" s="11">
        <v>209</v>
      </c>
      <c r="F420" s="11">
        <v>194</v>
      </c>
      <c r="G420" s="11">
        <v>193</v>
      </c>
      <c r="H420" s="11">
        <v>169</v>
      </c>
      <c r="I420" s="11">
        <v>69</v>
      </c>
      <c r="J420" s="11">
        <v>76</v>
      </c>
      <c r="K420" s="11">
        <v>99</v>
      </c>
      <c r="L420" s="11">
        <v>102</v>
      </c>
      <c r="M420" s="11"/>
      <c r="N420" s="11">
        <v>1</v>
      </c>
      <c r="O420" s="11"/>
      <c r="P420" s="11">
        <v>2</v>
      </c>
      <c r="Q420" s="40">
        <v>1516</v>
      </c>
    </row>
    <row r="421" spans="1:17">
      <c r="A421" s="6"/>
      <c r="B421" s="6" t="s">
        <v>246</v>
      </c>
      <c r="C421" s="6"/>
      <c r="D421" s="6"/>
      <c r="E421" s="6"/>
      <c r="F421" s="6"/>
      <c r="G421" s="6"/>
      <c r="H421" s="6">
        <v>1</v>
      </c>
      <c r="I421" s="6"/>
      <c r="J421" s="6"/>
      <c r="K421" s="6"/>
      <c r="L421" s="6"/>
      <c r="M421" s="6"/>
      <c r="N421" s="6"/>
      <c r="O421" s="6"/>
      <c r="P421" s="6"/>
      <c r="Q421" s="18">
        <v>1</v>
      </c>
    </row>
    <row r="422" spans="1:17">
      <c r="A422" s="6"/>
      <c r="B422" s="6" t="s">
        <v>288</v>
      </c>
      <c r="C422" s="6"/>
      <c r="D422" s="6"/>
      <c r="E422" s="6"/>
      <c r="F422" s="6"/>
      <c r="G422" s="6"/>
      <c r="H422" s="6"/>
      <c r="I422" s="6"/>
      <c r="J422" s="6">
        <v>1</v>
      </c>
      <c r="K422" s="6"/>
      <c r="L422" s="6"/>
      <c r="M422" s="6"/>
      <c r="N422" s="6">
        <v>1</v>
      </c>
      <c r="O422" s="6"/>
      <c r="P422" s="6">
        <v>1</v>
      </c>
      <c r="Q422" s="18">
        <v>3</v>
      </c>
    </row>
    <row r="423" spans="1:17">
      <c r="A423" s="6"/>
      <c r="B423" s="6" t="s">
        <v>290</v>
      </c>
      <c r="C423" s="6">
        <v>40</v>
      </c>
      <c r="D423" s="6">
        <v>41</v>
      </c>
      <c r="E423" s="6">
        <v>41</v>
      </c>
      <c r="F423" s="6">
        <v>37</v>
      </c>
      <c r="G423" s="6">
        <v>38</v>
      </c>
      <c r="H423" s="6">
        <v>38</v>
      </c>
      <c r="I423" s="6"/>
      <c r="J423" s="6"/>
      <c r="K423" s="6"/>
      <c r="L423" s="6"/>
      <c r="M423" s="6"/>
      <c r="N423" s="6"/>
      <c r="O423" s="6"/>
      <c r="P423" s="6"/>
      <c r="Q423" s="18">
        <v>235</v>
      </c>
    </row>
    <row r="424" spans="1:17">
      <c r="A424" s="6"/>
      <c r="B424" s="6" t="s">
        <v>292</v>
      </c>
      <c r="C424" s="6">
        <v>40</v>
      </c>
      <c r="D424" s="6">
        <v>47</v>
      </c>
      <c r="E424" s="6">
        <v>44</v>
      </c>
      <c r="F424" s="6">
        <v>42</v>
      </c>
      <c r="G424" s="6">
        <v>39</v>
      </c>
      <c r="H424" s="6">
        <v>40</v>
      </c>
      <c r="I424" s="6">
        <v>19</v>
      </c>
      <c r="J424" s="6">
        <v>22</v>
      </c>
      <c r="K424" s="6">
        <v>46</v>
      </c>
      <c r="L424" s="6">
        <v>42</v>
      </c>
      <c r="M424" s="6"/>
      <c r="N424" s="6"/>
      <c r="O424" s="6"/>
      <c r="P424" s="6"/>
      <c r="Q424" s="18">
        <v>381</v>
      </c>
    </row>
    <row r="425" spans="1:17">
      <c r="A425" s="6"/>
      <c r="B425" s="6" t="s">
        <v>295</v>
      </c>
      <c r="C425" s="6">
        <v>40</v>
      </c>
      <c r="D425" s="6">
        <v>42</v>
      </c>
      <c r="E425" s="6">
        <v>42</v>
      </c>
      <c r="F425" s="6">
        <v>37</v>
      </c>
      <c r="G425" s="6">
        <v>36</v>
      </c>
      <c r="H425" s="6">
        <v>38</v>
      </c>
      <c r="I425" s="6"/>
      <c r="J425" s="6"/>
      <c r="K425" s="6"/>
      <c r="L425" s="6"/>
      <c r="M425" s="6"/>
      <c r="N425" s="6"/>
      <c r="O425" s="6"/>
      <c r="P425" s="6"/>
      <c r="Q425" s="18">
        <v>235</v>
      </c>
    </row>
    <row r="426" spans="1:17">
      <c r="A426" s="6"/>
      <c r="B426" s="6" t="s">
        <v>319</v>
      </c>
      <c r="C426" s="6"/>
      <c r="D426" s="6"/>
      <c r="E426" s="6"/>
      <c r="F426" s="6"/>
      <c r="G426" s="6"/>
      <c r="H426" s="6"/>
      <c r="I426" s="6">
        <v>1</v>
      </c>
      <c r="J426" s="6"/>
      <c r="K426" s="6"/>
      <c r="L426" s="6"/>
      <c r="M426" s="6"/>
      <c r="N426" s="6"/>
      <c r="O426" s="6"/>
      <c r="P426" s="6"/>
      <c r="Q426" s="18">
        <v>1</v>
      </c>
    </row>
    <row r="427" spans="1:17">
      <c r="A427" s="6"/>
      <c r="B427" s="6" t="s">
        <v>325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>
        <v>1</v>
      </c>
      <c r="Q427" s="18">
        <v>1</v>
      </c>
    </row>
    <row r="428" spans="1:17">
      <c r="A428" s="6"/>
      <c r="B428" s="6" t="s">
        <v>331</v>
      </c>
      <c r="C428" s="6">
        <v>78</v>
      </c>
      <c r="D428" s="6">
        <v>73</v>
      </c>
      <c r="E428" s="6">
        <v>82</v>
      </c>
      <c r="F428" s="6">
        <v>78</v>
      </c>
      <c r="G428" s="6">
        <v>79</v>
      </c>
      <c r="H428" s="6">
        <v>52</v>
      </c>
      <c r="I428" s="6">
        <v>48</v>
      </c>
      <c r="J428" s="6">
        <v>52</v>
      </c>
      <c r="K428" s="6">
        <v>51</v>
      </c>
      <c r="L428" s="6">
        <v>59</v>
      </c>
      <c r="M428" s="6"/>
      <c r="N428" s="6"/>
      <c r="O428" s="6"/>
      <c r="P428" s="6"/>
      <c r="Q428" s="18">
        <v>652</v>
      </c>
    </row>
    <row r="429" spans="1:17">
      <c r="A429" s="6"/>
      <c r="B429" s="6" t="s">
        <v>336</v>
      </c>
      <c r="C429" s="6"/>
      <c r="D429" s="6">
        <v>1</v>
      </c>
      <c r="E429" s="6"/>
      <c r="F429" s="6"/>
      <c r="G429" s="6"/>
      <c r="H429" s="6"/>
      <c r="I429" s="6"/>
      <c r="J429" s="6">
        <v>1</v>
      </c>
      <c r="K429" s="6">
        <v>1</v>
      </c>
      <c r="L429" s="6"/>
      <c r="M429" s="6"/>
      <c r="N429" s="6"/>
      <c r="O429" s="6"/>
      <c r="P429" s="6"/>
      <c r="Q429" s="18">
        <v>3</v>
      </c>
    </row>
    <row r="430" spans="1:17">
      <c r="A430" s="6"/>
      <c r="B430" s="6" t="s">
        <v>361</v>
      </c>
      <c r="C430" s="6"/>
      <c r="D430" s="6"/>
      <c r="E430" s="6"/>
      <c r="F430" s="6"/>
      <c r="G430" s="6"/>
      <c r="H430" s="6"/>
      <c r="I430" s="6"/>
      <c r="J430" s="6"/>
      <c r="K430" s="6"/>
      <c r="L430" s="6">
        <v>1</v>
      </c>
      <c r="M430" s="6"/>
      <c r="N430" s="6"/>
      <c r="O430" s="6"/>
      <c r="P430" s="6"/>
      <c r="Q430" s="18">
        <v>1</v>
      </c>
    </row>
    <row r="431" spans="1:17">
      <c r="A431" s="6"/>
      <c r="B431" s="6" t="s">
        <v>369</v>
      </c>
      <c r="C431" s="6"/>
      <c r="D431" s="6"/>
      <c r="E431" s="6"/>
      <c r="F431" s="6"/>
      <c r="G431" s="6">
        <v>1</v>
      </c>
      <c r="H431" s="6"/>
      <c r="I431" s="6">
        <v>1</v>
      </c>
      <c r="J431" s="6"/>
      <c r="K431" s="6">
        <v>1</v>
      </c>
      <c r="L431" s="6"/>
      <c r="M431" s="6"/>
      <c r="N431" s="6"/>
      <c r="O431" s="6"/>
      <c r="P431" s="6"/>
      <c r="Q431" s="18">
        <v>3</v>
      </c>
    </row>
    <row r="432" spans="1:17">
      <c r="A432" s="9" t="str">
        <f>VLOOKUP(B432, LOOKUP3, 2, FALSE)</f>
        <v>01500000</v>
      </c>
      <c r="B432" s="10" t="s">
        <v>86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>
        <v>1</v>
      </c>
      <c r="O432" s="11">
        <v>1</v>
      </c>
      <c r="P432" s="11"/>
      <c r="Q432" s="40">
        <v>2</v>
      </c>
    </row>
    <row r="433" spans="1:17">
      <c r="A433" s="6"/>
      <c r="B433" s="6" t="s">
        <v>251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>
        <v>1</v>
      </c>
      <c r="P433" s="6"/>
      <c r="Q433" s="18">
        <v>1</v>
      </c>
    </row>
    <row r="434" spans="1:17">
      <c r="A434" s="6"/>
      <c r="B434" s="6" t="s">
        <v>367</v>
      </c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>
        <v>1</v>
      </c>
      <c r="O434" s="6"/>
      <c r="P434" s="6"/>
      <c r="Q434" s="18">
        <v>1</v>
      </c>
    </row>
    <row r="435" spans="1:17">
      <c r="A435" s="9" t="str">
        <f>VLOOKUP(B435, LOOKUP3, 2, FALSE)</f>
        <v>01510000</v>
      </c>
      <c r="B435" s="10" t="s">
        <v>87</v>
      </c>
      <c r="C435" s="11"/>
      <c r="D435" s="11">
        <v>1</v>
      </c>
      <c r="E435" s="11"/>
      <c r="F435" s="11">
        <v>1</v>
      </c>
      <c r="G435" s="11">
        <v>1</v>
      </c>
      <c r="H435" s="11"/>
      <c r="I435" s="11">
        <v>1</v>
      </c>
      <c r="J435" s="11">
        <v>1</v>
      </c>
      <c r="K435" s="11">
        <v>3</v>
      </c>
      <c r="L435" s="11">
        <v>2</v>
      </c>
      <c r="M435" s="11">
        <v>2</v>
      </c>
      <c r="N435" s="11">
        <v>4</v>
      </c>
      <c r="O435" s="11">
        <v>1</v>
      </c>
      <c r="P435" s="11">
        <v>1</v>
      </c>
      <c r="Q435" s="40">
        <v>18</v>
      </c>
    </row>
    <row r="436" spans="1:17">
      <c r="A436" s="6"/>
      <c r="B436" s="6" t="s">
        <v>224</v>
      </c>
      <c r="C436" s="6"/>
      <c r="D436" s="6">
        <v>1</v>
      </c>
      <c r="E436" s="6"/>
      <c r="F436" s="6"/>
      <c r="G436" s="6">
        <v>1</v>
      </c>
      <c r="H436" s="6"/>
      <c r="I436" s="6">
        <v>1</v>
      </c>
      <c r="J436" s="6">
        <v>1</v>
      </c>
      <c r="K436" s="6">
        <v>2</v>
      </c>
      <c r="L436" s="6">
        <v>2</v>
      </c>
      <c r="M436" s="6">
        <v>2</v>
      </c>
      <c r="N436" s="6">
        <v>4</v>
      </c>
      <c r="O436" s="6">
        <v>1</v>
      </c>
      <c r="P436" s="6">
        <v>1</v>
      </c>
      <c r="Q436" s="18">
        <v>16</v>
      </c>
    </row>
    <row r="437" spans="1:17">
      <c r="A437" s="6"/>
      <c r="B437" s="6" t="s">
        <v>381</v>
      </c>
      <c r="C437" s="6"/>
      <c r="D437" s="6"/>
      <c r="E437" s="6"/>
      <c r="F437" s="6">
        <v>1</v>
      </c>
      <c r="G437" s="6"/>
      <c r="H437" s="6"/>
      <c r="I437" s="6"/>
      <c r="J437" s="6"/>
      <c r="K437" s="6">
        <v>1</v>
      </c>
      <c r="L437" s="6"/>
      <c r="M437" s="6"/>
      <c r="N437" s="6"/>
      <c r="O437" s="6"/>
      <c r="P437" s="6"/>
      <c r="Q437" s="18">
        <v>2</v>
      </c>
    </row>
    <row r="438" spans="1:17">
      <c r="A438" s="9" t="str">
        <f>VLOOKUP(B438, LOOKUP3, 2, FALSE)</f>
        <v>01520000</v>
      </c>
      <c r="B438" s="10" t="s">
        <v>88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>
        <v>1</v>
      </c>
      <c r="M438" s="11"/>
      <c r="N438" s="11"/>
      <c r="O438" s="11"/>
      <c r="P438" s="11"/>
      <c r="Q438" s="40">
        <v>1</v>
      </c>
    </row>
    <row r="439" spans="1:17">
      <c r="A439" s="6"/>
      <c r="B439" s="6" t="s">
        <v>251</v>
      </c>
      <c r="C439" s="6"/>
      <c r="D439" s="6"/>
      <c r="E439" s="6"/>
      <c r="F439" s="6"/>
      <c r="G439" s="6"/>
      <c r="H439" s="6"/>
      <c r="I439" s="6"/>
      <c r="J439" s="6"/>
      <c r="K439" s="6"/>
      <c r="L439" s="6">
        <v>1</v>
      </c>
      <c r="M439" s="6"/>
      <c r="N439" s="6"/>
      <c r="O439" s="6"/>
      <c r="P439" s="6"/>
      <c r="Q439" s="18">
        <v>1</v>
      </c>
    </row>
    <row r="440" spans="1:17">
      <c r="A440" s="9" t="str">
        <f>VLOOKUP(B440, LOOKUP3, 2, FALSE)</f>
        <v>01530000</v>
      </c>
      <c r="B440" s="10" t="s">
        <v>89</v>
      </c>
      <c r="C440" s="11"/>
      <c r="D440" s="11"/>
      <c r="E440" s="11"/>
      <c r="F440" s="11"/>
      <c r="G440" s="11"/>
      <c r="H440" s="11"/>
      <c r="I440" s="11"/>
      <c r="J440" s="11"/>
      <c r="K440" s="11">
        <v>11</v>
      </c>
      <c r="L440" s="11">
        <v>18</v>
      </c>
      <c r="M440" s="11">
        <v>21</v>
      </c>
      <c r="N440" s="11">
        <v>19</v>
      </c>
      <c r="O440" s="11">
        <v>13</v>
      </c>
      <c r="P440" s="11">
        <v>9</v>
      </c>
      <c r="Q440" s="40">
        <v>91</v>
      </c>
    </row>
    <row r="441" spans="1:17">
      <c r="A441" s="6"/>
      <c r="B441" s="6" t="s">
        <v>224</v>
      </c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>
        <v>1</v>
      </c>
      <c r="P441" s="6"/>
      <c r="Q441" s="18">
        <v>1</v>
      </c>
    </row>
    <row r="442" spans="1:17">
      <c r="A442" s="6"/>
      <c r="B442" s="6" t="s">
        <v>231</v>
      </c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>
        <v>1</v>
      </c>
      <c r="O442" s="6"/>
      <c r="P442" s="6"/>
      <c r="Q442" s="18">
        <v>1</v>
      </c>
    </row>
    <row r="443" spans="1:17">
      <c r="A443" s="6"/>
      <c r="B443" s="6" t="s">
        <v>310</v>
      </c>
      <c r="C443" s="6"/>
      <c r="D443" s="6"/>
      <c r="E443" s="6"/>
      <c r="F443" s="6"/>
      <c r="G443" s="6"/>
      <c r="H443" s="6"/>
      <c r="I443" s="6"/>
      <c r="J443" s="6"/>
      <c r="K443" s="6">
        <v>7</v>
      </c>
      <c r="L443" s="6">
        <v>6</v>
      </c>
      <c r="M443" s="6">
        <v>10</v>
      </c>
      <c r="N443" s="6">
        <v>6</v>
      </c>
      <c r="O443" s="6">
        <v>5</v>
      </c>
      <c r="P443" s="6">
        <v>2</v>
      </c>
      <c r="Q443" s="18">
        <v>36</v>
      </c>
    </row>
    <row r="444" spans="1:17">
      <c r="A444" s="6"/>
      <c r="B444" s="6" t="s">
        <v>369</v>
      </c>
      <c r="C444" s="6"/>
      <c r="D444" s="6"/>
      <c r="E444" s="6"/>
      <c r="F444" s="6"/>
      <c r="G444" s="6"/>
      <c r="H444" s="6"/>
      <c r="I444" s="6"/>
      <c r="J444" s="6"/>
      <c r="K444" s="6"/>
      <c r="L444" s="6">
        <v>1</v>
      </c>
      <c r="M444" s="6"/>
      <c r="N444" s="6"/>
      <c r="O444" s="6"/>
      <c r="P444" s="6">
        <v>1</v>
      </c>
      <c r="Q444" s="18">
        <v>2</v>
      </c>
    </row>
    <row r="445" spans="1:17">
      <c r="A445" s="6"/>
      <c r="B445" s="6" t="s">
        <v>389</v>
      </c>
      <c r="C445" s="6"/>
      <c r="D445" s="6"/>
      <c r="E445" s="6"/>
      <c r="F445" s="6"/>
      <c r="G445" s="6"/>
      <c r="H445" s="6"/>
      <c r="I445" s="6"/>
      <c r="J445" s="6"/>
      <c r="K445" s="6">
        <v>4</v>
      </c>
      <c r="L445" s="6">
        <v>11</v>
      </c>
      <c r="M445" s="6">
        <v>11</v>
      </c>
      <c r="N445" s="6">
        <v>12</v>
      </c>
      <c r="O445" s="6">
        <v>7</v>
      </c>
      <c r="P445" s="6">
        <v>6</v>
      </c>
      <c r="Q445" s="18">
        <v>51</v>
      </c>
    </row>
    <row r="446" spans="1:17">
      <c r="A446" s="9" t="str">
        <f>VLOOKUP(B446, LOOKUP3, 2, FALSE)</f>
        <v>01540000</v>
      </c>
      <c r="B446" s="10" t="s">
        <v>90</v>
      </c>
      <c r="C446" s="11"/>
      <c r="D446" s="11"/>
      <c r="E446" s="11"/>
      <c r="F446" s="11"/>
      <c r="G446" s="11"/>
      <c r="H446" s="11">
        <v>1</v>
      </c>
      <c r="I446" s="11"/>
      <c r="J446" s="11">
        <v>1</v>
      </c>
      <c r="K446" s="11"/>
      <c r="L446" s="11"/>
      <c r="M446" s="11"/>
      <c r="N446" s="11"/>
      <c r="O446" s="11"/>
      <c r="P446" s="11"/>
      <c r="Q446" s="40">
        <v>2</v>
      </c>
    </row>
    <row r="447" spans="1:17">
      <c r="A447" s="6"/>
      <c r="B447" s="6" t="s">
        <v>364</v>
      </c>
      <c r="C447" s="6"/>
      <c r="D447" s="6"/>
      <c r="E447" s="6"/>
      <c r="F447" s="6"/>
      <c r="G447" s="6"/>
      <c r="H447" s="6">
        <v>1</v>
      </c>
      <c r="I447" s="6"/>
      <c r="J447" s="6">
        <v>1</v>
      </c>
      <c r="K447" s="6"/>
      <c r="L447" s="6"/>
      <c r="M447" s="6"/>
      <c r="N447" s="6"/>
      <c r="O447" s="6"/>
      <c r="P447" s="6"/>
      <c r="Q447" s="18">
        <v>2</v>
      </c>
    </row>
    <row r="448" spans="1:17">
      <c r="A448" s="9" t="str">
        <f>VLOOKUP(B448, LOOKUP3, 2, FALSE)</f>
        <v>01550000</v>
      </c>
      <c r="B448" s="10" t="s">
        <v>91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>
        <v>1</v>
      </c>
      <c r="M448" s="11"/>
      <c r="N448" s="11"/>
      <c r="O448" s="11"/>
      <c r="P448" s="11"/>
      <c r="Q448" s="40">
        <v>1</v>
      </c>
    </row>
    <row r="449" spans="1:17">
      <c r="A449" s="6"/>
      <c r="B449" s="6" t="s">
        <v>325</v>
      </c>
      <c r="C449" s="6"/>
      <c r="D449" s="6"/>
      <c r="E449" s="6"/>
      <c r="F449" s="6"/>
      <c r="G449" s="6"/>
      <c r="H449" s="6"/>
      <c r="I449" s="6"/>
      <c r="J449" s="6"/>
      <c r="K449" s="6"/>
      <c r="L449" s="6">
        <v>1</v>
      </c>
      <c r="M449" s="6"/>
      <c r="N449" s="6"/>
      <c r="O449" s="6"/>
      <c r="P449" s="6"/>
      <c r="Q449" s="18">
        <v>1</v>
      </c>
    </row>
    <row r="450" spans="1:17">
      <c r="A450" s="9" t="str">
        <f>VLOOKUP(B450, LOOKUP3, 2, FALSE)</f>
        <v>06950000</v>
      </c>
      <c r="B450" s="10" t="s">
        <v>875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>
        <v>1</v>
      </c>
      <c r="P450" s="11"/>
      <c r="Q450" s="40">
        <v>1</v>
      </c>
    </row>
    <row r="451" spans="1:17">
      <c r="A451" s="6"/>
      <c r="B451" s="6" t="s">
        <v>231</v>
      </c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>
        <v>1</v>
      </c>
      <c r="P451" s="6"/>
      <c r="Q451" s="18">
        <v>1</v>
      </c>
    </row>
    <row r="452" spans="1:17">
      <c r="A452" s="9" t="str">
        <f>VLOOKUP(B452, LOOKUP3, 2, FALSE)</f>
        <v>01580000</v>
      </c>
      <c r="B452" s="10" t="s">
        <v>92</v>
      </c>
      <c r="C452" s="11"/>
      <c r="D452" s="11"/>
      <c r="E452" s="11"/>
      <c r="F452" s="11"/>
      <c r="G452" s="11"/>
      <c r="H452" s="11"/>
      <c r="I452" s="11"/>
      <c r="J452" s="11">
        <v>1</v>
      </c>
      <c r="K452" s="11">
        <v>6</v>
      </c>
      <c r="L452" s="11">
        <v>18</v>
      </c>
      <c r="M452" s="11">
        <v>9</v>
      </c>
      <c r="N452" s="11">
        <v>9</v>
      </c>
      <c r="O452" s="11">
        <v>10</v>
      </c>
      <c r="P452" s="11">
        <v>9</v>
      </c>
      <c r="Q452" s="40">
        <v>62</v>
      </c>
    </row>
    <row r="453" spans="1:17">
      <c r="A453" s="6"/>
      <c r="B453" s="6" t="s">
        <v>231</v>
      </c>
      <c r="C453" s="6"/>
      <c r="D453" s="6"/>
      <c r="E453" s="6"/>
      <c r="F453" s="6"/>
      <c r="G453" s="6"/>
      <c r="H453" s="6"/>
      <c r="I453" s="6"/>
      <c r="J453" s="6">
        <v>1</v>
      </c>
      <c r="K453" s="6"/>
      <c r="L453" s="6">
        <v>1</v>
      </c>
      <c r="M453" s="6"/>
      <c r="N453" s="6">
        <v>1</v>
      </c>
      <c r="O453" s="6"/>
      <c r="P453" s="6">
        <v>2</v>
      </c>
      <c r="Q453" s="18">
        <v>5</v>
      </c>
    </row>
    <row r="454" spans="1:17">
      <c r="A454" s="6"/>
      <c r="B454" s="6" t="s">
        <v>310</v>
      </c>
      <c r="C454" s="6"/>
      <c r="D454" s="6"/>
      <c r="E454" s="6"/>
      <c r="F454" s="6"/>
      <c r="G454" s="6"/>
      <c r="H454" s="6"/>
      <c r="I454" s="6"/>
      <c r="J454" s="6"/>
      <c r="K454" s="6">
        <v>6</v>
      </c>
      <c r="L454" s="6">
        <v>16</v>
      </c>
      <c r="M454" s="6">
        <v>9</v>
      </c>
      <c r="N454" s="6">
        <v>8</v>
      </c>
      <c r="O454" s="6">
        <v>10</v>
      </c>
      <c r="P454" s="6">
        <v>7</v>
      </c>
      <c r="Q454" s="18">
        <v>56</v>
      </c>
    </row>
    <row r="455" spans="1:17">
      <c r="A455" s="6"/>
      <c r="B455" s="6" t="s">
        <v>389</v>
      </c>
      <c r="C455" s="6"/>
      <c r="D455" s="6"/>
      <c r="E455" s="6"/>
      <c r="F455" s="6"/>
      <c r="G455" s="6"/>
      <c r="H455" s="6"/>
      <c r="I455" s="6"/>
      <c r="J455" s="6"/>
      <c r="K455" s="6"/>
      <c r="L455" s="6">
        <v>1</v>
      </c>
      <c r="M455" s="6"/>
      <c r="N455" s="6"/>
      <c r="O455" s="6"/>
      <c r="P455" s="6"/>
      <c r="Q455" s="18">
        <v>1</v>
      </c>
    </row>
    <row r="456" spans="1:17">
      <c r="A456" s="9" t="str">
        <f>VLOOKUP(B456, LOOKUP3, 2, FALSE)</f>
        <v>01590000</v>
      </c>
      <c r="B456" s="10" t="s">
        <v>93</v>
      </c>
      <c r="C456" s="11"/>
      <c r="D456" s="11"/>
      <c r="E456" s="11"/>
      <c r="F456" s="11"/>
      <c r="G456" s="11"/>
      <c r="H456" s="11">
        <v>2</v>
      </c>
      <c r="I456" s="11"/>
      <c r="J456" s="11"/>
      <c r="K456" s="11">
        <v>4</v>
      </c>
      <c r="L456" s="11"/>
      <c r="M456" s="11"/>
      <c r="N456" s="11">
        <v>1</v>
      </c>
      <c r="O456" s="11">
        <v>1</v>
      </c>
      <c r="P456" s="11">
        <v>1</v>
      </c>
      <c r="Q456" s="40">
        <v>9</v>
      </c>
    </row>
    <row r="457" spans="1:17">
      <c r="A457" s="6"/>
      <c r="B457" s="6" t="s">
        <v>364</v>
      </c>
      <c r="C457" s="6"/>
      <c r="D457" s="6"/>
      <c r="E457" s="6"/>
      <c r="F457" s="6"/>
      <c r="G457" s="6"/>
      <c r="H457" s="6">
        <v>1</v>
      </c>
      <c r="I457" s="6"/>
      <c r="J457" s="6"/>
      <c r="K457" s="6">
        <v>2</v>
      </c>
      <c r="L457" s="6"/>
      <c r="M457" s="6"/>
      <c r="N457" s="6">
        <v>1</v>
      </c>
      <c r="O457" s="6"/>
      <c r="P457" s="6"/>
      <c r="Q457" s="18">
        <v>4</v>
      </c>
    </row>
    <row r="458" spans="1:17">
      <c r="A458" s="6"/>
      <c r="B458" s="6" t="s">
        <v>367</v>
      </c>
      <c r="C458" s="6"/>
      <c r="D458" s="6"/>
      <c r="E458" s="6"/>
      <c r="F458" s="6"/>
      <c r="G458" s="6"/>
      <c r="H458" s="6"/>
      <c r="I458" s="6"/>
      <c r="J458" s="6"/>
      <c r="K458" s="6">
        <v>2</v>
      </c>
      <c r="L458" s="6"/>
      <c r="M458" s="6"/>
      <c r="N458" s="6"/>
      <c r="O458" s="6">
        <v>1</v>
      </c>
      <c r="P458" s="6">
        <v>1</v>
      </c>
      <c r="Q458" s="18">
        <v>4</v>
      </c>
    </row>
    <row r="459" spans="1:17">
      <c r="A459" s="6"/>
      <c r="B459" s="6" t="s">
        <v>377</v>
      </c>
      <c r="C459" s="6"/>
      <c r="D459" s="6"/>
      <c r="E459" s="6"/>
      <c r="F459" s="6"/>
      <c r="G459" s="6"/>
      <c r="H459" s="6">
        <v>1</v>
      </c>
      <c r="I459" s="6"/>
      <c r="J459" s="6"/>
      <c r="K459" s="6"/>
      <c r="L459" s="6"/>
      <c r="M459" s="6"/>
      <c r="N459" s="6"/>
      <c r="O459" s="6"/>
      <c r="P459" s="6"/>
      <c r="Q459" s="18">
        <v>1</v>
      </c>
    </row>
    <row r="460" spans="1:17">
      <c r="A460" s="9" t="str">
        <f>VLOOKUP(B460, LOOKUP3, 2, FALSE)</f>
        <v>01600000</v>
      </c>
      <c r="B460" s="10" t="s">
        <v>94</v>
      </c>
      <c r="C460" s="11">
        <v>26</v>
      </c>
      <c r="D460" s="11">
        <v>155</v>
      </c>
      <c r="E460" s="11">
        <v>157</v>
      </c>
      <c r="F460" s="11">
        <v>187</v>
      </c>
      <c r="G460" s="11">
        <v>176</v>
      </c>
      <c r="H460" s="11">
        <v>150</v>
      </c>
      <c r="I460" s="11">
        <v>167</v>
      </c>
      <c r="J460" s="11">
        <v>99</v>
      </c>
      <c r="K460" s="11">
        <v>103</v>
      </c>
      <c r="L460" s="11">
        <v>84</v>
      </c>
      <c r="M460" s="11">
        <v>50</v>
      </c>
      <c r="N460" s="11">
        <v>57</v>
      </c>
      <c r="O460" s="11">
        <v>40</v>
      </c>
      <c r="P460" s="11">
        <v>57</v>
      </c>
      <c r="Q460" s="40">
        <v>1508</v>
      </c>
    </row>
    <row r="461" spans="1:17">
      <c r="A461" s="6"/>
      <c r="B461" s="6" t="s">
        <v>302</v>
      </c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>
        <v>1</v>
      </c>
      <c r="N461" s="6"/>
      <c r="O461" s="6"/>
      <c r="P461" s="6"/>
      <c r="Q461" s="18">
        <v>1</v>
      </c>
    </row>
    <row r="462" spans="1:17">
      <c r="A462" s="6"/>
      <c r="B462" s="6" t="s">
        <v>325</v>
      </c>
      <c r="C462" s="6"/>
      <c r="D462" s="6"/>
      <c r="E462" s="6"/>
      <c r="F462" s="6"/>
      <c r="G462" s="6"/>
      <c r="H462" s="6"/>
      <c r="I462" s="6">
        <v>27</v>
      </c>
      <c r="J462" s="6">
        <v>30</v>
      </c>
      <c r="K462" s="6">
        <v>29</v>
      </c>
      <c r="L462" s="6">
        <v>18</v>
      </c>
      <c r="M462" s="6">
        <v>17</v>
      </c>
      <c r="N462" s="6">
        <v>33</v>
      </c>
      <c r="O462" s="6">
        <v>18</v>
      </c>
      <c r="P462" s="6">
        <v>16</v>
      </c>
      <c r="Q462" s="18">
        <v>188</v>
      </c>
    </row>
    <row r="463" spans="1:17">
      <c r="A463" s="6"/>
      <c r="B463" s="6" t="s">
        <v>331</v>
      </c>
      <c r="C463" s="6"/>
      <c r="D463" s="6"/>
      <c r="E463" s="6"/>
      <c r="F463" s="6"/>
      <c r="G463" s="6"/>
      <c r="H463" s="6">
        <v>1</v>
      </c>
      <c r="I463" s="6"/>
      <c r="J463" s="6"/>
      <c r="K463" s="6"/>
      <c r="L463" s="6"/>
      <c r="M463" s="6"/>
      <c r="N463" s="6"/>
      <c r="O463" s="6"/>
      <c r="P463" s="6"/>
      <c r="Q463" s="18">
        <v>1</v>
      </c>
    </row>
    <row r="464" spans="1:17">
      <c r="A464" s="6"/>
      <c r="B464" s="6" t="s">
        <v>333</v>
      </c>
      <c r="C464" s="6"/>
      <c r="D464" s="6">
        <v>87</v>
      </c>
      <c r="E464" s="6">
        <v>65</v>
      </c>
      <c r="F464" s="6">
        <v>97</v>
      </c>
      <c r="G464" s="6">
        <v>84</v>
      </c>
      <c r="H464" s="6">
        <v>62</v>
      </c>
      <c r="I464" s="6">
        <v>51</v>
      </c>
      <c r="J464" s="6"/>
      <c r="K464" s="6"/>
      <c r="L464" s="6"/>
      <c r="M464" s="6"/>
      <c r="N464" s="6"/>
      <c r="O464" s="6"/>
      <c r="P464" s="6"/>
      <c r="Q464" s="18">
        <v>446</v>
      </c>
    </row>
    <row r="465" spans="1:17">
      <c r="A465" s="6"/>
      <c r="B465" s="6" t="s">
        <v>336</v>
      </c>
      <c r="C465" s="6">
        <v>26</v>
      </c>
      <c r="D465" s="6">
        <v>68</v>
      </c>
      <c r="E465" s="6">
        <v>92</v>
      </c>
      <c r="F465" s="6">
        <v>90</v>
      </c>
      <c r="G465" s="6">
        <v>92</v>
      </c>
      <c r="H465" s="6">
        <v>87</v>
      </c>
      <c r="I465" s="6">
        <v>89</v>
      </c>
      <c r="J465" s="6">
        <v>69</v>
      </c>
      <c r="K465" s="6">
        <v>74</v>
      </c>
      <c r="L465" s="6">
        <v>66</v>
      </c>
      <c r="M465" s="6"/>
      <c r="N465" s="6"/>
      <c r="O465" s="6"/>
      <c r="P465" s="6"/>
      <c r="Q465" s="18">
        <v>753</v>
      </c>
    </row>
    <row r="466" spans="1:17">
      <c r="A466" s="6"/>
      <c r="B466" s="6" t="s">
        <v>338</v>
      </c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>
        <v>32</v>
      </c>
      <c r="N466" s="6">
        <v>24</v>
      </c>
      <c r="O466" s="6">
        <v>22</v>
      </c>
      <c r="P466" s="6">
        <v>41</v>
      </c>
      <c r="Q466" s="18">
        <v>119</v>
      </c>
    </row>
    <row r="467" spans="1:17">
      <c r="A467" s="9" t="str">
        <f>VLOOKUP(B467, LOOKUP3, 2, FALSE)</f>
        <v>01610000</v>
      </c>
      <c r="B467" s="10" t="s">
        <v>95</v>
      </c>
      <c r="C467" s="11"/>
      <c r="D467" s="11"/>
      <c r="E467" s="11"/>
      <c r="F467" s="11"/>
      <c r="G467" s="11">
        <v>1</v>
      </c>
      <c r="H467" s="11"/>
      <c r="I467" s="11"/>
      <c r="J467" s="11">
        <v>7</v>
      </c>
      <c r="K467" s="11">
        <v>5</v>
      </c>
      <c r="L467" s="11">
        <v>1</v>
      </c>
      <c r="M467" s="11">
        <v>6</v>
      </c>
      <c r="N467" s="11">
        <v>5</v>
      </c>
      <c r="O467" s="11">
        <v>2</v>
      </c>
      <c r="P467" s="11">
        <v>1</v>
      </c>
      <c r="Q467" s="40">
        <v>28</v>
      </c>
    </row>
    <row r="468" spans="1:17">
      <c r="A468" s="6"/>
      <c r="B468" s="6" t="s">
        <v>315</v>
      </c>
      <c r="C468" s="6"/>
      <c r="D468" s="6"/>
      <c r="E468" s="6"/>
      <c r="F468" s="6"/>
      <c r="G468" s="6"/>
      <c r="H468" s="6"/>
      <c r="I468" s="6"/>
      <c r="J468" s="6">
        <v>7</v>
      </c>
      <c r="K468" s="6">
        <v>4</v>
      </c>
      <c r="L468" s="6">
        <v>1</v>
      </c>
      <c r="M468" s="6">
        <v>5</v>
      </c>
      <c r="N468" s="6">
        <v>3</v>
      </c>
      <c r="O468" s="6">
        <v>2</v>
      </c>
      <c r="P468" s="6">
        <v>1</v>
      </c>
      <c r="Q468" s="18">
        <v>23</v>
      </c>
    </row>
    <row r="469" spans="1:17">
      <c r="A469" s="6"/>
      <c r="B469" s="6" t="s">
        <v>353</v>
      </c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>
        <v>1</v>
      </c>
      <c r="O469" s="6"/>
      <c r="P469" s="6"/>
      <c r="Q469" s="18">
        <v>1</v>
      </c>
    </row>
    <row r="470" spans="1:17">
      <c r="A470" s="6"/>
      <c r="B470" s="6" t="s">
        <v>367</v>
      </c>
      <c r="C470" s="6"/>
      <c r="D470" s="6"/>
      <c r="E470" s="6"/>
      <c r="F470" s="6"/>
      <c r="G470" s="6"/>
      <c r="H470" s="6"/>
      <c r="I470" s="6"/>
      <c r="J470" s="6"/>
      <c r="K470" s="6">
        <v>1</v>
      </c>
      <c r="L470" s="6"/>
      <c r="M470" s="6">
        <v>1</v>
      </c>
      <c r="N470" s="6">
        <v>1</v>
      </c>
      <c r="O470" s="6"/>
      <c r="P470" s="6"/>
      <c r="Q470" s="18">
        <v>3</v>
      </c>
    </row>
    <row r="471" spans="1:17">
      <c r="A471" s="6"/>
      <c r="B471" s="6" t="s">
        <v>377</v>
      </c>
      <c r="C471" s="6"/>
      <c r="D471" s="6"/>
      <c r="E471" s="6"/>
      <c r="F471" s="6"/>
      <c r="G471" s="6">
        <v>1</v>
      </c>
      <c r="H471" s="6"/>
      <c r="I471" s="6"/>
      <c r="J471" s="6"/>
      <c r="K471" s="6"/>
      <c r="L471" s="6"/>
      <c r="M471" s="6"/>
      <c r="N471" s="6"/>
      <c r="O471" s="6"/>
      <c r="P471" s="6"/>
      <c r="Q471" s="18">
        <v>1</v>
      </c>
    </row>
    <row r="472" spans="1:17">
      <c r="A472" s="9" t="str">
        <f>VLOOKUP(B472, LOOKUP3, 2, FALSE)</f>
        <v>01620000</v>
      </c>
      <c r="B472" s="10" t="s">
        <v>96</v>
      </c>
      <c r="C472" s="11"/>
      <c r="D472" s="11"/>
      <c r="E472" s="11"/>
      <c r="F472" s="11"/>
      <c r="G472" s="11"/>
      <c r="H472" s="11">
        <v>1</v>
      </c>
      <c r="I472" s="11"/>
      <c r="J472" s="11"/>
      <c r="K472" s="11">
        <v>9</v>
      </c>
      <c r="L472" s="11">
        <v>3</v>
      </c>
      <c r="M472" s="11">
        <v>9</v>
      </c>
      <c r="N472" s="11">
        <v>7</v>
      </c>
      <c r="O472" s="11">
        <v>14</v>
      </c>
      <c r="P472" s="11">
        <v>7</v>
      </c>
      <c r="Q472" s="40">
        <v>50</v>
      </c>
    </row>
    <row r="473" spans="1:17">
      <c r="A473" s="6"/>
      <c r="B473" s="6" t="s">
        <v>224</v>
      </c>
      <c r="C473" s="6"/>
      <c r="D473" s="6"/>
      <c r="E473" s="6"/>
      <c r="F473" s="6"/>
      <c r="G473" s="6"/>
      <c r="H473" s="6">
        <v>1</v>
      </c>
      <c r="I473" s="6"/>
      <c r="J473" s="6"/>
      <c r="K473" s="6"/>
      <c r="L473" s="6"/>
      <c r="M473" s="6"/>
      <c r="N473" s="6">
        <v>1</v>
      </c>
      <c r="O473" s="6"/>
      <c r="P473" s="6"/>
      <c r="Q473" s="18">
        <v>2</v>
      </c>
    </row>
    <row r="474" spans="1:17">
      <c r="A474" s="6"/>
      <c r="B474" s="6" t="s">
        <v>310</v>
      </c>
      <c r="C474" s="6"/>
      <c r="D474" s="6"/>
      <c r="E474" s="6"/>
      <c r="F474" s="6"/>
      <c r="G474" s="6"/>
      <c r="H474" s="6"/>
      <c r="I474" s="6"/>
      <c r="J474" s="6"/>
      <c r="K474" s="6">
        <v>3</v>
      </c>
      <c r="L474" s="6">
        <v>2</v>
      </c>
      <c r="M474" s="6">
        <v>3</v>
      </c>
      <c r="N474" s="6">
        <v>2</v>
      </c>
      <c r="O474" s="6">
        <v>6</v>
      </c>
      <c r="P474" s="6">
        <v>5</v>
      </c>
      <c r="Q474" s="18">
        <v>21</v>
      </c>
    </row>
    <row r="475" spans="1:17">
      <c r="A475" s="6"/>
      <c r="B475" s="6" t="s">
        <v>389</v>
      </c>
      <c r="C475" s="6"/>
      <c r="D475" s="6"/>
      <c r="E475" s="6"/>
      <c r="F475" s="6"/>
      <c r="G475" s="6"/>
      <c r="H475" s="6"/>
      <c r="I475" s="6"/>
      <c r="J475" s="6"/>
      <c r="K475" s="6">
        <v>6</v>
      </c>
      <c r="L475" s="6">
        <v>1</v>
      </c>
      <c r="M475" s="6">
        <v>6</v>
      </c>
      <c r="N475" s="6">
        <v>4</v>
      </c>
      <c r="O475" s="6">
        <v>8</v>
      </c>
      <c r="P475" s="6">
        <v>2</v>
      </c>
      <c r="Q475" s="18">
        <v>27</v>
      </c>
    </row>
    <row r="476" spans="1:17">
      <c r="A476" s="9" t="str">
        <f>VLOOKUP(B476, LOOKUP3, 2, FALSE)</f>
        <v>01630000</v>
      </c>
      <c r="B476" s="10" t="s">
        <v>97</v>
      </c>
      <c r="C476" s="11"/>
      <c r="D476" s="11">
        <v>121</v>
      </c>
      <c r="E476" s="11">
        <v>2</v>
      </c>
      <c r="F476" s="11">
        <v>8</v>
      </c>
      <c r="G476" s="11">
        <v>4</v>
      </c>
      <c r="H476" s="11">
        <v>7</v>
      </c>
      <c r="I476" s="11">
        <v>128</v>
      </c>
      <c r="J476" s="11">
        <v>125</v>
      </c>
      <c r="K476" s="11">
        <v>162</v>
      </c>
      <c r="L476" s="11">
        <v>150</v>
      </c>
      <c r="M476" s="11">
        <v>144</v>
      </c>
      <c r="N476" s="11">
        <v>140</v>
      </c>
      <c r="O476" s="11">
        <v>130</v>
      </c>
      <c r="P476" s="11">
        <v>93</v>
      </c>
      <c r="Q476" s="40">
        <v>1214</v>
      </c>
    </row>
    <row r="477" spans="1:17">
      <c r="A477" s="6"/>
      <c r="B477" s="6" t="s">
        <v>246</v>
      </c>
      <c r="C477" s="6"/>
      <c r="D477" s="6"/>
      <c r="E477" s="6"/>
      <c r="F477" s="6">
        <v>1</v>
      </c>
      <c r="G477" s="6"/>
      <c r="H477" s="6"/>
      <c r="I477" s="6">
        <v>3</v>
      </c>
      <c r="J477" s="6">
        <v>1</v>
      </c>
      <c r="K477" s="6"/>
      <c r="L477" s="6"/>
      <c r="M477" s="6"/>
      <c r="N477" s="6"/>
      <c r="O477" s="6"/>
      <c r="P477" s="6"/>
      <c r="Q477" s="18">
        <v>5</v>
      </c>
    </row>
    <row r="478" spans="1:17">
      <c r="A478" s="6"/>
      <c r="B478" s="6" t="s">
        <v>264</v>
      </c>
      <c r="C478" s="6"/>
      <c r="D478" s="6"/>
      <c r="E478" s="6"/>
      <c r="F478" s="6">
        <v>1</v>
      </c>
      <c r="G478" s="6">
        <v>1</v>
      </c>
      <c r="H478" s="6"/>
      <c r="I478" s="6">
        <v>1</v>
      </c>
      <c r="J478" s="6"/>
      <c r="K478" s="6"/>
      <c r="L478" s="6">
        <v>1</v>
      </c>
      <c r="M478" s="6"/>
      <c r="N478" s="6"/>
      <c r="O478" s="6"/>
      <c r="P478" s="6"/>
      <c r="Q478" s="18">
        <v>4</v>
      </c>
    </row>
    <row r="479" spans="1:17">
      <c r="A479" s="6"/>
      <c r="B479" s="6" t="s">
        <v>288</v>
      </c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>
        <v>1</v>
      </c>
      <c r="O479" s="6"/>
      <c r="P479" s="6">
        <v>1</v>
      </c>
      <c r="Q479" s="18">
        <v>2</v>
      </c>
    </row>
    <row r="480" spans="1:17">
      <c r="A480" s="6"/>
      <c r="B480" s="6" t="s">
        <v>292</v>
      </c>
      <c r="C480" s="6"/>
      <c r="D480" s="6">
        <v>1</v>
      </c>
      <c r="E480" s="6"/>
      <c r="F480" s="6"/>
      <c r="G480" s="6"/>
      <c r="H480" s="6">
        <v>1</v>
      </c>
      <c r="I480" s="6"/>
      <c r="J480" s="6"/>
      <c r="K480" s="6"/>
      <c r="L480" s="6"/>
      <c r="M480" s="6"/>
      <c r="N480" s="6"/>
      <c r="O480" s="6"/>
      <c r="P480" s="6"/>
      <c r="Q480" s="18">
        <v>2</v>
      </c>
    </row>
    <row r="481" spans="1:17">
      <c r="A481" s="6"/>
      <c r="B481" s="6" t="s">
        <v>302</v>
      </c>
      <c r="C481" s="6"/>
      <c r="D481" s="6"/>
      <c r="E481" s="6"/>
      <c r="F481" s="6"/>
      <c r="G481" s="6"/>
      <c r="H481" s="6"/>
      <c r="I481" s="6"/>
      <c r="J481" s="6">
        <v>1</v>
      </c>
      <c r="K481" s="6">
        <v>1</v>
      </c>
      <c r="L481" s="6">
        <v>2</v>
      </c>
      <c r="M481" s="6">
        <v>1</v>
      </c>
      <c r="N481" s="6"/>
      <c r="O481" s="6"/>
      <c r="P481" s="6"/>
      <c r="Q481" s="18">
        <v>5</v>
      </c>
    </row>
    <row r="482" spans="1:17">
      <c r="A482" s="6"/>
      <c r="B482" s="6" t="s">
        <v>327</v>
      </c>
      <c r="C482" s="6"/>
      <c r="D482" s="6"/>
      <c r="E482" s="6"/>
      <c r="F482" s="6"/>
      <c r="G482" s="6"/>
      <c r="H482" s="6"/>
      <c r="I482" s="6"/>
      <c r="J482" s="6">
        <v>1</v>
      </c>
      <c r="K482" s="6">
        <v>1</v>
      </c>
      <c r="L482" s="6"/>
      <c r="M482" s="6"/>
      <c r="N482" s="6"/>
      <c r="O482" s="6"/>
      <c r="P482" s="6"/>
      <c r="Q482" s="18">
        <v>2</v>
      </c>
    </row>
    <row r="483" spans="1:17">
      <c r="A483" s="6"/>
      <c r="B483" s="6" t="s">
        <v>329</v>
      </c>
      <c r="C483" s="6"/>
      <c r="D483" s="6">
        <v>119</v>
      </c>
      <c r="E483" s="6"/>
      <c r="F483" s="6"/>
      <c r="G483" s="6"/>
      <c r="H483" s="6"/>
      <c r="I483" s="6">
        <v>119</v>
      </c>
      <c r="J483" s="6">
        <v>117</v>
      </c>
      <c r="K483" s="6">
        <v>120</v>
      </c>
      <c r="L483" s="6">
        <v>116</v>
      </c>
      <c r="M483" s="6">
        <v>109</v>
      </c>
      <c r="N483" s="6">
        <v>108</v>
      </c>
      <c r="O483" s="6">
        <v>103</v>
      </c>
      <c r="P483" s="6">
        <v>77</v>
      </c>
      <c r="Q483" s="18">
        <v>988</v>
      </c>
    </row>
    <row r="484" spans="1:17">
      <c r="A484" s="6"/>
      <c r="B484" s="6" t="s">
        <v>342</v>
      </c>
      <c r="C484" s="6"/>
      <c r="D484" s="6"/>
      <c r="E484" s="6"/>
      <c r="F484" s="6"/>
      <c r="G484" s="6"/>
      <c r="H484" s="6">
        <v>1</v>
      </c>
      <c r="I484" s="6">
        <v>2</v>
      </c>
      <c r="J484" s="6">
        <v>1</v>
      </c>
      <c r="K484" s="6">
        <v>3</v>
      </c>
      <c r="L484" s="6">
        <v>2</v>
      </c>
      <c r="M484" s="6"/>
      <c r="N484" s="6"/>
      <c r="O484" s="6"/>
      <c r="P484" s="6"/>
      <c r="Q484" s="18">
        <v>9</v>
      </c>
    </row>
    <row r="485" spans="1:17">
      <c r="A485" s="6"/>
      <c r="B485" s="6" t="s">
        <v>349</v>
      </c>
      <c r="C485" s="6"/>
      <c r="D485" s="6">
        <v>1</v>
      </c>
      <c r="E485" s="6">
        <v>1</v>
      </c>
      <c r="F485" s="6">
        <v>4</v>
      </c>
      <c r="G485" s="6">
        <v>1</v>
      </c>
      <c r="H485" s="6">
        <v>2</v>
      </c>
      <c r="I485" s="6">
        <v>1</v>
      </c>
      <c r="J485" s="6">
        <v>1</v>
      </c>
      <c r="K485" s="6">
        <v>1</v>
      </c>
      <c r="L485" s="6"/>
      <c r="M485" s="6">
        <v>2</v>
      </c>
      <c r="N485" s="6">
        <v>4</v>
      </c>
      <c r="O485" s="6">
        <v>2</v>
      </c>
      <c r="P485" s="6"/>
      <c r="Q485" s="18">
        <v>20</v>
      </c>
    </row>
    <row r="486" spans="1:17" s="14" customFormat="1">
      <c r="A486" s="13"/>
      <c r="B486" s="13" t="s">
        <v>357</v>
      </c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>
        <v>10</v>
      </c>
      <c r="N486" s="13">
        <v>1</v>
      </c>
      <c r="O486" s="13">
        <v>8</v>
      </c>
      <c r="P486" s="13">
        <v>4</v>
      </c>
      <c r="Q486" s="41">
        <v>23</v>
      </c>
    </row>
    <row r="487" spans="1:17">
      <c r="A487" s="6"/>
      <c r="B487" s="6" t="s">
        <v>359</v>
      </c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>
        <v>1</v>
      </c>
      <c r="O487" s="6">
        <v>1</v>
      </c>
      <c r="P487" s="6">
        <v>4</v>
      </c>
      <c r="Q487" s="18">
        <v>6</v>
      </c>
    </row>
    <row r="488" spans="1:17">
      <c r="A488" s="6"/>
      <c r="B488" s="6" t="s">
        <v>361</v>
      </c>
      <c r="C488" s="6"/>
      <c r="D488" s="6"/>
      <c r="E488" s="6"/>
      <c r="F488" s="6"/>
      <c r="G488" s="6"/>
      <c r="H488" s="6"/>
      <c r="I488" s="6"/>
      <c r="J488" s="6"/>
      <c r="K488" s="6">
        <v>33</v>
      </c>
      <c r="L488" s="6">
        <v>26</v>
      </c>
      <c r="M488" s="6">
        <v>20</v>
      </c>
      <c r="N488" s="6">
        <v>19</v>
      </c>
      <c r="O488" s="6">
        <v>8</v>
      </c>
      <c r="P488" s="6"/>
      <c r="Q488" s="18">
        <v>106</v>
      </c>
    </row>
    <row r="489" spans="1:17">
      <c r="A489" s="6"/>
      <c r="B489" s="6" t="s">
        <v>369</v>
      </c>
      <c r="C489" s="6"/>
      <c r="D489" s="6"/>
      <c r="E489" s="6">
        <v>1</v>
      </c>
      <c r="F489" s="6">
        <v>2</v>
      </c>
      <c r="G489" s="6">
        <v>2</v>
      </c>
      <c r="H489" s="6">
        <v>3</v>
      </c>
      <c r="I489" s="6">
        <v>2</v>
      </c>
      <c r="J489" s="6">
        <v>3</v>
      </c>
      <c r="K489" s="6">
        <v>3</v>
      </c>
      <c r="L489" s="6">
        <v>3</v>
      </c>
      <c r="M489" s="6">
        <v>2</v>
      </c>
      <c r="N489" s="6">
        <v>1</v>
      </c>
      <c r="O489" s="6">
        <v>4</v>
      </c>
      <c r="P489" s="6">
        <v>2</v>
      </c>
      <c r="Q489" s="18">
        <v>28</v>
      </c>
    </row>
    <row r="490" spans="1:17">
      <c r="A490" s="6"/>
      <c r="B490" s="6" t="s">
        <v>379</v>
      </c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>
        <v>5</v>
      </c>
      <c r="O490" s="6">
        <v>4</v>
      </c>
      <c r="P490" s="6">
        <v>5</v>
      </c>
      <c r="Q490" s="18">
        <v>14</v>
      </c>
    </row>
    <row r="491" spans="1:17">
      <c r="A491" s="9" t="str">
        <f>VLOOKUP(B491, LOOKUP3, 2, FALSE)</f>
        <v>01640000</v>
      </c>
      <c r="B491" s="10" t="s">
        <v>98</v>
      </c>
      <c r="C491" s="11"/>
      <c r="D491" s="11"/>
      <c r="E491" s="11"/>
      <c r="F491" s="11">
        <v>2</v>
      </c>
      <c r="G491" s="11"/>
      <c r="H491" s="11"/>
      <c r="I491" s="11">
        <v>1</v>
      </c>
      <c r="J491" s="11"/>
      <c r="K491" s="11">
        <v>1</v>
      </c>
      <c r="L491" s="11">
        <v>1</v>
      </c>
      <c r="M491" s="11"/>
      <c r="N491" s="11">
        <v>1</v>
      </c>
      <c r="O491" s="11"/>
      <c r="P491" s="11"/>
      <c r="Q491" s="40">
        <v>6</v>
      </c>
    </row>
    <row r="492" spans="1:17">
      <c r="A492" s="6"/>
      <c r="B492" s="6" t="s">
        <v>329</v>
      </c>
      <c r="C492" s="6"/>
      <c r="D492" s="6"/>
      <c r="E492" s="6"/>
      <c r="F492" s="6"/>
      <c r="G492" s="6"/>
      <c r="H492" s="6"/>
      <c r="I492" s="6"/>
      <c r="J492" s="6"/>
      <c r="K492" s="6"/>
      <c r="L492" s="6">
        <v>1</v>
      </c>
      <c r="M492" s="6"/>
      <c r="N492" s="6">
        <v>1</v>
      </c>
      <c r="O492" s="6"/>
      <c r="P492" s="6"/>
      <c r="Q492" s="18">
        <v>2</v>
      </c>
    </row>
    <row r="493" spans="1:17">
      <c r="A493" s="6"/>
      <c r="B493" s="6" t="s">
        <v>349</v>
      </c>
      <c r="C493" s="6"/>
      <c r="D493" s="6"/>
      <c r="E493" s="6"/>
      <c r="F493" s="6">
        <v>2</v>
      </c>
      <c r="G493" s="6"/>
      <c r="H493" s="6"/>
      <c r="I493" s="6">
        <v>1</v>
      </c>
      <c r="J493" s="6"/>
      <c r="K493" s="6">
        <v>1</v>
      </c>
      <c r="L493" s="6"/>
      <c r="M493" s="6"/>
      <c r="N493" s="6"/>
      <c r="O493" s="6"/>
      <c r="P493" s="6"/>
      <c r="Q493" s="18">
        <v>4</v>
      </c>
    </row>
    <row r="494" spans="1:17">
      <c r="A494" s="9" t="str">
        <f>VLOOKUP(B494, LOOKUP3, 2, FALSE)</f>
        <v>01650000</v>
      </c>
      <c r="B494" s="10" t="s">
        <v>99</v>
      </c>
      <c r="C494" s="11"/>
      <c r="D494" s="11">
        <v>57</v>
      </c>
      <c r="E494" s="11">
        <v>61</v>
      </c>
      <c r="F494" s="11">
        <v>63</v>
      </c>
      <c r="G494" s="11">
        <v>61</v>
      </c>
      <c r="H494" s="11">
        <v>77</v>
      </c>
      <c r="I494" s="11">
        <v>53</v>
      </c>
      <c r="J494" s="11">
        <v>44</v>
      </c>
      <c r="K494" s="11">
        <v>65</v>
      </c>
      <c r="L494" s="11">
        <v>66</v>
      </c>
      <c r="M494" s="11">
        <v>74</v>
      </c>
      <c r="N494" s="11">
        <v>65</v>
      </c>
      <c r="O494" s="11">
        <v>63</v>
      </c>
      <c r="P494" s="11">
        <v>59</v>
      </c>
      <c r="Q494" s="40">
        <v>808</v>
      </c>
    </row>
    <row r="495" spans="1:17">
      <c r="A495" s="6"/>
      <c r="B495" s="6" t="s">
        <v>246</v>
      </c>
      <c r="C495" s="6"/>
      <c r="D495" s="6">
        <v>1</v>
      </c>
      <c r="E495" s="6">
        <v>1</v>
      </c>
      <c r="F495" s="6">
        <v>1</v>
      </c>
      <c r="G495" s="6"/>
      <c r="H495" s="6">
        <v>2</v>
      </c>
      <c r="I495" s="6"/>
      <c r="J495" s="6">
        <v>1</v>
      </c>
      <c r="K495" s="6"/>
      <c r="L495" s="6"/>
      <c r="M495" s="6"/>
      <c r="N495" s="6"/>
      <c r="O495" s="6"/>
      <c r="P495" s="6"/>
      <c r="Q495" s="18">
        <v>6</v>
      </c>
    </row>
    <row r="496" spans="1:17">
      <c r="A496" s="6"/>
      <c r="B496" s="6" t="s">
        <v>258</v>
      </c>
      <c r="C496" s="6"/>
      <c r="D496" s="6"/>
      <c r="E496" s="6">
        <v>1</v>
      </c>
      <c r="F496" s="6"/>
      <c r="G496" s="6"/>
      <c r="H496" s="6"/>
      <c r="I496" s="6">
        <v>1</v>
      </c>
      <c r="J496" s="6"/>
      <c r="K496" s="6"/>
      <c r="L496" s="6"/>
      <c r="M496" s="6"/>
      <c r="N496" s="6"/>
      <c r="O496" s="6"/>
      <c r="P496" s="6"/>
      <c r="Q496" s="18">
        <v>2</v>
      </c>
    </row>
    <row r="497" spans="1:17">
      <c r="A497" s="6"/>
      <c r="B497" s="6" t="s">
        <v>288</v>
      </c>
      <c r="C497" s="6"/>
      <c r="D497" s="6"/>
      <c r="E497" s="6"/>
      <c r="F497" s="6"/>
      <c r="G497" s="6"/>
      <c r="H497" s="6"/>
      <c r="I497" s="6"/>
      <c r="J497" s="6">
        <v>1</v>
      </c>
      <c r="K497" s="6">
        <v>6</v>
      </c>
      <c r="L497" s="6">
        <v>3</v>
      </c>
      <c r="M497" s="6">
        <v>5</v>
      </c>
      <c r="N497" s="6"/>
      <c r="O497" s="6">
        <v>1</v>
      </c>
      <c r="P497" s="6">
        <v>1</v>
      </c>
      <c r="Q497" s="18">
        <v>17</v>
      </c>
    </row>
    <row r="498" spans="1:17">
      <c r="A498" s="6"/>
      <c r="B498" s="6" t="s">
        <v>302</v>
      </c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>
        <v>1</v>
      </c>
      <c r="N498" s="6"/>
      <c r="O498" s="6"/>
      <c r="P498" s="6"/>
      <c r="Q498" s="18">
        <v>1</v>
      </c>
    </row>
    <row r="499" spans="1:17">
      <c r="A499" s="6"/>
      <c r="B499" s="6" t="s">
        <v>349</v>
      </c>
      <c r="C499" s="6"/>
      <c r="D499" s="6">
        <v>53</v>
      </c>
      <c r="E499" s="6">
        <v>55</v>
      </c>
      <c r="F499" s="6">
        <v>58</v>
      </c>
      <c r="G499" s="6">
        <v>52</v>
      </c>
      <c r="H499" s="6">
        <v>69</v>
      </c>
      <c r="I499" s="6">
        <v>39</v>
      </c>
      <c r="J499" s="6">
        <v>37</v>
      </c>
      <c r="K499" s="6">
        <v>47</v>
      </c>
      <c r="L499" s="6">
        <v>40</v>
      </c>
      <c r="M499" s="6">
        <v>30</v>
      </c>
      <c r="N499" s="6">
        <v>32</v>
      </c>
      <c r="O499" s="6">
        <v>37</v>
      </c>
      <c r="P499" s="6">
        <v>41</v>
      </c>
      <c r="Q499" s="18">
        <v>590</v>
      </c>
    </row>
    <row r="500" spans="1:17" s="14" customFormat="1">
      <c r="A500" s="13"/>
      <c r="B500" s="13" t="s">
        <v>357</v>
      </c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>
        <v>3</v>
      </c>
      <c r="N500" s="13"/>
      <c r="O500" s="13">
        <v>4</v>
      </c>
      <c r="P500" s="13">
        <v>1</v>
      </c>
      <c r="Q500" s="41">
        <v>8</v>
      </c>
    </row>
    <row r="501" spans="1:17">
      <c r="A501" s="6"/>
      <c r="B501" s="6" t="s">
        <v>359</v>
      </c>
      <c r="C501" s="6"/>
      <c r="D501" s="6"/>
      <c r="E501" s="6"/>
      <c r="F501" s="6"/>
      <c r="G501" s="6"/>
      <c r="H501" s="6"/>
      <c r="I501" s="6"/>
      <c r="J501" s="6"/>
      <c r="K501" s="6">
        <v>2</v>
      </c>
      <c r="L501" s="6">
        <v>8</v>
      </c>
      <c r="M501" s="6">
        <v>10</v>
      </c>
      <c r="N501" s="6">
        <v>12</v>
      </c>
      <c r="O501" s="6">
        <v>14</v>
      </c>
      <c r="P501" s="6">
        <v>9</v>
      </c>
      <c r="Q501" s="18">
        <v>55</v>
      </c>
    </row>
    <row r="502" spans="1:17">
      <c r="A502" s="6"/>
      <c r="B502" s="6" t="s">
        <v>361</v>
      </c>
      <c r="C502" s="6"/>
      <c r="D502" s="6"/>
      <c r="E502" s="6"/>
      <c r="F502" s="6"/>
      <c r="G502" s="6"/>
      <c r="H502" s="6"/>
      <c r="I502" s="6"/>
      <c r="J502" s="6"/>
      <c r="K502" s="6">
        <v>2</v>
      </c>
      <c r="L502" s="6">
        <v>10</v>
      </c>
      <c r="M502" s="6">
        <v>16</v>
      </c>
      <c r="N502" s="6">
        <v>11</v>
      </c>
      <c r="O502" s="6">
        <v>3</v>
      </c>
      <c r="P502" s="6"/>
      <c r="Q502" s="18">
        <v>42</v>
      </c>
    </row>
    <row r="503" spans="1:17">
      <c r="A503" s="6"/>
      <c r="B503" s="6" t="s">
        <v>369</v>
      </c>
      <c r="C503" s="6"/>
      <c r="D503" s="6">
        <v>3</v>
      </c>
      <c r="E503" s="6">
        <v>4</v>
      </c>
      <c r="F503" s="6">
        <v>4</v>
      </c>
      <c r="G503" s="6">
        <v>9</v>
      </c>
      <c r="H503" s="6">
        <v>6</v>
      </c>
      <c r="I503" s="6">
        <v>13</v>
      </c>
      <c r="J503" s="6">
        <v>5</v>
      </c>
      <c r="K503" s="6">
        <v>8</v>
      </c>
      <c r="L503" s="6">
        <v>5</v>
      </c>
      <c r="M503" s="6">
        <v>9</v>
      </c>
      <c r="N503" s="6">
        <v>10</v>
      </c>
      <c r="O503" s="6">
        <v>4</v>
      </c>
      <c r="P503" s="6">
        <v>7</v>
      </c>
      <c r="Q503" s="18">
        <v>87</v>
      </c>
    </row>
    <row r="504" spans="1:17">
      <c r="A504" s="9" t="str">
        <f>VLOOKUP(B504, LOOKUP3, 2, FALSE)</f>
        <v>01670000</v>
      </c>
      <c r="B504" s="10" t="s">
        <v>100</v>
      </c>
      <c r="C504" s="11"/>
      <c r="D504" s="11">
        <v>5</v>
      </c>
      <c r="E504" s="11">
        <v>13</v>
      </c>
      <c r="F504" s="11">
        <v>16</v>
      </c>
      <c r="G504" s="11">
        <v>15</v>
      </c>
      <c r="H504" s="11">
        <v>15</v>
      </c>
      <c r="I504" s="11">
        <v>16</v>
      </c>
      <c r="J504" s="11">
        <v>15</v>
      </c>
      <c r="K504" s="11">
        <v>15</v>
      </c>
      <c r="L504" s="11">
        <v>11</v>
      </c>
      <c r="M504" s="11">
        <v>7</v>
      </c>
      <c r="N504" s="11">
        <v>6</v>
      </c>
      <c r="O504" s="11">
        <v>4</v>
      </c>
      <c r="P504" s="11">
        <v>6</v>
      </c>
      <c r="Q504" s="40">
        <v>144</v>
      </c>
    </row>
    <row r="505" spans="1:17">
      <c r="A505" s="6"/>
      <c r="B505" s="6" t="s">
        <v>248</v>
      </c>
      <c r="C505" s="6"/>
      <c r="D505" s="6"/>
      <c r="E505" s="6"/>
      <c r="F505" s="6"/>
      <c r="G505" s="6"/>
      <c r="H505" s="6"/>
      <c r="I505" s="6"/>
      <c r="J505" s="6"/>
      <c r="K505" s="6">
        <v>1</v>
      </c>
      <c r="L505" s="6"/>
      <c r="M505" s="6"/>
      <c r="N505" s="6"/>
      <c r="O505" s="6"/>
      <c r="P505" s="6"/>
      <c r="Q505" s="18">
        <v>1</v>
      </c>
    </row>
    <row r="506" spans="1:17">
      <c r="A506" s="6"/>
      <c r="B506" s="6" t="s">
        <v>308</v>
      </c>
      <c r="C506" s="6"/>
      <c r="D506" s="6">
        <v>5</v>
      </c>
      <c r="E506" s="6">
        <v>13</v>
      </c>
      <c r="F506" s="6">
        <v>16</v>
      </c>
      <c r="G506" s="6">
        <v>15</v>
      </c>
      <c r="H506" s="6">
        <v>15</v>
      </c>
      <c r="I506" s="6">
        <v>16</v>
      </c>
      <c r="J506" s="6">
        <v>15</v>
      </c>
      <c r="K506" s="6">
        <v>14</v>
      </c>
      <c r="L506" s="6">
        <v>11</v>
      </c>
      <c r="M506" s="6">
        <v>7</v>
      </c>
      <c r="N506" s="6">
        <v>6</v>
      </c>
      <c r="O506" s="6">
        <v>4</v>
      </c>
      <c r="P506" s="6">
        <v>6</v>
      </c>
      <c r="Q506" s="18">
        <v>143</v>
      </c>
    </row>
    <row r="507" spans="1:17">
      <c r="A507" s="9" t="str">
        <f>VLOOKUP(B507, LOOKUP3, 2, FALSE)</f>
        <v>01680000</v>
      </c>
      <c r="B507" s="10" t="s">
        <v>101</v>
      </c>
      <c r="C507" s="11"/>
      <c r="D507" s="11"/>
      <c r="E507" s="11"/>
      <c r="F507" s="11"/>
      <c r="G507" s="11"/>
      <c r="H507" s="11">
        <v>44</v>
      </c>
      <c r="I507" s="11">
        <v>39</v>
      </c>
      <c r="J507" s="11">
        <v>46</v>
      </c>
      <c r="K507" s="11">
        <v>41</v>
      </c>
      <c r="L507" s="11">
        <v>26</v>
      </c>
      <c r="M507" s="11">
        <v>2</v>
      </c>
      <c r="N507" s="11"/>
      <c r="O507" s="11"/>
      <c r="P507" s="11">
        <v>1</v>
      </c>
      <c r="Q507" s="40">
        <v>199</v>
      </c>
    </row>
    <row r="508" spans="1:17">
      <c r="A508" s="6"/>
      <c r="B508" s="6" t="s">
        <v>329</v>
      </c>
      <c r="C508" s="6"/>
      <c r="D508" s="6"/>
      <c r="E508" s="6"/>
      <c r="F508" s="6"/>
      <c r="G508" s="6"/>
      <c r="H508" s="6"/>
      <c r="I508" s="6"/>
      <c r="J508" s="6">
        <v>1</v>
      </c>
      <c r="K508" s="6"/>
      <c r="L508" s="6"/>
      <c r="M508" s="6">
        <v>1</v>
      </c>
      <c r="N508" s="6"/>
      <c r="O508" s="6"/>
      <c r="P508" s="6"/>
      <c r="Q508" s="18">
        <v>2</v>
      </c>
    </row>
    <row r="509" spans="1:17">
      <c r="A509" s="6"/>
      <c r="B509" s="6" t="s">
        <v>342</v>
      </c>
      <c r="C509" s="6"/>
      <c r="D509" s="6"/>
      <c r="E509" s="6"/>
      <c r="F509" s="6"/>
      <c r="G509" s="6"/>
      <c r="H509" s="6">
        <v>44</v>
      </c>
      <c r="I509" s="6">
        <v>39</v>
      </c>
      <c r="J509" s="6">
        <v>45</v>
      </c>
      <c r="K509" s="6">
        <v>41</v>
      </c>
      <c r="L509" s="6">
        <v>26</v>
      </c>
      <c r="M509" s="6"/>
      <c r="N509" s="6"/>
      <c r="O509" s="6"/>
      <c r="P509" s="6"/>
      <c r="Q509" s="18">
        <v>195</v>
      </c>
    </row>
    <row r="510" spans="1:17">
      <c r="A510" s="6"/>
      <c r="B510" s="6" t="s">
        <v>379</v>
      </c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>
        <v>1</v>
      </c>
      <c r="N510" s="6"/>
      <c r="O510" s="6"/>
      <c r="P510" s="6">
        <v>1</v>
      </c>
      <c r="Q510" s="18">
        <v>2</v>
      </c>
    </row>
    <row r="511" spans="1:17">
      <c r="A511" s="9" t="str">
        <f>VLOOKUP(B511, LOOKUP3, 2, FALSE)</f>
        <v>01690000</v>
      </c>
      <c r="B511" s="10" t="s">
        <v>102</v>
      </c>
      <c r="C511" s="11"/>
      <c r="D511" s="11"/>
      <c r="E511" s="11"/>
      <c r="F511" s="11"/>
      <c r="G511" s="11"/>
      <c r="H511" s="11"/>
      <c r="I511" s="11">
        <v>1</v>
      </c>
      <c r="J511" s="11"/>
      <c r="K511" s="11"/>
      <c r="L511" s="11"/>
      <c r="M511" s="11"/>
      <c r="N511" s="11"/>
      <c r="O511" s="11"/>
      <c r="P511" s="11"/>
      <c r="Q511" s="40">
        <v>1</v>
      </c>
    </row>
    <row r="512" spans="1:17">
      <c r="A512" s="6"/>
      <c r="B512" s="6" t="s">
        <v>371</v>
      </c>
      <c r="C512" s="6"/>
      <c r="D512" s="6"/>
      <c r="E512" s="6"/>
      <c r="F512" s="6"/>
      <c r="G512" s="6"/>
      <c r="H512" s="6"/>
      <c r="I512" s="6">
        <v>1</v>
      </c>
      <c r="J512" s="6"/>
      <c r="K512" s="6"/>
      <c r="L512" s="6"/>
      <c r="M512" s="6"/>
      <c r="N512" s="6"/>
      <c r="O512" s="6"/>
      <c r="P512" s="6"/>
      <c r="Q512" s="18">
        <v>1</v>
      </c>
    </row>
    <row r="513" spans="1:17">
      <c r="A513" s="9" t="str">
        <f>VLOOKUP(B513, LOOKUP3, 2, FALSE)</f>
        <v>01700000</v>
      </c>
      <c r="B513" s="10" t="s">
        <v>103</v>
      </c>
      <c r="C513" s="11">
        <v>1</v>
      </c>
      <c r="D513" s="11"/>
      <c r="E513" s="11"/>
      <c r="F513" s="11"/>
      <c r="G513" s="11"/>
      <c r="H513" s="11">
        <v>1</v>
      </c>
      <c r="I513" s="11"/>
      <c r="J513" s="11">
        <v>49</v>
      </c>
      <c r="K513" s="11">
        <v>85</v>
      </c>
      <c r="L513" s="11">
        <v>87</v>
      </c>
      <c r="M513" s="11">
        <v>78</v>
      </c>
      <c r="N513" s="11">
        <v>41</v>
      </c>
      <c r="O513" s="11">
        <v>47</v>
      </c>
      <c r="P513" s="11">
        <v>48</v>
      </c>
      <c r="Q513" s="40">
        <v>437</v>
      </c>
    </row>
    <row r="514" spans="1:17">
      <c r="A514" s="6"/>
      <c r="B514" s="6" t="s">
        <v>231</v>
      </c>
      <c r="C514" s="6"/>
      <c r="D514" s="6"/>
      <c r="E514" s="6"/>
      <c r="F514" s="6"/>
      <c r="G514" s="6"/>
      <c r="H514" s="6"/>
      <c r="I514" s="6"/>
      <c r="J514" s="6">
        <v>49</v>
      </c>
      <c r="K514" s="6">
        <v>84</v>
      </c>
      <c r="L514" s="6">
        <v>83</v>
      </c>
      <c r="M514" s="6">
        <v>78</v>
      </c>
      <c r="N514" s="6">
        <v>41</v>
      </c>
      <c r="O514" s="6">
        <v>47</v>
      </c>
      <c r="P514" s="6">
        <v>47</v>
      </c>
      <c r="Q514" s="18">
        <v>429</v>
      </c>
    </row>
    <row r="515" spans="1:17">
      <c r="A515" s="6"/>
      <c r="B515" s="6" t="s">
        <v>274</v>
      </c>
      <c r="C515" s="6"/>
      <c r="D515" s="6"/>
      <c r="E515" s="6"/>
      <c r="F515" s="6"/>
      <c r="G515" s="6"/>
      <c r="H515" s="6"/>
      <c r="I515" s="6"/>
      <c r="J515" s="6"/>
      <c r="K515" s="6">
        <v>1</v>
      </c>
      <c r="L515" s="6">
        <v>4</v>
      </c>
      <c r="M515" s="6"/>
      <c r="N515" s="6"/>
      <c r="O515" s="6"/>
      <c r="P515" s="6"/>
      <c r="Q515" s="18">
        <v>5</v>
      </c>
    </row>
    <row r="516" spans="1:17">
      <c r="A516" s="6"/>
      <c r="B516" s="6" t="s">
        <v>336</v>
      </c>
      <c r="C516" s="6">
        <v>1</v>
      </c>
      <c r="D516" s="6"/>
      <c r="E516" s="6"/>
      <c r="F516" s="6"/>
      <c r="G516" s="6"/>
      <c r="H516" s="6">
        <v>1</v>
      </c>
      <c r="I516" s="6"/>
      <c r="J516" s="6"/>
      <c r="K516" s="6"/>
      <c r="L516" s="6"/>
      <c r="M516" s="6"/>
      <c r="N516" s="6"/>
      <c r="O516" s="6"/>
      <c r="P516" s="6"/>
      <c r="Q516" s="18">
        <v>2</v>
      </c>
    </row>
    <row r="517" spans="1:17">
      <c r="A517" s="6"/>
      <c r="B517" s="6" t="s">
        <v>340</v>
      </c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>
        <v>1</v>
      </c>
      <c r="Q517" s="18">
        <v>1</v>
      </c>
    </row>
    <row r="518" spans="1:17">
      <c r="A518" s="9" t="str">
        <f>VLOOKUP(B518, LOOKUP3, 2, FALSE)</f>
        <v>01710000</v>
      </c>
      <c r="B518" s="10" t="s">
        <v>104</v>
      </c>
      <c r="C518" s="11"/>
      <c r="D518" s="11">
        <v>2</v>
      </c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/>
      <c r="K518" s="11">
        <v>4</v>
      </c>
      <c r="L518" s="11">
        <v>2</v>
      </c>
      <c r="M518" s="11">
        <v>4</v>
      </c>
      <c r="N518" s="11">
        <v>4</v>
      </c>
      <c r="O518" s="11">
        <v>3</v>
      </c>
      <c r="P518" s="11">
        <v>4</v>
      </c>
      <c r="Q518" s="40">
        <v>29</v>
      </c>
    </row>
    <row r="519" spans="1:17">
      <c r="A519" s="6"/>
      <c r="B519" s="6" t="s">
        <v>371</v>
      </c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>
        <v>2</v>
      </c>
      <c r="N519" s="6">
        <v>2</v>
      </c>
      <c r="O519" s="6">
        <v>1</v>
      </c>
      <c r="P519" s="6"/>
      <c r="Q519" s="18">
        <v>5</v>
      </c>
    </row>
    <row r="520" spans="1:17">
      <c r="A520" s="6"/>
      <c r="B520" s="6" t="s">
        <v>383</v>
      </c>
      <c r="C520" s="6"/>
      <c r="D520" s="6">
        <v>2</v>
      </c>
      <c r="E520" s="6">
        <v>1</v>
      </c>
      <c r="F520" s="6">
        <v>1</v>
      </c>
      <c r="G520" s="6">
        <v>1</v>
      </c>
      <c r="H520" s="6">
        <v>2</v>
      </c>
      <c r="I520" s="6">
        <v>1</v>
      </c>
      <c r="J520" s="6"/>
      <c r="K520" s="6">
        <v>4</v>
      </c>
      <c r="L520" s="6">
        <v>2</v>
      </c>
      <c r="M520" s="6">
        <v>2</v>
      </c>
      <c r="N520" s="6">
        <v>2</v>
      </c>
      <c r="O520" s="6">
        <v>2</v>
      </c>
      <c r="P520" s="6">
        <v>4</v>
      </c>
      <c r="Q520" s="18">
        <v>24</v>
      </c>
    </row>
    <row r="521" spans="1:17">
      <c r="A521" s="9" t="str">
        <f>VLOOKUP(B521, LOOKUP3, 2, FALSE)</f>
        <v>07000000</v>
      </c>
      <c r="B521" s="10" t="s">
        <v>105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>
        <v>9</v>
      </c>
      <c r="N521" s="11">
        <v>8</v>
      </c>
      <c r="O521" s="11">
        <v>15</v>
      </c>
      <c r="P521" s="11">
        <v>9</v>
      </c>
      <c r="Q521" s="40">
        <v>41</v>
      </c>
    </row>
    <row r="522" spans="1:17">
      <c r="A522" s="6"/>
      <c r="B522" s="6" t="s">
        <v>344</v>
      </c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>
        <v>9</v>
      </c>
      <c r="N522" s="6">
        <v>8</v>
      </c>
      <c r="O522" s="6">
        <v>15</v>
      </c>
      <c r="P522" s="6">
        <v>9</v>
      </c>
      <c r="Q522" s="18">
        <v>41</v>
      </c>
    </row>
    <row r="523" spans="1:17">
      <c r="A523" s="9" t="str">
        <f>VLOOKUP(B523, LOOKUP3, 2, FALSE)</f>
        <v>07050000</v>
      </c>
      <c r="B523" s="10" t="s">
        <v>106</v>
      </c>
      <c r="C523" s="11"/>
      <c r="D523" s="11"/>
      <c r="E523" s="11"/>
      <c r="F523" s="11"/>
      <c r="G523" s="11"/>
      <c r="H523" s="11"/>
      <c r="I523" s="11"/>
      <c r="J523" s="11"/>
      <c r="K523" s="11">
        <v>1</v>
      </c>
      <c r="L523" s="11"/>
      <c r="M523" s="11"/>
      <c r="N523" s="11"/>
      <c r="O523" s="11"/>
      <c r="P523" s="11"/>
      <c r="Q523" s="40">
        <v>1</v>
      </c>
    </row>
    <row r="524" spans="1:17">
      <c r="A524" s="6"/>
      <c r="B524" s="6" t="s">
        <v>373</v>
      </c>
      <c r="C524" s="6"/>
      <c r="D524" s="6"/>
      <c r="E524" s="6"/>
      <c r="F524" s="6"/>
      <c r="G524" s="6"/>
      <c r="H524" s="6"/>
      <c r="I524" s="6"/>
      <c r="J524" s="6"/>
      <c r="K524" s="6">
        <v>1</v>
      </c>
      <c r="L524" s="6"/>
      <c r="M524" s="6"/>
      <c r="N524" s="6"/>
      <c r="O524" s="6"/>
      <c r="P524" s="6"/>
      <c r="Q524" s="18">
        <v>1</v>
      </c>
    </row>
    <row r="525" spans="1:17">
      <c r="A525" s="9" t="str">
        <f>VLOOKUP(B525, LOOKUP3, 2, FALSE)</f>
        <v>01720000</v>
      </c>
      <c r="B525" s="10" t="s">
        <v>107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>
        <v>12</v>
      </c>
      <c r="N525" s="11">
        <v>12</v>
      </c>
      <c r="O525" s="11">
        <v>11</v>
      </c>
      <c r="P525" s="11">
        <v>8</v>
      </c>
      <c r="Q525" s="40">
        <v>43</v>
      </c>
    </row>
    <row r="526" spans="1:17">
      <c r="A526" s="6"/>
      <c r="B526" s="6" t="s">
        <v>371</v>
      </c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>
        <v>1</v>
      </c>
      <c r="N526" s="6">
        <v>1</v>
      </c>
      <c r="O526" s="6">
        <v>2</v>
      </c>
      <c r="P526" s="6"/>
      <c r="Q526" s="18">
        <v>4</v>
      </c>
    </row>
    <row r="527" spans="1:17">
      <c r="A527" s="6"/>
      <c r="B527" s="6" t="s">
        <v>387</v>
      </c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>
        <v>11</v>
      </c>
      <c r="N527" s="6">
        <v>11</v>
      </c>
      <c r="O527" s="6">
        <v>9</v>
      </c>
      <c r="P527" s="6">
        <v>8</v>
      </c>
      <c r="Q527" s="18">
        <v>39</v>
      </c>
    </row>
    <row r="528" spans="1:17">
      <c r="A528" s="9" t="str">
        <f>VLOOKUP(B528, LOOKUP3, 2, FALSE)</f>
        <v>01740000</v>
      </c>
      <c r="B528" s="10" t="s">
        <v>108</v>
      </c>
      <c r="C528" s="11"/>
      <c r="D528" s="11"/>
      <c r="E528" s="11"/>
      <c r="F528" s="11"/>
      <c r="G528" s="11"/>
      <c r="H528" s="11"/>
      <c r="I528" s="11"/>
      <c r="J528" s="11">
        <v>10</v>
      </c>
      <c r="K528" s="11">
        <v>6</v>
      </c>
      <c r="L528" s="11">
        <v>2</v>
      </c>
      <c r="M528" s="11">
        <v>4</v>
      </c>
      <c r="N528" s="11">
        <v>2</v>
      </c>
      <c r="O528" s="11"/>
      <c r="P528" s="11">
        <v>2</v>
      </c>
      <c r="Q528" s="40">
        <v>26</v>
      </c>
    </row>
    <row r="529" spans="1:17">
      <c r="A529" s="6"/>
      <c r="B529" s="6" t="s">
        <v>231</v>
      </c>
      <c r="C529" s="6"/>
      <c r="D529" s="6"/>
      <c r="E529" s="6"/>
      <c r="F529" s="6"/>
      <c r="G529" s="6"/>
      <c r="H529" s="6"/>
      <c r="I529" s="6"/>
      <c r="J529" s="6">
        <v>10</v>
      </c>
      <c r="K529" s="6">
        <v>4</v>
      </c>
      <c r="L529" s="6">
        <v>1</v>
      </c>
      <c r="M529" s="6">
        <v>3</v>
      </c>
      <c r="N529" s="6">
        <v>1</v>
      </c>
      <c r="O529" s="6"/>
      <c r="P529" s="6">
        <v>1</v>
      </c>
      <c r="Q529" s="18">
        <v>20</v>
      </c>
    </row>
    <row r="530" spans="1:17">
      <c r="A530" s="6"/>
      <c r="B530" s="6" t="s">
        <v>274</v>
      </c>
      <c r="C530" s="6"/>
      <c r="D530" s="6"/>
      <c r="E530" s="6"/>
      <c r="F530" s="6"/>
      <c r="G530" s="6"/>
      <c r="H530" s="6"/>
      <c r="I530" s="6"/>
      <c r="J530" s="6"/>
      <c r="K530" s="6"/>
      <c r="L530" s="6">
        <v>1</v>
      </c>
      <c r="M530" s="6"/>
      <c r="N530" s="6"/>
      <c r="O530" s="6"/>
      <c r="P530" s="6"/>
      <c r="Q530" s="18">
        <v>1</v>
      </c>
    </row>
    <row r="531" spans="1:17">
      <c r="A531" s="6"/>
      <c r="B531" s="6" t="s">
        <v>310</v>
      </c>
      <c r="C531" s="6"/>
      <c r="D531" s="6"/>
      <c r="E531" s="6"/>
      <c r="F531" s="6"/>
      <c r="G531" s="6"/>
      <c r="H531" s="6"/>
      <c r="I531" s="6"/>
      <c r="J531" s="6"/>
      <c r="K531" s="6">
        <v>2</v>
      </c>
      <c r="L531" s="6"/>
      <c r="M531" s="6">
        <v>1</v>
      </c>
      <c r="N531" s="6">
        <v>1</v>
      </c>
      <c r="O531" s="6"/>
      <c r="P531" s="6">
        <v>1</v>
      </c>
      <c r="Q531" s="18">
        <v>5</v>
      </c>
    </row>
    <row r="532" spans="1:17">
      <c r="A532" s="9" t="str">
        <f>VLOOKUP(B532, LOOKUP3, 2, FALSE)</f>
        <v>01750000</v>
      </c>
      <c r="B532" s="10" t="s">
        <v>109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>
        <v>1</v>
      </c>
      <c r="M532" s="11"/>
      <c r="N532" s="11"/>
      <c r="O532" s="11"/>
      <c r="P532" s="11"/>
      <c r="Q532" s="40">
        <v>1</v>
      </c>
    </row>
    <row r="533" spans="1:17">
      <c r="A533" s="6"/>
      <c r="B533" s="6" t="s">
        <v>274</v>
      </c>
      <c r="C533" s="6"/>
      <c r="D533" s="6"/>
      <c r="E533" s="6"/>
      <c r="F533" s="6"/>
      <c r="G533" s="6"/>
      <c r="H533" s="6"/>
      <c r="I533" s="6"/>
      <c r="J533" s="6"/>
      <c r="K533" s="6"/>
      <c r="L533" s="6">
        <v>1</v>
      </c>
      <c r="M533" s="6"/>
      <c r="N533" s="6"/>
      <c r="O533" s="6"/>
      <c r="P533" s="6"/>
      <c r="Q533" s="18">
        <v>1</v>
      </c>
    </row>
    <row r="534" spans="1:17">
      <c r="A534" s="9" t="str">
        <f>VLOOKUP(B534, LOOKUP3, 2, FALSE)</f>
        <v>01760000</v>
      </c>
      <c r="B534" s="10" t="s">
        <v>110</v>
      </c>
      <c r="C534" s="11"/>
      <c r="D534" s="11">
        <v>20</v>
      </c>
      <c r="E534" s="11">
        <v>23</v>
      </c>
      <c r="F534" s="11">
        <v>20</v>
      </c>
      <c r="G534" s="11">
        <v>18</v>
      </c>
      <c r="H534" s="11">
        <v>20</v>
      </c>
      <c r="I534" s="11">
        <v>26</v>
      </c>
      <c r="J534" s="11">
        <v>33</v>
      </c>
      <c r="K534" s="11">
        <v>17</v>
      </c>
      <c r="L534" s="11">
        <v>29</v>
      </c>
      <c r="M534" s="11">
        <v>37</v>
      </c>
      <c r="N534" s="11">
        <v>24</v>
      </c>
      <c r="O534" s="11">
        <v>22</v>
      </c>
      <c r="P534" s="11">
        <v>40</v>
      </c>
      <c r="Q534" s="40">
        <v>329</v>
      </c>
    </row>
    <row r="535" spans="1:17">
      <c r="A535" s="6"/>
      <c r="B535" s="6" t="s">
        <v>246</v>
      </c>
      <c r="C535" s="6"/>
      <c r="D535" s="6"/>
      <c r="E535" s="6">
        <v>6</v>
      </c>
      <c r="F535" s="6">
        <v>1</v>
      </c>
      <c r="G535" s="6">
        <v>2</v>
      </c>
      <c r="H535" s="6">
        <v>3</v>
      </c>
      <c r="I535" s="6">
        <v>1</v>
      </c>
      <c r="J535" s="6">
        <v>3</v>
      </c>
      <c r="K535" s="6"/>
      <c r="L535" s="6"/>
      <c r="M535" s="6"/>
      <c r="N535" s="6"/>
      <c r="O535" s="6"/>
      <c r="P535" s="6"/>
      <c r="Q535" s="18">
        <v>16</v>
      </c>
    </row>
    <row r="536" spans="1:17">
      <c r="A536" s="6"/>
      <c r="B536" s="6" t="s">
        <v>288</v>
      </c>
      <c r="C536" s="6"/>
      <c r="D536" s="6"/>
      <c r="E536" s="6"/>
      <c r="F536" s="6"/>
      <c r="G536" s="6"/>
      <c r="H536" s="6"/>
      <c r="I536" s="6"/>
      <c r="J536" s="6">
        <v>2</v>
      </c>
      <c r="K536" s="6">
        <v>2</v>
      </c>
      <c r="L536" s="6">
        <v>4</v>
      </c>
      <c r="M536" s="6">
        <v>3</v>
      </c>
      <c r="N536" s="6">
        <v>1</v>
      </c>
      <c r="O536" s="6">
        <v>3</v>
      </c>
      <c r="P536" s="6">
        <v>4</v>
      </c>
      <c r="Q536" s="18">
        <v>19</v>
      </c>
    </row>
    <row r="537" spans="1:17">
      <c r="A537" s="6"/>
      <c r="B537" s="6" t="s">
        <v>349</v>
      </c>
      <c r="C537" s="6"/>
      <c r="D537" s="6">
        <v>19</v>
      </c>
      <c r="E537" s="6">
        <v>13</v>
      </c>
      <c r="F537" s="6">
        <v>17</v>
      </c>
      <c r="G537" s="6">
        <v>14</v>
      </c>
      <c r="H537" s="6">
        <v>12</v>
      </c>
      <c r="I537" s="6">
        <v>17</v>
      </c>
      <c r="J537" s="6">
        <v>16</v>
      </c>
      <c r="K537" s="6">
        <v>7</v>
      </c>
      <c r="L537" s="6">
        <v>15</v>
      </c>
      <c r="M537" s="6">
        <v>17</v>
      </c>
      <c r="N537" s="6">
        <v>9</v>
      </c>
      <c r="O537" s="6">
        <v>10</v>
      </c>
      <c r="P537" s="6">
        <v>18</v>
      </c>
      <c r="Q537" s="18">
        <v>184</v>
      </c>
    </row>
    <row r="538" spans="1:17" s="14" customFormat="1">
      <c r="A538" s="13"/>
      <c r="B538" s="13" t="s">
        <v>357</v>
      </c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>
        <v>2</v>
      </c>
      <c r="O538" s="13"/>
      <c r="P538" s="13"/>
      <c r="Q538" s="41">
        <v>2</v>
      </c>
    </row>
    <row r="539" spans="1:17">
      <c r="A539" s="6"/>
      <c r="B539" s="6" t="s">
        <v>359</v>
      </c>
      <c r="C539" s="6"/>
      <c r="D539" s="6"/>
      <c r="E539" s="6"/>
      <c r="F539" s="6"/>
      <c r="G539" s="6"/>
      <c r="H539" s="6"/>
      <c r="I539" s="6"/>
      <c r="J539" s="6"/>
      <c r="K539" s="6"/>
      <c r="L539" s="6">
        <v>1</v>
      </c>
      <c r="M539" s="6">
        <v>6</v>
      </c>
      <c r="N539" s="6">
        <v>5</v>
      </c>
      <c r="O539" s="6">
        <v>2</v>
      </c>
      <c r="P539" s="6">
        <v>5</v>
      </c>
      <c r="Q539" s="18">
        <v>19</v>
      </c>
    </row>
    <row r="540" spans="1:17">
      <c r="A540" s="6"/>
      <c r="B540" s="6" t="s">
        <v>361</v>
      </c>
      <c r="C540" s="6"/>
      <c r="D540" s="6"/>
      <c r="E540" s="6"/>
      <c r="F540" s="6"/>
      <c r="G540" s="6"/>
      <c r="H540" s="6"/>
      <c r="I540" s="6"/>
      <c r="J540" s="6"/>
      <c r="K540" s="6">
        <v>1</v>
      </c>
      <c r="L540" s="6">
        <v>2</v>
      </c>
      <c r="M540" s="6">
        <v>2</v>
      </c>
      <c r="N540" s="6">
        <v>1</v>
      </c>
      <c r="O540" s="6"/>
      <c r="P540" s="6"/>
      <c r="Q540" s="18">
        <v>6</v>
      </c>
    </row>
    <row r="541" spans="1:17">
      <c r="A541" s="6"/>
      <c r="B541" s="6" t="s">
        <v>369</v>
      </c>
      <c r="C541" s="6"/>
      <c r="D541" s="6">
        <v>1</v>
      </c>
      <c r="E541" s="6">
        <v>4</v>
      </c>
      <c r="F541" s="6">
        <v>2</v>
      </c>
      <c r="G541" s="6">
        <v>2</v>
      </c>
      <c r="H541" s="6">
        <v>5</v>
      </c>
      <c r="I541" s="6">
        <v>8</v>
      </c>
      <c r="J541" s="6">
        <v>12</v>
      </c>
      <c r="K541" s="6">
        <v>7</v>
      </c>
      <c r="L541" s="6">
        <v>7</v>
      </c>
      <c r="M541" s="6">
        <v>9</v>
      </c>
      <c r="N541" s="6">
        <v>6</v>
      </c>
      <c r="O541" s="6">
        <v>7</v>
      </c>
      <c r="P541" s="6">
        <v>13</v>
      </c>
      <c r="Q541" s="18">
        <v>83</v>
      </c>
    </row>
    <row r="542" spans="1:17">
      <c r="A542" s="9" t="str">
        <f>VLOOKUP(B542, LOOKUP3, 2, FALSE)</f>
        <v>01770000</v>
      </c>
      <c r="B542" s="10" t="s">
        <v>111</v>
      </c>
      <c r="C542" s="11"/>
      <c r="D542" s="11">
        <v>2</v>
      </c>
      <c r="E542" s="11"/>
      <c r="F542" s="11">
        <v>1</v>
      </c>
      <c r="G542" s="11">
        <v>2</v>
      </c>
      <c r="H542" s="11"/>
      <c r="I542" s="11">
        <v>1</v>
      </c>
      <c r="J542" s="11">
        <v>2</v>
      </c>
      <c r="K542" s="11">
        <v>2</v>
      </c>
      <c r="L542" s="11">
        <v>3</v>
      </c>
      <c r="M542" s="11">
        <v>1</v>
      </c>
      <c r="N542" s="11"/>
      <c r="O542" s="11">
        <v>1</v>
      </c>
      <c r="P542" s="11">
        <v>1</v>
      </c>
      <c r="Q542" s="40">
        <v>16</v>
      </c>
    </row>
    <row r="543" spans="1:17">
      <c r="A543" s="6"/>
      <c r="B543" s="6" t="s">
        <v>231</v>
      </c>
      <c r="C543" s="6"/>
      <c r="D543" s="6"/>
      <c r="E543" s="6"/>
      <c r="F543" s="6"/>
      <c r="G543" s="6"/>
      <c r="H543" s="6"/>
      <c r="I543" s="6"/>
      <c r="J543" s="6">
        <v>1</v>
      </c>
      <c r="K543" s="6">
        <v>1</v>
      </c>
      <c r="L543" s="6"/>
      <c r="M543" s="6">
        <v>1</v>
      </c>
      <c r="N543" s="6"/>
      <c r="O543" s="6">
        <v>1</v>
      </c>
      <c r="P543" s="6">
        <v>1</v>
      </c>
      <c r="Q543" s="18">
        <v>5</v>
      </c>
    </row>
    <row r="544" spans="1:17">
      <c r="A544" s="6"/>
      <c r="B544" s="6" t="s">
        <v>248</v>
      </c>
      <c r="C544" s="6"/>
      <c r="D544" s="6">
        <v>2</v>
      </c>
      <c r="E544" s="6"/>
      <c r="F544" s="6">
        <v>1</v>
      </c>
      <c r="G544" s="6">
        <v>2</v>
      </c>
      <c r="H544" s="6"/>
      <c r="I544" s="6">
        <v>1</v>
      </c>
      <c r="J544" s="6"/>
      <c r="K544" s="6">
        <v>1</v>
      </c>
      <c r="L544" s="6">
        <v>3</v>
      </c>
      <c r="M544" s="6"/>
      <c r="N544" s="6"/>
      <c r="O544" s="6"/>
      <c r="P544" s="6"/>
      <c r="Q544" s="18">
        <v>10</v>
      </c>
    </row>
    <row r="545" spans="1:17">
      <c r="A545" s="6"/>
      <c r="B545" s="6" t="s">
        <v>308</v>
      </c>
      <c r="C545" s="6"/>
      <c r="D545" s="6"/>
      <c r="E545" s="6"/>
      <c r="F545" s="6"/>
      <c r="G545" s="6"/>
      <c r="H545" s="6"/>
      <c r="I545" s="6"/>
      <c r="J545" s="6">
        <v>1</v>
      </c>
      <c r="K545" s="6"/>
      <c r="L545" s="6"/>
      <c r="M545" s="6"/>
      <c r="N545" s="6"/>
      <c r="O545" s="6"/>
      <c r="P545" s="6"/>
      <c r="Q545" s="18">
        <v>1</v>
      </c>
    </row>
    <row r="546" spans="1:17">
      <c r="A546" s="9" t="str">
        <f>VLOOKUP(B546, LOOKUP3, 2, FALSE)</f>
        <v>01780000</v>
      </c>
      <c r="B546" s="10" t="s">
        <v>112</v>
      </c>
      <c r="C546" s="11"/>
      <c r="D546" s="11">
        <v>16</v>
      </c>
      <c r="E546" s="11">
        <v>21</v>
      </c>
      <c r="F546" s="11">
        <v>13</v>
      </c>
      <c r="G546" s="11">
        <v>19</v>
      </c>
      <c r="H546" s="11">
        <v>18</v>
      </c>
      <c r="I546" s="11">
        <v>25</v>
      </c>
      <c r="J546" s="11">
        <v>21</v>
      </c>
      <c r="K546" s="11">
        <v>19</v>
      </c>
      <c r="L546" s="11">
        <v>27</v>
      </c>
      <c r="M546" s="11">
        <v>23</v>
      </c>
      <c r="N546" s="11">
        <v>17</v>
      </c>
      <c r="O546" s="11">
        <v>14</v>
      </c>
      <c r="P546" s="11">
        <v>15</v>
      </c>
      <c r="Q546" s="40">
        <v>248</v>
      </c>
    </row>
    <row r="547" spans="1:17">
      <c r="A547" s="6"/>
      <c r="B547" s="6" t="s">
        <v>349</v>
      </c>
      <c r="C547" s="6"/>
      <c r="D547" s="6">
        <v>16</v>
      </c>
      <c r="E547" s="6">
        <v>21</v>
      </c>
      <c r="F547" s="6">
        <v>13</v>
      </c>
      <c r="G547" s="6">
        <v>19</v>
      </c>
      <c r="H547" s="6">
        <v>18</v>
      </c>
      <c r="I547" s="6">
        <v>23</v>
      </c>
      <c r="J547" s="6">
        <v>21</v>
      </c>
      <c r="K547" s="6">
        <v>19</v>
      </c>
      <c r="L547" s="6">
        <v>26</v>
      </c>
      <c r="M547" s="6">
        <v>20</v>
      </c>
      <c r="N547" s="6">
        <v>16</v>
      </c>
      <c r="O547" s="6">
        <v>14</v>
      </c>
      <c r="P547" s="6">
        <v>15</v>
      </c>
      <c r="Q547" s="18">
        <v>241</v>
      </c>
    </row>
    <row r="548" spans="1:17" s="14" customFormat="1">
      <c r="A548" s="13"/>
      <c r="B548" s="13" t="s">
        <v>357</v>
      </c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>
        <v>1</v>
      </c>
      <c r="N548" s="13"/>
      <c r="O548" s="13"/>
      <c r="P548" s="13"/>
      <c r="Q548" s="41">
        <v>1</v>
      </c>
    </row>
    <row r="549" spans="1:17">
      <c r="A549" s="6"/>
      <c r="B549" s="6" t="s">
        <v>361</v>
      </c>
      <c r="C549" s="6"/>
      <c r="D549" s="6"/>
      <c r="E549" s="6"/>
      <c r="F549" s="6"/>
      <c r="G549" s="6"/>
      <c r="H549" s="6"/>
      <c r="I549" s="6"/>
      <c r="J549" s="6"/>
      <c r="K549" s="6"/>
      <c r="L549" s="6">
        <v>1</v>
      </c>
      <c r="M549" s="6">
        <v>2</v>
      </c>
      <c r="N549" s="6">
        <v>1</v>
      </c>
      <c r="O549" s="6"/>
      <c r="P549" s="6"/>
      <c r="Q549" s="18">
        <v>4</v>
      </c>
    </row>
    <row r="550" spans="1:17">
      <c r="A550" s="6"/>
      <c r="B550" s="6" t="s">
        <v>369</v>
      </c>
      <c r="C550" s="6"/>
      <c r="D550" s="6"/>
      <c r="E550" s="6"/>
      <c r="F550" s="6"/>
      <c r="G550" s="6"/>
      <c r="H550" s="6"/>
      <c r="I550" s="6">
        <v>2</v>
      </c>
      <c r="J550" s="6"/>
      <c r="K550" s="6"/>
      <c r="L550" s="6"/>
      <c r="M550" s="6"/>
      <c r="N550" s="6"/>
      <c r="O550" s="6"/>
      <c r="P550" s="6"/>
      <c r="Q550" s="18">
        <v>2</v>
      </c>
    </row>
    <row r="551" spans="1:17">
      <c r="A551" s="9" t="str">
        <f>VLOOKUP(B551, LOOKUP3, 2, FALSE)</f>
        <v>07100000</v>
      </c>
      <c r="B551" s="10" t="s">
        <v>876</v>
      </c>
      <c r="C551" s="11"/>
      <c r="D551" s="11"/>
      <c r="E551" s="11"/>
      <c r="F551" s="11"/>
      <c r="G551" s="11"/>
      <c r="H551" s="11"/>
      <c r="I551" s="11"/>
      <c r="J551" s="11">
        <v>1</v>
      </c>
      <c r="K551" s="11">
        <v>1</v>
      </c>
      <c r="L551" s="11">
        <v>3</v>
      </c>
      <c r="M551" s="11">
        <v>1</v>
      </c>
      <c r="N551" s="11">
        <v>1</v>
      </c>
      <c r="O551" s="11">
        <v>1</v>
      </c>
      <c r="P551" s="11">
        <v>5</v>
      </c>
      <c r="Q551" s="40">
        <v>13</v>
      </c>
    </row>
    <row r="552" spans="1:17">
      <c r="A552" s="6"/>
      <c r="B552" s="6" t="s">
        <v>231</v>
      </c>
      <c r="C552" s="6"/>
      <c r="D552" s="6"/>
      <c r="E552" s="6"/>
      <c r="F552" s="6"/>
      <c r="G552" s="6"/>
      <c r="H552" s="6"/>
      <c r="I552" s="6"/>
      <c r="J552" s="6">
        <v>1</v>
      </c>
      <c r="K552" s="6">
        <v>1</v>
      </c>
      <c r="L552" s="6"/>
      <c r="M552" s="6">
        <v>1</v>
      </c>
      <c r="N552" s="6">
        <v>1</v>
      </c>
      <c r="O552" s="6">
        <v>1</v>
      </c>
      <c r="P552" s="6">
        <v>5</v>
      </c>
      <c r="Q552" s="18">
        <v>10</v>
      </c>
    </row>
    <row r="553" spans="1:17">
      <c r="A553" s="6"/>
      <c r="B553" s="6" t="s">
        <v>274</v>
      </c>
      <c r="C553" s="6"/>
      <c r="D553" s="6"/>
      <c r="E553" s="6"/>
      <c r="F553" s="6"/>
      <c r="G553" s="6"/>
      <c r="H553" s="6"/>
      <c r="I553" s="6"/>
      <c r="J553" s="6"/>
      <c r="K553" s="6"/>
      <c r="L553" s="6">
        <v>3</v>
      </c>
      <c r="M553" s="6"/>
      <c r="N553" s="6"/>
      <c r="O553" s="6"/>
      <c r="P553" s="6"/>
      <c r="Q553" s="18">
        <v>3</v>
      </c>
    </row>
    <row r="554" spans="1:17">
      <c r="A554" s="9" t="str">
        <f>VLOOKUP(B554, LOOKUP3, 2, FALSE)</f>
        <v>01810000</v>
      </c>
      <c r="B554" s="10" t="s">
        <v>113</v>
      </c>
      <c r="C554" s="11"/>
      <c r="D554" s="11">
        <v>8</v>
      </c>
      <c r="E554" s="11">
        <v>4</v>
      </c>
      <c r="F554" s="11">
        <v>7</v>
      </c>
      <c r="G554" s="11">
        <v>11</v>
      </c>
      <c r="H554" s="11">
        <v>7</v>
      </c>
      <c r="I554" s="11">
        <v>9</v>
      </c>
      <c r="J554" s="11">
        <v>7</v>
      </c>
      <c r="K554" s="11">
        <v>6</v>
      </c>
      <c r="L554" s="11">
        <v>4</v>
      </c>
      <c r="M554" s="11"/>
      <c r="N554" s="11"/>
      <c r="O554" s="11">
        <v>2</v>
      </c>
      <c r="P554" s="11"/>
      <c r="Q554" s="40">
        <v>65</v>
      </c>
    </row>
    <row r="555" spans="1:17">
      <c r="A555" s="6"/>
      <c r="B555" s="6" t="s">
        <v>246</v>
      </c>
      <c r="C555" s="6"/>
      <c r="D555" s="6"/>
      <c r="E555" s="6"/>
      <c r="F555" s="6"/>
      <c r="G555" s="6">
        <v>1</v>
      </c>
      <c r="H555" s="6"/>
      <c r="I555" s="6"/>
      <c r="J555" s="6"/>
      <c r="K555" s="6"/>
      <c r="L555" s="6"/>
      <c r="M555" s="6"/>
      <c r="N555" s="6"/>
      <c r="O555" s="6"/>
      <c r="P555" s="6"/>
      <c r="Q555" s="18">
        <v>1</v>
      </c>
    </row>
    <row r="556" spans="1:17">
      <c r="A556" s="6"/>
      <c r="B556" s="6" t="s">
        <v>290</v>
      </c>
      <c r="C556" s="6"/>
      <c r="D556" s="6"/>
      <c r="E556" s="6"/>
      <c r="F556" s="6"/>
      <c r="G556" s="6">
        <v>1</v>
      </c>
      <c r="H556" s="6"/>
      <c r="I556" s="6"/>
      <c r="J556" s="6"/>
      <c r="K556" s="6"/>
      <c r="L556" s="6"/>
      <c r="M556" s="6"/>
      <c r="N556" s="6"/>
      <c r="O556" s="6"/>
      <c r="P556" s="6"/>
      <c r="Q556" s="18">
        <v>1</v>
      </c>
    </row>
    <row r="557" spans="1:17">
      <c r="A557" s="6"/>
      <c r="B557" s="6" t="s">
        <v>292</v>
      </c>
      <c r="C557" s="6"/>
      <c r="D557" s="6">
        <v>2</v>
      </c>
      <c r="E557" s="6">
        <v>1</v>
      </c>
      <c r="F557" s="6"/>
      <c r="G557" s="6">
        <v>3</v>
      </c>
      <c r="H557" s="6"/>
      <c r="I557" s="6">
        <v>3</v>
      </c>
      <c r="J557" s="6">
        <v>1</v>
      </c>
      <c r="K557" s="6">
        <v>2</v>
      </c>
      <c r="L557" s="6">
        <v>1</v>
      </c>
      <c r="M557" s="6"/>
      <c r="N557" s="6"/>
      <c r="O557" s="6"/>
      <c r="P557" s="6"/>
      <c r="Q557" s="18">
        <v>13</v>
      </c>
    </row>
    <row r="558" spans="1:17">
      <c r="A558" s="6"/>
      <c r="B558" s="6" t="s">
        <v>295</v>
      </c>
      <c r="C558" s="6"/>
      <c r="D558" s="6"/>
      <c r="E558" s="6"/>
      <c r="F558" s="6">
        <v>2</v>
      </c>
      <c r="G558" s="6">
        <v>2</v>
      </c>
      <c r="H558" s="6"/>
      <c r="I558" s="6"/>
      <c r="J558" s="6"/>
      <c r="K558" s="6"/>
      <c r="L558" s="6"/>
      <c r="M558" s="6"/>
      <c r="N558" s="6"/>
      <c r="O558" s="6"/>
      <c r="P558" s="6"/>
      <c r="Q558" s="18">
        <v>4</v>
      </c>
    </row>
    <row r="559" spans="1:17">
      <c r="A559" s="6"/>
      <c r="B559" s="6" t="s">
        <v>319</v>
      </c>
      <c r="C559" s="6"/>
      <c r="D559" s="6"/>
      <c r="E559" s="6"/>
      <c r="F559" s="6">
        <v>1</v>
      </c>
      <c r="G559" s="6"/>
      <c r="H559" s="6">
        <v>1</v>
      </c>
      <c r="I559" s="6"/>
      <c r="J559" s="6"/>
      <c r="K559" s="6"/>
      <c r="L559" s="6"/>
      <c r="M559" s="6"/>
      <c r="N559" s="6"/>
      <c r="O559" s="6"/>
      <c r="P559" s="6"/>
      <c r="Q559" s="18">
        <v>2</v>
      </c>
    </row>
    <row r="560" spans="1:17">
      <c r="A560" s="6"/>
      <c r="B560" s="6" t="s">
        <v>325</v>
      </c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>
        <v>1</v>
      </c>
      <c r="P560" s="6"/>
      <c r="Q560" s="18">
        <v>1</v>
      </c>
    </row>
    <row r="561" spans="1:17">
      <c r="A561" s="6"/>
      <c r="B561" s="6" t="s">
        <v>331</v>
      </c>
      <c r="C561" s="6">
        <v>3</v>
      </c>
      <c r="D561" s="6">
        <v>3</v>
      </c>
      <c r="E561" s="6">
        <v>3</v>
      </c>
      <c r="F561" s="6">
        <v>4</v>
      </c>
      <c r="G561" s="6">
        <v>3</v>
      </c>
      <c r="H561" s="6">
        <v>6</v>
      </c>
      <c r="I561" s="6">
        <v>6</v>
      </c>
      <c r="J561" s="6">
        <v>6</v>
      </c>
      <c r="K561" s="6">
        <v>4</v>
      </c>
      <c r="L561" s="6">
        <v>3</v>
      </c>
      <c r="M561" s="6"/>
      <c r="N561" s="6"/>
      <c r="O561" s="6"/>
      <c r="P561" s="6"/>
      <c r="Q561" s="18">
        <v>41</v>
      </c>
    </row>
    <row r="562" spans="1:17">
      <c r="A562" s="6"/>
      <c r="B562" s="6" t="s">
        <v>336</v>
      </c>
      <c r="C562" s="6"/>
      <c r="D562" s="6"/>
      <c r="E562" s="6"/>
      <c r="F562" s="6"/>
      <c r="G562" s="6">
        <v>1</v>
      </c>
      <c r="H562" s="6"/>
      <c r="I562" s="6"/>
      <c r="J562" s="6"/>
      <c r="K562" s="6"/>
      <c r="L562" s="6"/>
      <c r="M562" s="6"/>
      <c r="N562" s="6"/>
      <c r="O562" s="6"/>
      <c r="P562" s="6"/>
      <c r="Q562" s="18">
        <v>1</v>
      </c>
    </row>
    <row r="563" spans="1:17">
      <c r="A563" s="6"/>
      <c r="B563" s="6" t="s">
        <v>369</v>
      </c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>
        <v>1</v>
      </c>
      <c r="P563" s="6"/>
      <c r="Q563" s="18">
        <v>1</v>
      </c>
    </row>
    <row r="564" spans="1:17">
      <c r="A564" s="9" t="str">
        <f>VLOOKUP(B564, LOOKUP3, 2, FALSE)</f>
        <v>01820000</v>
      </c>
      <c r="B564" s="10" t="s">
        <v>114</v>
      </c>
      <c r="C564" s="11"/>
      <c r="D564" s="11"/>
      <c r="E564" s="11"/>
      <c r="F564" s="11"/>
      <c r="G564" s="11"/>
      <c r="H564" s="11"/>
      <c r="I564" s="11">
        <v>4</v>
      </c>
      <c r="J564" s="11">
        <v>2</v>
      </c>
      <c r="K564" s="11">
        <v>1</v>
      </c>
      <c r="L564" s="11">
        <v>1</v>
      </c>
      <c r="M564" s="11">
        <v>4</v>
      </c>
      <c r="N564" s="11">
        <v>7</v>
      </c>
      <c r="O564" s="11">
        <v>3</v>
      </c>
      <c r="P564" s="11">
        <v>2</v>
      </c>
      <c r="Q564" s="40">
        <v>24</v>
      </c>
    </row>
    <row r="565" spans="1:17">
      <c r="A565" s="6"/>
      <c r="B565" s="6" t="s">
        <v>371</v>
      </c>
      <c r="C565" s="6"/>
      <c r="D565" s="6"/>
      <c r="E565" s="6"/>
      <c r="F565" s="6"/>
      <c r="G565" s="6"/>
      <c r="H565" s="6"/>
      <c r="I565" s="6">
        <v>4</v>
      </c>
      <c r="J565" s="6">
        <v>2</v>
      </c>
      <c r="K565" s="6">
        <v>1</v>
      </c>
      <c r="L565" s="6">
        <v>1</v>
      </c>
      <c r="M565" s="6">
        <v>4</v>
      </c>
      <c r="N565" s="6">
        <v>7</v>
      </c>
      <c r="O565" s="6">
        <v>3</v>
      </c>
      <c r="P565" s="6">
        <v>2</v>
      </c>
      <c r="Q565" s="18">
        <v>24</v>
      </c>
    </row>
    <row r="566" spans="1:17">
      <c r="A566" s="9" t="str">
        <f>VLOOKUP(B566, LOOKUP3, 2, FALSE)</f>
        <v>01850000</v>
      </c>
      <c r="B566" s="10" t="s">
        <v>115</v>
      </c>
      <c r="C566" s="11"/>
      <c r="D566" s="11"/>
      <c r="E566" s="11"/>
      <c r="F566" s="11">
        <v>1</v>
      </c>
      <c r="G566" s="11"/>
      <c r="H566" s="11">
        <v>1</v>
      </c>
      <c r="I566" s="11"/>
      <c r="J566" s="11"/>
      <c r="K566" s="11">
        <v>1</v>
      </c>
      <c r="L566" s="11">
        <v>1</v>
      </c>
      <c r="M566" s="11"/>
      <c r="N566" s="11"/>
      <c r="O566" s="11"/>
      <c r="P566" s="11"/>
      <c r="Q566" s="40">
        <v>4</v>
      </c>
    </row>
    <row r="567" spans="1:17">
      <c r="A567" s="6"/>
      <c r="B567" s="6" t="s">
        <v>248</v>
      </c>
      <c r="C567" s="6"/>
      <c r="D567" s="6"/>
      <c r="E567" s="6"/>
      <c r="F567" s="6">
        <v>1</v>
      </c>
      <c r="G567" s="6"/>
      <c r="H567" s="6">
        <v>1</v>
      </c>
      <c r="I567" s="6"/>
      <c r="J567" s="6"/>
      <c r="K567" s="6"/>
      <c r="L567" s="6"/>
      <c r="M567" s="6"/>
      <c r="N567" s="6"/>
      <c r="O567" s="6"/>
      <c r="P567" s="6"/>
      <c r="Q567" s="18">
        <v>2</v>
      </c>
    </row>
    <row r="568" spans="1:17">
      <c r="A568" s="6"/>
      <c r="B568" s="6" t="s">
        <v>274</v>
      </c>
      <c r="C568" s="6"/>
      <c r="D568" s="6"/>
      <c r="E568" s="6"/>
      <c r="F568" s="6"/>
      <c r="G568" s="6"/>
      <c r="H568" s="6"/>
      <c r="I568" s="6"/>
      <c r="J568" s="6"/>
      <c r="K568" s="6">
        <v>1</v>
      </c>
      <c r="L568" s="6">
        <v>1</v>
      </c>
      <c r="M568" s="6"/>
      <c r="N568" s="6"/>
      <c r="O568" s="6"/>
      <c r="P568" s="6"/>
      <c r="Q568" s="18">
        <v>2</v>
      </c>
    </row>
    <row r="569" spans="1:17">
      <c r="A569" s="9" t="str">
        <f>VLOOKUP(B569, LOOKUP3, 2, FALSE)</f>
        <v>01860000</v>
      </c>
      <c r="B569" s="10" t="s">
        <v>116</v>
      </c>
      <c r="C569" s="11"/>
      <c r="D569" s="11"/>
      <c r="E569" s="11"/>
      <c r="F569" s="11"/>
      <c r="G569" s="11"/>
      <c r="H569" s="11"/>
      <c r="I569" s="11"/>
      <c r="J569" s="11">
        <v>1</v>
      </c>
      <c r="K569" s="11"/>
      <c r="L569" s="11">
        <v>1</v>
      </c>
      <c r="M569" s="11">
        <v>1</v>
      </c>
      <c r="N569" s="11">
        <v>1</v>
      </c>
      <c r="O569" s="11"/>
      <c r="P569" s="11"/>
      <c r="Q569" s="40">
        <v>4</v>
      </c>
    </row>
    <row r="570" spans="1:17">
      <c r="A570" s="6"/>
      <c r="B570" s="6" t="s">
        <v>224</v>
      </c>
      <c r="C570" s="6"/>
      <c r="D570" s="6"/>
      <c r="E570" s="6"/>
      <c r="F570" s="6"/>
      <c r="G570" s="6"/>
      <c r="H570" s="6"/>
      <c r="I570" s="6"/>
      <c r="J570" s="6"/>
      <c r="K570" s="6"/>
      <c r="L570" s="6">
        <v>1</v>
      </c>
      <c r="M570" s="6">
        <v>1</v>
      </c>
      <c r="N570" s="6">
        <v>1</v>
      </c>
      <c r="O570" s="6"/>
      <c r="P570" s="6"/>
      <c r="Q570" s="18">
        <v>3</v>
      </c>
    </row>
    <row r="571" spans="1:17">
      <c r="A571" s="6"/>
      <c r="B571" s="6" t="s">
        <v>381</v>
      </c>
      <c r="C571" s="6"/>
      <c r="D571" s="6"/>
      <c r="E571" s="6"/>
      <c r="F571" s="6"/>
      <c r="G571" s="6"/>
      <c r="H571" s="6"/>
      <c r="I571" s="6"/>
      <c r="J571" s="6">
        <v>1</v>
      </c>
      <c r="K571" s="6"/>
      <c r="L571" s="6"/>
      <c r="M571" s="6"/>
      <c r="N571" s="6"/>
      <c r="O571" s="6"/>
      <c r="P571" s="6"/>
      <c r="Q571" s="18">
        <v>1</v>
      </c>
    </row>
    <row r="572" spans="1:17">
      <c r="A572" s="9" t="str">
        <f>VLOOKUP(B572, LOOKUP3, 2, FALSE)</f>
        <v>01870000</v>
      </c>
      <c r="B572" s="10" t="s">
        <v>117</v>
      </c>
      <c r="C572" s="11"/>
      <c r="D572" s="11">
        <v>1</v>
      </c>
      <c r="E572" s="11"/>
      <c r="F572" s="11"/>
      <c r="G572" s="11"/>
      <c r="H572" s="11"/>
      <c r="I572" s="11"/>
      <c r="J572" s="11">
        <v>1</v>
      </c>
      <c r="K572" s="11"/>
      <c r="L572" s="11"/>
      <c r="M572" s="11"/>
      <c r="N572" s="11"/>
      <c r="O572" s="11"/>
      <c r="P572" s="11"/>
      <c r="Q572" s="40">
        <v>2</v>
      </c>
    </row>
    <row r="573" spans="1:17">
      <c r="A573" s="6"/>
      <c r="B573" s="6" t="s">
        <v>248</v>
      </c>
      <c r="C573" s="6"/>
      <c r="D573" s="6">
        <v>1</v>
      </c>
      <c r="E573" s="6"/>
      <c r="F573" s="6"/>
      <c r="G573" s="6"/>
      <c r="H573" s="6"/>
      <c r="I573" s="6"/>
      <c r="J573" s="6">
        <v>1</v>
      </c>
      <c r="K573" s="6"/>
      <c r="L573" s="6"/>
      <c r="M573" s="6"/>
      <c r="N573" s="6"/>
      <c r="O573" s="6"/>
      <c r="P573" s="6"/>
      <c r="Q573" s="18">
        <v>2</v>
      </c>
    </row>
    <row r="574" spans="1:17">
      <c r="A574" s="9" t="str">
        <f>VLOOKUP(B574, LOOKUP3, 2, FALSE)</f>
        <v>01890000</v>
      </c>
      <c r="B574" s="10" t="s">
        <v>118</v>
      </c>
      <c r="C574" s="11"/>
      <c r="D574" s="11"/>
      <c r="E574" s="11">
        <v>1</v>
      </c>
      <c r="F574" s="11"/>
      <c r="G574" s="11">
        <v>1</v>
      </c>
      <c r="H574" s="11"/>
      <c r="I574" s="11"/>
      <c r="J574" s="11">
        <v>1</v>
      </c>
      <c r="K574" s="11"/>
      <c r="L574" s="11">
        <v>1</v>
      </c>
      <c r="M574" s="11">
        <v>1</v>
      </c>
      <c r="N574" s="11">
        <v>1</v>
      </c>
      <c r="O574" s="11"/>
      <c r="P574" s="11">
        <v>1</v>
      </c>
      <c r="Q574" s="40">
        <v>7</v>
      </c>
    </row>
    <row r="575" spans="1:17">
      <c r="A575" s="6"/>
      <c r="B575" s="6" t="s">
        <v>228</v>
      </c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>
        <v>1</v>
      </c>
      <c r="O575" s="6"/>
      <c r="P575" s="6"/>
      <c r="Q575" s="18">
        <v>1</v>
      </c>
    </row>
    <row r="576" spans="1:17">
      <c r="A576" s="6"/>
      <c r="B576" s="6" t="s">
        <v>256</v>
      </c>
      <c r="C576" s="6"/>
      <c r="D576" s="6"/>
      <c r="E576" s="6"/>
      <c r="F576" s="6"/>
      <c r="G576" s="6"/>
      <c r="H576" s="6"/>
      <c r="I576" s="6"/>
      <c r="J576" s="6"/>
      <c r="K576" s="6"/>
      <c r="L576" s="6">
        <v>1</v>
      </c>
      <c r="M576" s="6"/>
      <c r="N576" s="6"/>
      <c r="O576" s="6"/>
      <c r="P576" s="6"/>
      <c r="Q576" s="18">
        <v>1</v>
      </c>
    </row>
    <row r="577" spans="1:17">
      <c r="A577" s="6"/>
      <c r="B577" s="6" t="s">
        <v>258</v>
      </c>
      <c r="C577" s="6"/>
      <c r="D577" s="6"/>
      <c r="E577" s="6">
        <v>1</v>
      </c>
      <c r="F577" s="6"/>
      <c r="G577" s="6">
        <v>1</v>
      </c>
      <c r="H577" s="6"/>
      <c r="I577" s="6"/>
      <c r="J577" s="6"/>
      <c r="K577" s="6"/>
      <c r="L577" s="6"/>
      <c r="M577" s="6"/>
      <c r="N577" s="6"/>
      <c r="O577" s="6"/>
      <c r="P577" s="6"/>
      <c r="Q577" s="18">
        <v>2</v>
      </c>
    </row>
    <row r="578" spans="1:17">
      <c r="A578" s="6"/>
      <c r="B578" s="6" t="s">
        <v>266</v>
      </c>
      <c r="C578" s="6"/>
      <c r="D578" s="6"/>
      <c r="E578" s="6"/>
      <c r="F578" s="6"/>
      <c r="G578" s="6"/>
      <c r="H578" s="6"/>
      <c r="I578" s="6"/>
      <c r="J578" s="6">
        <v>1</v>
      </c>
      <c r="K578" s="6"/>
      <c r="L578" s="6"/>
      <c r="M578" s="6"/>
      <c r="N578" s="6"/>
      <c r="O578" s="6"/>
      <c r="P578" s="6"/>
      <c r="Q578" s="18">
        <v>1</v>
      </c>
    </row>
    <row r="579" spans="1:17">
      <c r="A579" s="6"/>
      <c r="B579" s="6" t="s">
        <v>276</v>
      </c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>
        <v>1</v>
      </c>
      <c r="Q579" s="18">
        <v>1</v>
      </c>
    </row>
    <row r="580" spans="1:17">
      <c r="A580" s="6"/>
      <c r="B580" s="6" t="s">
        <v>288</v>
      </c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>
        <v>1</v>
      </c>
      <c r="N580" s="6"/>
      <c r="O580" s="6"/>
      <c r="P580" s="6"/>
      <c r="Q580" s="18">
        <v>1</v>
      </c>
    </row>
    <row r="581" spans="1:17">
      <c r="A581" s="9" t="str">
        <f>VLOOKUP(B581, LOOKUP3, 2, FALSE)</f>
        <v>07170000</v>
      </c>
      <c r="B581" s="10" t="s">
        <v>119</v>
      </c>
      <c r="C581" s="11"/>
      <c r="D581" s="11"/>
      <c r="E581" s="11"/>
      <c r="F581" s="11"/>
      <c r="G581" s="11"/>
      <c r="H581" s="11"/>
      <c r="I581" s="11"/>
      <c r="J581" s="11"/>
      <c r="K581" s="11">
        <v>10</v>
      </c>
      <c r="L581" s="11">
        <v>10</v>
      </c>
      <c r="M581" s="11">
        <v>14</v>
      </c>
      <c r="N581" s="11">
        <v>8</v>
      </c>
      <c r="O581" s="11">
        <v>3</v>
      </c>
      <c r="P581" s="11">
        <v>7</v>
      </c>
      <c r="Q581" s="40">
        <v>52</v>
      </c>
    </row>
    <row r="582" spans="1:17">
      <c r="A582" s="6"/>
      <c r="B582" s="6" t="s">
        <v>305</v>
      </c>
      <c r="C582" s="6"/>
      <c r="D582" s="6"/>
      <c r="E582" s="6"/>
      <c r="F582" s="6"/>
      <c r="G582" s="6"/>
      <c r="H582" s="6"/>
      <c r="I582" s="6"/>
      <c r="J582" s="6"/>
      <c r="K582" s="6">
        <v>9</v>
      </c>
      <c r="L582" s="6">
        <v>8</v>
      </c>
      <c r="M582" s="6">
        <v>13</v>
      </c>
      <c r="N582" s="6">
        <v>8</v>
      </c>
      <c r="O582" s="6">
        <v>3</v>
      </c>
      <c r="P582" s="6">
        <v>6</v>
      </c>
      <c r="Q582" s="18">
        <v>47</v>
      </c>
    </row>
    <row r="583" spans="1:17">
      <c r="A583" s="6"/>
      <c r="B583" s="6" t="s">
        <v>321</v>
      </c>
      <c r="C583" s="6"/>
      <c r="D583" s="6"/>
      <c r="E583" s="6"/>
      <c r="F583" s="6"/>
      <c r="G583" s="6"/>
      <c r="H583" s="6"/>
      <c r="I583" s="6"/>
      <c r="J583" s="6"/>
      <c r="K583" s="6"/>
      <c r="L583" s="6">
        <v>1</v>
      </c>
      <c r="M583" s="6"/>
      <c r="N583" s="6"/>
      <c r="O583" s="6"/>
      <c r="P583" s="6"/>
      <c r="Q583" s="18">
        <v>1</v>
      </c>
    </row>
    <row r="584" spans="1:17">
      <c r="A584" s="6"/>
      <c r="B584" s="6" t="s">
        <v>364</v>
      </c>
      <c r="C584" s="6"/>
      <c r="D584" s="6"/>
      <c r="E584" s="6"/>
      <c r="F584" s="6"/>
      <c r="G584" s="6"/>
      <c r="H584" s="6"/>
      <c r="I584" s="6"/>
      <c r="J584" s="6"/>
      <c r="K584" s="6"/>
      <c r="L584" s="6">
        <v>1</v>
      </c>
      <c r="M584" s="6"/>
      <c r="N584" s="6"/>
      <c r="O584" s="6"/>
      <c r="P584" s="6"/>
      <c r="Q584" s="18">
        <v>1</v>
      </c>
    </row>
    <row r="585" spans="1:17">
      <c r="A585" s="6"/>
      <c r="B585" s="6" t="s">
        <v>367</v>
      </c>
      <c r="C585" s="6"/>
      <c r="D585" s="6"/>
      <c r="E585" s="6"/>
      <c r="F585" s="6"/>
      <c r="G585" s="6"/>
      <c r="H585" s="6"/>
      <c r="I585" s="6"/>
      <c r="J585" s="6"/>
      <c r="K585" s="6">
        <v>1</v>
      </c>
      <c r="L585" s="6"/>
      <c r="M585" s="6">
        <v>1</v>
      </c>
      <c r="N585" s="6"/>
      <c r="O585" s="6"/>
      <c r="P585" s="6">
        <v>1</v>
      </c>
      <c r="Q585" s="18">
        <v>3</v>
      </c>
    </row>
    <row r="586" spans="1:17">
      <c r="A586" s="6"/>
      <c r="B586" s="6" t="s">
        <v>1055</v>
      </c>
      <c r="C586" s="6"/>
      <c r="D586" s="6"/>
      <c r="E586" s="6"/>
      <c r="F586" s="6"/>
      <c r="G586" s="6"/>
      <c r="H586" s="6"/>
      <c r="I586" s="6"/>
      <c r="J586" s="6">
        <v>9</v>
      </c>
      <c r="K586" s="6">
        <v>19</v>
      </c>
      <c r="L586" s="6">
        <v>14</v>
      </c>
      <c r="M586" s="6">
        <v>4</v>
      </c>
      <c r="N586" s="6">
        <v>7</v>
      </c>
      <c r="O586" s="6">
        <v>6</v>
      </c>
      <c r="P586" s="6">
        <v>7</v>
      </c>
      <c r="Q586" s="18">
        <v>66</v>
      </c>
    </row>
    <row r="587" spans="1:17">
      <c r="A587" s="6"/>
      <c r="B587" s="6" t="s">
        <v>270</v>
      </c>
      <c r="C587" s="6"/>
      <c r="D587" s="6"/>
      <c r="E587" s="6"/>
      <c r="F587" s="6"/>
      <c r="G587" s="6"/>
      <c r="H587" s="6"/>
      <c r="I587" s="6"/>
      <c r="J587" s="6">
        <v>9</v>
      </c>
      <c r="K587" s="6">
        <v>19</v>
      </c>
      <c r="L587" s="6">
        <v>14</v>
      </c>
      <c r="M587" s="6"/>
      <c r="N587" s="6"/>
      <c r="O587" s="6"/>
      <c r="P587" s="6"/>
      <c r="Q587" s="18">
        <v>42</v>
      </c>
    </row>
    <row r="588" spans="1:17">
      <c r="A588" s="6"/>
      <c r="B588" s="6" t="s">
        <v>387</v>
      </c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>
        <v>4</v>
      </c>
      <c r="N588" s="6">
        <v>7</v>
      </c>
      <c r="O588" s="6">
        <v>6</v>
      </c>
      <c r="P588" s="6">
        <v>7</v>
      </c>
      <c r="Q588" s="18">
        <v>24</v>
      </c>
    </row>
    <row r="589" spans="1:17">
      <c r="A589" s="9" t="str">
        <f>VLOOKUP(B589, LOOKUP3, 2, FALSE)</f>
        <v>01910000</v>
      </c>
      <c r="B589" s="10" t="s">
        <v>120</v>
      </c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>
        <v>2</v>
      </c>
      <c r="N589" s="11"/>
      <c r="O589" s="11">
        <v>1</v>
      </c>
      <c r="P589" s="11">
        <v>5</v>
      </c>
      <c r="Q589" s="40">
        <v>8</v>
      </c>
    </row>
    <row r="590" spans="1:17">
      <c r="A590" s="6"/>
      <c r="B590" s="6" t="s">
        <v>367</v>
      </c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>
        <v>2</v>
      </c>
      <c r="N590" s="6"/>
      <c r="O590" s="6">
        <v>1</v>
      </c>
      <c r="P590" s="6">
        <v>5</v>
      </c>
      <c r="Q590" s="18">
        <v>8</v>
      </c>
    </row>
    <row r="591" spans="1:17">
      <c r="A591" s="9" t="str">
        <f>VLOOKUP(B591, LOOKUP3, 2, FALSE)</f>
        <v>07150000</v>
      </c>
      <c r="B591" s="10" t="s">
        <v>121</v>
      </c>
      <c r="C591" s="11"/>
      <c r="D591" s="11"/>
      <c r="E591" s="11"/>
      <c r="F591" s="11"/>
      <c r="G591" s="11"/>
      <c r="H591" s="11"/>
      <c r="I591" s="11"/>
      <c r="J591" s="11"/>
      <c r="K591" s="11">
        <v>3</v>
      </c>
      <c r="L591" s="11">
        <v>3</v>
      </c>
      <c r="M591" s="11">
        <v>4</v>
      </c>
      <c r="N591" s="11">
        <v>1</v>
      </c>
      <c r="O591" s="11"/>
      <c r="P591" s="11">
        <v>3</v>
      </c>
      <c r="Q591" s="40">
        <v>14</v>
      </c>
    </row>
    <row r="592" spans="1:17">
      <c r="A592" s="6"/>
      <c r="B592" s="6" t="s">
        <v>251</v>
      </c>
      <c r="C592" s="6"/>
      <c r="D592" s="6"/>
      <c r="E592" s="6"/>
      <c r="F592" s="6"/>
      <c r="G592" s="6"/>
      <c r="H592" s="6"/>
      <c r="I592" s="6"/>
      <c r="J592" s="6"/>
      <c r="K592" s="6">
        <v>3</v>
      </c>
      <c r="L592" s="6">
        <v>3</v>
      </c>
      <c r="M592" s="6">
        <v>4</v>
      </c>
      <c r="N592" s="6">
        <v>1</v>
      </c>
      <c r="O592" s="6"/>
      <c r="P592" s="6">
        <v>3</v>
      </c>
      <c r="Q592" s="18">
        <v>14</v>
      </c>
    </row>
    <row r="593" spans="1:17">
      <c r="A593" s="9" t="str">
        <f>VLOOKUP(B593, LOOKUP3, 2, FALSE)</f>
        <v>01960000</v>
      </c>
      <c r="B593" s="10" t="s">
        <v>122</v>
      </c>
      <c r="C593" s="11"/>
      <c r="D593" s="11"/>
      <c r="E593" s="11"/>
      <c r="F593" s="11"/>
      <c r="G593" s="11"/>
      <c r="H593" s="11">
        <v>1</v>
      </c>
      <c r="I593" s="11">
        <v>1</v>
      </c>
      <c r="J593" s="11">
        <v>1</v>
      </c>
      <c r="K593" s="11">
        <v>1</v>
      </c>
      <c r="L593" s="11">
        <v>2</v>
      </c>
      <c r="M593" s="11"/>
      <c r="N593" s="11"/>
      <c r="O593" s="11"/>
      <c r="P593" s="11"/>
      <c r="Q593" s="40">
        <v>6</v>
      </c>
    </row>
    <row r="594" spans="1:17">
      <c r="A594" s="6"/>
      <c r="B594" s="6" t="s">
        <v>342</v>
      </c>
      <c r="C594" s="6"/>
      <c r="D594" s="6"/>
      <c r="E594" s="6"/>
      <c r="F594" s="6"/>
      <c r="G594" s="6"/>
      <c r="H594" s="6">
        <v>1</v>
      </c>
      <c r="I594" s="6">
        <v>1</v>
      </c>
      <c r="J594" s="6">
        <v>1</v>
      </c>
      <c r="K594" s="6">
        <v>1</v>
      </c>
      <c r="L594" s="6">
        <v>1</v>
      </c>
      <c r="M594" s="6"/>
      <c r="N594" s="6"/>
      <c r="O594" s="6"/>
      <c r="P594" s="6"/>
      <c r="Q594" s="18">
        <v>5</v>
      </c>
    </row>
    <row r="595" spans="1:17">
      <c r="A595" s="6"/>
      <c r="B595" s="6" t="s">
        <v>379</v>
      </c>
      <c r="C595" s="6"/>
      <c r="D595" s="6"/>
      <c r="E595" s="6"/>
      <c r="F595" s="6"/>
      <c r="G595" s="6"/>
      <c r="H595" s="6"/>
      <c r="I595" s="6"/>
      <c r="J595" s="6"/>
      <c r="K595" s="6"/>
      <c r="L595" s="6">
        <v>1</v>
      </c>
      <c r="M595" s="6"/>
      <c r="N595" s="6"/>
      <c r="O595" s="6"/>
      <c r="P595" s="6"/>
      <c r="Q595" s="18">
        <v>1</v>
      </c>
    </row>
    <row r="596" spans="1:17">
      <c r="A596" s="9" t="str">
        <f>VLOOKUP(B596, LOOKUP3, 2, FALSE)</f>
        <v>07200000</v>
      </c>
      <c r="B596" s="10" t="s">
        <v>123</v>
      </c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>
        <v>5</v>
      </c>
      <c r="N596" s="11">
        <v>1</v>
      </c>
      <c r="O596" s="11">
        <v>1</v>
      </c>
      <c r="P596" s="11"/>
      <c r="Q596" s="40">
        <v>7</v>
      </c>
    </row>
    <row r="597" spans="1:17">
      <c r="A597" s="6"/>
      <c r="B597" s="6" t="s">
        <v>310</v>
      </c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>
        <v>2</v>
      </c>
      <c r="N597" s="6">
        <v>1</v>
      </c>
      <c r="O597" s="6">
        <v>1</v>
      </c>
      <c r="P597" s="6"/>
      <c r="Q597" s="18">
        <v>4</v>
      </c>
    </row>
    <row r="598" spans="1:17">
      <c r="A598" s="6"/>
      <c r="B598" s="6" t="s">
        <v>389</v>
      </c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>
        <v>3</v>
      </c>
      <c r="N598" s="6"/>
      <c r="O598" s="6"/>
      <c r="P598" s="6"/>
      <c r="Q598" s="18">
        <v>3</v>
      </c>
    </row>
    <row r="599" spans="1:17">
      <c r="A599" s="9" t="str">
        <f>VLOOKUP(B599, LOOKUP3, 2, FALSE)</f>
        <v>07250000</v>
      </c>
      <c r="B599" s="10" t="s">
        <v>124</v>
      </c>
      <c r="C599" s="11"/>
      <c r="D599" s="11"/>
      <c r="E599" s="11"/>
      <c r="F599" s="11"/>
      <c r="G599" s="11"/>
      <c r="H599" s="11"/>
      <c r="I599" s="11"/>
      <c r="J599" s="11"/>
      <c r="K599" s="11">
        <v>4</v>
      </c>
      <c r="L599" s="11">
        <v>5</v>
      </c>
      <c r="M599" s="11">
        <v>4</v>
      </c>
      <c r="N599" s="11">
        <v>4</v>
      </c>
      <c r="O599" s="11">
        <v>4</v>
      </c>
      <c r="P599" s="11">
        <v>6</v>
      </c>
      <c r="Q599" s="40">
        <v>27</v>
      </c>
    </row>
    <row r="600" spans="1:17">
      <c r="A600" s="6"/>
      <c r="B600" s="6" t="s">
        <v>231</v>
      </c>
      <c r="C600" s="6"/>
      <c r="D600" s="6"/>
      <c r="E600" s="6"/>
      <c r="F600" s="6"/>
      <c r="G600" s="6"/>
      <c r="H600" s="6"/>
      <c r="I600" s="6"/>
      <c r="J600" s="6"/>
      <c r="K600" s="6"/>
      <c r="L600" s="6">
        <v>1</v>
      </c>
      <c r="M600" s="6">
        <v>2</v>
      </c>
      <c r="N600" s="6">
        <v>2</v>
      </c>
      <c r="O600" s="6">
        <v>1</v>
      </c>
      <c r="P600" s="6">
        <v>3</v>
      </c>
      <c r="Q600" s="18">
        <v>9</v>
      </c>
    </row>
    <row r="601" spans="1:17">
      <c r="A601" s="6"/>
      <c r="B601" s="6" t="s">
        <v>310</v>
      </c>
      <c r="C601" s="6"/>
      <c r="D601" s="6"/>
      <c r="E601" s="6"/>
      <c r="F601" s="6"/>
      <c r="G601" s="6"/>
      <c r="H601" s="6"/>
      <c r="I601" s="6"/>
      <c r="J601" s="6"/>
      <c r="K601" s="6">
        <v>4</v>
      </c>
      <c r="L601" s="6">
        <v>4</v>
      </c>
      <c r="M601" s="6">
        <v>1</v>
      </c>
      <c r="N601" s="6">
        <v>1</v>
      </c>
      <c r="O601" s="6">
        <v>3</v>
      </c>
      <c r="P601" s="6">
        <v>3</v>
      </c>
      <c r="Q601" s="18">
        <v>16</v>
      </c>
    </row>
    <row r="602" spans="1:17">
      <c r="A602" s="6"/>
      <c r="B602" s="6" t="s">
        <v>389</v>
      </c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>
        <v>1</v>
      </c>
      <c r="N602" s="6">
        <v>1</v>
      </c>
      <c r="O602" s="6"/>
      <c r="P602" s="6"/>
      <c r="Q602" s="18">
        <v>2</v>
      </c>
    </row>
    <row r="603" spans="1:17">
      <c r="A603" s="9" t="str">
        <f>VLOOKUP(B603, LOOKUP3, 2, FALSE)</f>
        <v>01980000</v>
      </c>
      <c r="B603" s="10" t="s">
        <v>125</v>
      </c>
      <c r="C603" s="11"/>
      <c r="D603" s="11"/>
      <c r="E603" s="11"/>
      <c r="F603" s="11"/>
      <c r="G603" s="11"/>
      <c r="H603" s="11"/>
      <c r="I603" s="11"/>
      <c r="J603" s="11">
        <v>6</v>
      </c>
      <c r="K603" s="11">
        <v>14</v>
      </c>
      <c r="L603" s="11">
        <v>6</v>
      </c>
      <c r="M603" s="11">
        <v>1</v>
      </c>
      <c r="N603" s="11">
        <v>2</v>
      </c>
      <c r="O603" s="11"/>
      <c r="P603" s="11">
        <v>3</v>
      </c>
      <c r="Q603" s="40">
        <v>32</v>
      </c>
    </row>
    <row r="604" spans="1:17">
      <c r="A604" s="6"/>
      <c r="B604" s="6" t="s">
        <v>231</v>
      </c>
      <c r="C604" s="6"/>
      <c r="D604" s="6"/>
      <c r="E604" s="6"/>
      <c r="F604" s="6"/>
      <c r="G604" s="6"/>
      <c r="H604" s="6"/>
      <c r="I604" s="6"/>
      <c r="J604" s="6">
        <v>1</v>
      </c>
      <c r="K604" s="6"/>
      <c r="L604" s="6"/>
      <c r="M604" s="6">
        <v>1</v>
      </c>
      <c r="N604" s="6">
        <v>2</v>
      </c>
      <c r="O604" s="6"/>
      <c r="P604" s="6">
        <v>3</v>
      </c>
      <c r="Q604" s="18">
        <v>7</v>
      </c>
    </row>
    <row r="605" spans="1:17">
      <c r="A605" s="6"/>
      <c r="B605" s="6" t="s">
        <v>274</v>
      </c>
      <c r="C605" s="6"/>
      <c r="D605" s="6"/>
      <c r="E605" s="6"/>
      <c r="F605" s="6"/>
      <c r="G605" s="6"/>
      <c r="H605" s="6"/>
      <c r="I605" s="6"/>
      <c r="J605" s="6">
        <v>4</v>
      </c>
      <c r="K605" s="6">
        <v>14</v>
      </c>
      <c r="L605" s="6">
        <v>6</v>
      </c>
      <c r="M605" s="6"/>
      <c r="N605" s="6"/>
      <c r="O605" s="6"/>
      <c r="P605" s="6"/>
      <c r="Q605" s="18">
        <v>24</v>
      </c>
    </row>
    <row r="606" spans="1:17">
      <c r="A606" s="6"/>
      <c r="B606" s="6" t="s">
        <v>327</v>
      </c>
      <c r="C606" s="6"/>
      <c r="D606" s="6"/>
      <c r="E606" s="6"/>
      <c r="F606" s="6"/>
      <c r="G606" s="6"/>
      <c r="H606" s="6"/>
      <c r="I606" s="6"/>
      <c r="J606" s="6">
        <v>1</v>
      </c>
      <c r="K606" s="6"/>
      <c r="L606" s="6"/>
      <c r="M606" s="6"/>
      <c r="N606" s="6"/>
      <c r="O606" s="6"/>
      <c r="P606" s="6"/>
      <c r="Q606" s="18">
        <v>1</v>
      </c>
    </row>
    <row r="607" spans="1:17">
      <c r="A607" s="9" t="str">
        <f>VLOOKUP(B607, LOOKUP3, 2, FALSE)</f>
        <v>06600000</v>
      </c>
      <c r="B607" s="10" t="s">
        <v>126</v>
      </c>
      <c r="C607" s="11"/>
      <c r="D607" s="11"/>
      <c r="E607" s="11"/>
      <c r="F607" s="11"/>
      <c r="G607" s="11"/>
      <c r="H607" s="11"/>
      <c r="I607" s="11"/>
      <c r="J607" s="11">
        <v>24</v>
      </c>
      <c r="K607" s="11">
        <v>18</v>
      </c>
      <c r="L607" s="11">
        <v>21</v>
      </c>
      <c r="M607" s="11">
        <v>6</v>
      </c>
      <c r="N607" s="11">
        <v>5</v>
      </c>
      <c r="O607" s="11">
        <v>3</v>
      </c>
      <c r="P607" s="11">
        <v>6</v>
      </c>
      <c r="Q607" s="40">
        <v>83</v>
      </c>
    </row>
    <row r="608" spans="1:17">
      <c r="A608" s="6"/>
      <c r="B608" s="6" t="s">
        <v>270</v>
      </c>
      <c r="C608" s="6"/>
      <c r="D608" s="6"/>
      <c r="E608" s="6"/>
      <c r="F608" s="6"/>
      <c r="G608" s="6"/>
      <c r="H608" s="6"/>
      <c r="I608" s="6"/>
      <c r="J608" s="6">
        <v>24</v>
      </c>
      <c r="K608" s="6">
        <v>18</v>
      </c>
      <c r="L608" s="6">
        <v>21</v>
      </c>
      <c r="M608" s="6"/>
      <c r="N608" s="6"/>
      <c r="O608" s="6"/>
      <c r="P608" s="6"/>
      <c r="Q608" s="18">
        <v>63</v>
      </c>
    </row>
    <row r="609" spans="1:17">
      <c r="A609" s="6"/>
      <c r="B609" s="6" t="s">
        <v>387</v>
      </c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>
        <v>6</v>
      </c>
      <c r="N609" s="6">
        <v>5</v>
      </c>
      <c r="O609" s="6">
        <v>3</v>
      </c>
      <c r="P609" s="6">
        <v>6</v>
      </c>
      <c r="Q609" s="18">
        <v>20</v>
      </c>
    </row>
    <row r="610" spans="1:17">
      <c r="A610" s="9" t="str">
        <f>VLOOKUP(B610, LOOKUP3, 2, FALSE)</f>
        <v>01990000</v>
      </c>
      <c r="B610" s="10" t="s">
        <v>127</v>
      </c>
      <c r="C610" s="11"/>
      <c r="D610" s="11"/>
      <c r="E610" s="11"/>
      <c r="F610" s="11"/>
      <c r="G610" s="11"/>
      <c r="H610" s="11"/>
      <c r="I610" s="11">
        <v>1</v>
      </c>
      <c r="J610" s="11"/>
      <c r="K610" s="11"/>
      <c r="L610" s="11"/>
      <c r="M610" s="11">
        <v>2</v>
      </c>
      <c r="N610" s="11"/>
      <c r="O610" s="11"/>
      <c r="P610" s="11"/>
      <c r="Q610" s="40">
        <v>3</v>
      </c>
    </row>
    <row r="611" spans="1:17">
      <c r="A611" s="6"/>
      <c r="B611" s="6" t="s">
        <v>231</v>
      </c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>
        <v>2</v>
      </c>
      <c r="N611" s="6"/>
      <c r="O611" s="6"/>
      <c r="P611" s="6"/>
      <c r="Q611" s="18">
        <v>2</v>
      </c>
    </row>
    <row r="612" spans="1:17">
      <c r="A612" s="6"/>
      <c r="B612" s="6" t="s">
        <v>258</v>
      </c>
      <c r="C612" s="6"/>
      <c r="D612" s="6"/>
      <c r="E612" s="6"/>
      <c r="F612" s="6"/>
      <c r="G612" s="6"/>
      <c r="H612" s="6"/>
      <c r="I612" s="6">
        <v>1</v>
      </c>
      <c r="J612" s="6"/>
      <c r="K612" s="6"/>
      <c r="L612" s="6"/>
      <c r="M612" s="6"/>
      <c r="N612" s="6"/>
      <c r="O612" s="6"/>
      <c r="P612" s="6"/>
      <c r="Q612" s="18">
        <v>1</v>
      </c>
    </row>
    <row r="613" spans="1:17">
      <c r="A613" s="9" t="str">
        <f>VLOOKUP(B613, LOOKUP3, 2, FALSE)</f>
        <v>02010000</v>
      </c>
      <c r="B613" s="10" t="s">
        <v>128</v>
      </c>
      <c r="C613" s="11"/>
      <c r="D613" s="11">
        <v>40</v>
      </c>
      <c r="E613" s="11">
        <v>40</v>
      </c>
      <c r="F613" s="11">
        <v>40</v>
      </c>
      <c r="G613" s="11">
        <v>40</v>
      </c>
      <c r="H613" s="11">
        <v>40</v>
      </c>
      <c r="I613" s="11">
        <v>99</v>
      </c>
      <c r="J613" s="11">
        <v>121</v>
      </c>
      <c r="K613" s="11">
        <v>89</v>
      </c>
      <c r="L613" s="11">
        <v>86</v>
      </c>
      <c r="M613" s="11">
        <v>187</v>
      </c>
      <c r="N613" s="11">
        <v>90</v>
      </c>
      <c r="O613" s="11">
        <v>52</v>
      </c>
      <c r="P613" s="11">
        <v>25</v>
      </c>
      <c r="Q613" s="40">
        <v>949</v>
      </c>
    </row>
    <row r="614" spans="1:17">
      <c r="A614" s="6"/>
      <c r="B614" s="6" t="s">
        <v>234</v>
      </c>
      <c r="C614" s="6"/>
      <c r="D614" s="6">
        <v>40</v>
      </c>
      <c r="E614" s="6">
        <v>40</v>
      </c>
      <c r="F614" s="6">
        <v>40</v>
      </c>
      <c r="G614" s="6">
        <v>40</v>
      </c>
      <c r="H614" s="6">
        <v>40</v>
      </c>
      <c r="I614" s="6">
        <v>40</v>
      </c>
      <c r="J614" s="6">
        <v>40</v>
      </c>
      <c r="K614" s="6"/>
      <c r="L614" s="6"/>
      <c r="M614" s="6"/>
      <c r="N614" s="6"/>
      <c r="O614" s="6"/>
      <c r="P614" s="6"/>
      <c r="Q614" s="18">
        <v>280</v>
      </c>
    </row>
    <row r="615" spans="1:17">
      <c r="A615" s="6"/>
      <c r="B615" s="6" t="s">
        <v>282</v>
      </c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>
        <v>132</v>
      </c>
      <c r="N615" s="6">
        <v>42</v>
      </c>
      <c r="O615" s="6"/>
      <c r="P615" s="6"/>
      <c r="Q615" s="18">
        <v>174</v>
      </c>
    </row>
    <row r="616" spans="1:17">
      <c r="A616" s="6"/>
      <c r="B616" s="6" t="s">
        <v>313</v>
      </c>
      <c r="C616" s="6"/>
      <c r="D616" s="6"/>
      <c r="E616" s="6"/>
      <c r="F616" s="6"/>
      <c r="G616" s="6"/>
      <c r="H616" s="6"/>
      <c r="I616" s="6">
        <v>59</v>
      </c>
      <c r="J616" s="6">
        <v>81</v>
      </c>
      <c r="K616" s="6">
        <v>89</v>
      </c>
      <c r="L616" s="6">
        <v>86</v>
      </c>
      <c r="M616" s="6">
        <v>55</v>
      </c>
      <c r="N616" s="6">
        <v>48</v>
      </c>
      <c r="O616" s="6">
        <v>52</v>
      </c>
      <c r="P616" s="6">
        <v>24</v>
      </c>
      <c r="Q616" s="18">
        <v>494</v>
      </c>
    </row>
    <row r="617" spans="1:17">
      <c r="A617" s="6"/>
      <c r="B617" s="6" t="s">
        <v>387</v>
      </c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>
        <v>1</v>
      </c>
      <c r="Q617" s="18">
        <v>1</v>
      </c>
    </row>
    <row r="618" spans="1:17">
      <c r="A618" s="9" t="str">
        <f>VLOOKUP(B618, LOOKUP3, 2, FALSE)</f>
        <v>02040000</v>
      </c>
      <c r="B618" s="10" t="s">
        <v>129</v>
      </c>
      <c r="C618" s="11"/>
      <c r="D618" s="11">
        <v>17</v>
      </c>
      <c r="E618" s="11">
        <v>17</v>
      </c>
      <c r="F618" s="11">
        <v>24</v>
      </c>
      <c r="G618" s="11">
        <v>22</v>
      </c>
      <c r="H618" s="11">
        <v>17</v>
      </c>
      <c r="I618" s="11">
        <v>22</v>
      </c>
      <c r="J618" s="11">
        <v>13</v>
      </c>
      <c r="K618" s="11">
        <v>20</v>
      </c>
      <c r="L618" s="11">
        <v>16</v>
      </c>
      <c r="M618" s="11"/>
      <c r="N618" s="11"/>
      <c r="O618" s="11"/>
      <c r="P618" s="11"/>
      <c r="Q618" s="40">
        <v>168</v>
      </c>
    </row>
    <row r="619" spans="1:17">
      <c r="A619" s="6"/>
      <c r="B619" s="6" t="s">
        <v>373</v>
      </c>
      <c r="C619" s="6"/>
      <c r="D619" s="6">
        <v>17</v>
      </c>
      <c r="E619" s="6">
        <v>17</v>
      </c>
      <c r="F619" s="6">
        <v>24</v>
      </c>
      <c r="G619" s="6">
        <v>22</v>
      </c>
      <c r="H619" s="6">
        <v>17</v>
      </c>
      <c r="I619" s="6">
        <v>22</v>
      </c>
      <c r="J619" s="6">
        <v>13</v>
      </c>
      <c r="K619" s="6">
        <v>20</v>
      </c>
      <c r="L619" s="6">
        <v>16</v>
      </c>
      <c r="M619" s="6"/>
      <c r="N619" s="6"/>
      <c r="O619" s="6"/>
      <c r="P619" s="6"/>
      <c r="Q619" s="18">
        <v>168</v>
      </c>
    </row>
    <row r="620" spans="1:17">
      <c r="A620" s="9" t="str">
        <f>VLOOKUP(B620, LOOKUP3, 2, FALSE)</f>
        <v>02070000</v>
      </c>
      <c r="B620" s="10" t="s">
        <v>130</v>
      </c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>
        <v>1</v>
      </c>
      <c r="N620" s="11"/>
      <c r="O620" s="11"/>
      <c r="P620" s="11">
        <v>2</v>
      </c>
      <c r="Q620" s="40">
        <v>3</v>
      </c>
    </row>
    <row r="621" spans="1:17">
      <c r="A621" s="6"/>
      <c r="B621" s="6" t="s">
        <v>231</v>
      </c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>
        <v>1</v>
      </c>
      <c r="N621" s="6"/>
      <c r="O621" s="6"/>
      <c r="P621" s="6">
        <v>2</v>
      </c>
      <c r="Q621" s="18">
        <v>3</v>
      </c>
    </row>
    <row r="622" spans="1:17">
      <c r="A622" s="9" t="str">
        <f>VLOOKUP(B622, LOOKUP3, 2, FALSE)</f>
        <v>02080000</v>
      </c>
      <c r="B622" s="10" t="s">
        <v>131</v>
      </c>
      <c r="C622" s="11"/>
      <c r="D622" s="11">
        <v>1</v>
      </c>
      <c r="E622" s="11"/>
      <c r="F622" s="11"/>
      <c r="G622" s="11"/>
      <c r="H622" s="11"/>
      <c r="I622" s="11">
        <v>1</v>
      </c>
      <c r="J622" s="11"/>
      <c r="K622" s="11"/>
      <c r="L622" s="11"/>
      <c r="M622" s="11"/>
      <c r="N622" s="11"/>
      <c r="O622" s="11"/>
      <c r="P622" s="11"/>
      <c r="Q622" s="40">
        <v>2</v>
      </c>
    </row>
    <row r="623" spans="1:17">
      <c r="A623" s="6"/>
      <c r="B623" s="6" t="s">
        <v>308</v>
      </c>
      <c r="C623" s="6"/>
      <c r="D623" s="6">
        <v>1</v>
      </c>
      <c r="E623" s="6"/>
      <c r="F623" s="6"/>
      <c r="G623" s="6"/>
      <c r="H623" s="6"/>
      <c r="I623" s="6">
        <v>1</v>
      </c>
      <c r="J623" s="6"/>
      <c r="K623" s="6"/>
      <c r="L623" s="6"/>
      <c r="M623" s="6"/>
      <c r="N623" s="6"/>
      <c r="O623" s="6"/>
      <c r="P623" s="6"/>
      <c r="Q623" s="18">
        <v>2</v>
      </c>
    </row>
    <row r="624" spans="1:17">
      <c r="A624" s="9" t="str">
        <f>VLOOKUP(B624, LOOKUP3, 2, FALSE)</f>
        <v>02090000</v>
      </c>
      <c r="B624" s="10" t="s">
        <v>132</v>
      </c>
      <c r="C624" s="11"/>
      <c r="D624" s="11"/>
      <c r="E624" s="11"/>
      <c r="F624" s="11"/>
      <c r="G624" s="11"/>
      <c r="H624" s="11"/>
      <c r="I624" s="11"/>
      <c r="J624" s="11">
        <v>5</v>
      </c>
      <c r="K624" s="11">
        <v>6</v>
      </c>
      <c r="L624" s="11">
        <v>15</v>
      </c>
      <c r="M624" s="11">
        <v>10</v>
      </c>
      <c r="N624" s="11">
        <v>8</v>
      </c>
      <c r="O624" s="11">
        <v>2</v>
      </c>
      <c r="P624" s="11">
        <v>8</v>
      </c>
      <c r="Q624" s="40">
        <v>54</v>
      </c>
    </row>
    <row r="625" spans="1:17">
      <c r="A625" s="6"/>
      <c r="B625" s="6" t="s">
        <v>251</v>
      </c>
      <c r="C625" s="6"/>
      <c r="D625" s="6"/>
      <c r="E625" s="6"/>
      <c r="F625" s="6"/>
      <c r="G625" s="6"/>
      <c r="H625" s="6"/>
      <c r="I625" s="6"/>
      <c r="J625" s="6">
        <v>5</v>
      </c>
      <c r="K625" s="6">
        <v>6</v>
      </c>
      <c r="L625" s="6">
        <v>15</v>
      </c>
      <c r="M625" s="6">
        <v>10</v>
      </c>
      <c r="N625" s="6">
        <v>8</v>
      </c>
      <c r="O625" s="6">
        <v>2</v>
      </c>
      <c r="P625" s="6">
        <v>8</v>
      </c>
      <c r="Q625" s="18">
        <v>54</v>
      </c>
    </row>
    <row r="626" spans="1:17">
      <c r="A626" s="9" t="str">
        <f>VLOOKUP(B626, LOOKUP3, 2, FALSE)</f>
        <v>02110000</v>
      </c>
      <c r="B626" s="10" t="s">
        <v>133</v>
      </c>
      <c r="C626" s="11"/>
      <c r="D626" s="11"/>
      <c r="E626" s="11">
        <v>1</v>
      </c>
      <c r="F626" s="11">
        <v>3</v>
      </c>
      <c r="G626" s="11"/>
      <c r="H626" s="11">
        <v>1</v>
      </c>
      <c r="I626" s="11"/>
      <c r="J626" s="11">
        <v>1</v>
      </c>
      <c r="K626" s="11"/>
      <c r="L626" s="11">
        <v>1</v>
      </c>
      <c r="M626" s="11"/>
      <c r="N626" s="11"/>
      <c r="O626" s="11"/>
      <c r="P626" s="11"/>
      <c r="Q626" s="40">
        <v>7</v>
      </c>
    </row>
    <row r="627" spans="1:17">
      <c r="A627" s="6"/>
      <c r="B627" s="6" t="s">
        <v>290</v>
      </c>
      <c r="C627" s="6"/>
      <c r="D627" s="6"/>
      <c r="E627" s="6">
        <v>1</v>
      </c>
      <c r="F627" s="6">
        <v>1</v>
      </c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18">
        <v>2</v>
      </c>
    </row>
    <row r="628" spans="1:17">
      <c r="A628" s="6"/>
      <c r="B628" s="6" t="s">
        <v>292</v>
      </c>
      <c r="C628" s="6"/>
      <c r="D628" s="6"/>
      <c r="E628" s="6"/>
      <c r="F628" s="6">
        <v>2</v>
      </c>
      <c r="G628" s="6"/>
      <c r="H628" s="6">
        <v>1</v>
      </c>
      <c r="I628" s="6"/>
      <c r="J628" s="6"/>
      <c r="K628" s="6"/>
      <c r="L628" s="6">
        <v>1</v>
      </c>
      <c r="M628" s="6"/>
      <c r="N628" s="6"/>
      <c r="O628" s="6"/>
      <c r="P628" s="6"/>
      <c r="Q628" s="18">
        <v>4</v>
      </c>
    </row>
    <row r="629" spans="1:17">
      <c r="A629" s="6"/>
      <c r="B629" s="6" t="s">
        <v>373</v>
      </c>
      <c r="C629" s="6"/>
      <c r="D629" s="6"/>
      <c r="E629" s="6"/>
      <c r="F629" s="6"/>
      <c r="G629" s="6"/>
      <c r="H629" s="6"/>
      <c r="I629" s="6"/>
      <c r="J629" s="6">
        <v>1</v>
      </c>
      <c r="K629" s="6"/>
      <c r="L629" s="6"/>
      <c r="M629" s="6"/>
      <c r="N629" s="6"/>
      <c r="O629" s="6"/>
      <c r="P629" s="6"/>
      <c r="Q629" s="18">
        <v>1</v>
      </c>
    </row>
    <row r="630" spans="1:17">
      <c r="A630" s="9" t="str">
        <f>VLOOKUP(B630, LOOKUP3, 2, FALSE)</f>
        <v>02120000</v>
      </c>
      <c r="B630" s="10" t="s">
        <v>134</v>
      </c>
      <c r="C630" s="11"/>
      <c r="D630" s="11">
        <v>13</v>
      </c>
      <c r="E630" s="11">
        <v>10</v>
      </c>
      <c r="F630" s="11">
        <v>10</v>
      </c>
      <c r="G630" s="11">
        <v>13</v>
      </c>
      <c r="H630" s="11">
        <v>7</v>
      </c>
      <c r="I630" s="11">
        <v>9</v>
      </c>
      <c r="J630" s="11">
        <v>12</v>
      </c>
      <c r="K630" s="11">
        <v>7</v>
      </c>
      <c r="L630" s="11">
        <v>4</v>
      </c>
      <c r="M630" s="11">
        <v>11</v>
      </c>
      <c r="N630" s="11">
        <v>5</v>
      </c>
      <c r="O630" s="11">
        <v>2</v>
      </c>
      <c r="P630" s="11">
        <v>2</v>
      </c>
      <c r="Q630" s="40">
        <v>105</v>
      </c>
    </row>
    <row r="631" spans="1:17">
      <c r="A631" s="6"/>
      <c r="B631" s="6" t="s">
        <v>308</v>
      </c>
      <c r="C631" s="6"/>
      <c r="D631" s="6">
        <v>13</v>
      </c>
      <c r="E631" s="6">
        <v>10</v>
      </c>
      <c r="F631" s="6">
        <v>10</v>
      </c>
      <c r="G631" s="6">
        <v>13</v>
      </c>
      <c r="H631" s="6">
        <v>7</v>
      </c>
      <c r="I631" s="6">
        <v>9</v>
      </c>
      <c r="J631" s="6">
        <v>12</v>
      </c>
      <c r="K631" s="6">
        <v>7</v>
      </c>
      <c r="L631" s="6">
        <v>4</v>
      </c>
      <c r="M631" s="6">
        <v>11</v>
      </c>
      <c r="N631" s="6">
        <v>5</v>
      </c>
      <c r="O631" s="6">
        <v>2</v>
      </c>
      <c r="P631" s="6">
        <v>2</v>
      </c>
      <c r="Q631" s="18">
        <v>105</v>
      </c>
    </row>
    <row r="632" spans="1:17">
      <c r="A632" s="9" t="str">
        <f>VLOOKUP(B632, LOOKUP3, 2, FALSE)</f>
        <v>07350000</v>
      </c>
      <c r="B632" s="10" t="s">
        <v>135</v>
      </c>
      <c r="C632" s="11"/>
      <c r="D632" s="11"/>
      <c r="E632" s="11"/>
      <c r="F632" s="11"/>
      <c r="G632" s="11"/>
      <c r="H632" s="11"/>
      <c r="I632" s="11"/>
      <c r="J632" s="11"/>
      <c r="K632" s="11">
        <v>7</v>
      </c>
      <c r="L632" s="11">
        <v>10</v>
      </c>
      <c r="M632" s="11">
        <v>15</v>
      </c>
      <c r="N632" s="11">
        <v>12</v>
      </c>
      <c r="O632" s="11">
        <v>11</v>
      </c>
      <c r="P632" s="11">
        <v>7</v>
      </c>
      <c r="Q632" s="40">
        <v>62</v>
      </c>
    </row>
    <row r="633" spans="1:17">
      <c r="A633" s="6"/>
      <c r="B633" s="6" t="s">
        <v>231</v>
      </c>
      <c r="C633" s="6"/>
      <c r="D633" s="6"/>
      <c r="E633" s="6"/>
      <c r="F633" s="6"/>
      <c r="G633" s="6"/>
      <c r="H633" s="6"/>
      <c r="I633" s="6"/>
      <c r="J633" s="6"/>
      <c r="K633" s="6">
        <v>1</v>
      </c>
      <c r="L633" s="6"/>
      <c r="M633" s="6"/>
      <c r="N633" s="6">
        <v>1</v>
      </c>
      <c r="O633" s="6"/>
      <c r="P633" s="6">
        <v>1</v>
      </c>
      <c r="Q633" s="18">
        <v>3</v>
      </c>
    </row>
    <row r="634" spans="1:17">
      <c r="A634" s="6"/>
      <c r="B634" s="6" t="s">
        <v>310</v>
      </c>
      <c r="C634" s="6"/>
      <c r="D634" s="6"/>
      <c r="E634" s="6"/>
      <c r="F634" s="6"/>
      <c r="G634" s="6"/>
      <c r="H634" s="6"/>
      <c r="I634" s="6"/>
      <c r="J634" s="6"/>
      <c r="K634" s="6">
        <v>6</v>
      </c>
      <c r="L634" s="6">
        <v>8</v>
      </c>
      <c r="M634" s="6">
        <v>10</v>
      </c>
      <c r="N634" s="6">
        <v>7</v>
      </c>
      <c r="O634" s="6">
        <v>6</v>
      </c>
      <c r="P634" s="6">
        <v>5</v>
      </c>
      <c r="Q634" s="18">
        <v>42</v>
      </c>
    </row>
    <row r="635" spans="1:17">
      <c r="A635" s="6"/>
      <c r="B635" s="6" t="s">
        <v>325</v>
      </c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>
        <v>2</v>
      </c>
      <c r="N635" s="6"/>
      <c r="O635" s="6">
        <v>2</v>
      </c>
      <c r="P635" s="6">
        <v>1</v>
      </c>
      <c r="Q635" s="18">
        <v>5</v>
      </c>
    </row>
    <row r="636" spans="1:17">
      <c r="A636" s="6"/>
      <c r="B636" s="6" t="s">
        <v>389</v>
      </c>
      <c r="C636" s="6"/>
      <c r="D636" s="6"/>
      <c r="E636" s="6"/>
      <c r="F636" s="6"/>
      <c r="G636" s="6"/>
      <c r="H636" s="6"/>
      <c r="I636" s="6"/>
      <c r="J636" s="6"/>
      <c r="K636" s="6"/>
      <c r="L636" s="6">
        <v>2</v>
      </c>
      <c r="M636" s="6">
        <v>3</v>
      </c>
      <c r="N636" s="6">
        <v>4</v>
      </c>
      <c r="O636" s="6">
        <v>3</v>
      </c>
      <c r="P636" s="6"/>
      <c r="Q636" s="18">
        <v>12</v>
      </c>
    </row>
    <row r="637" spans="1:17">
      <c r="A637" s="9" t="str">
        <f>VLOOKUP(B637, LOOKUP3, 2, FALSE)</f>
        <v>02100000</v>
      </c>
      <c r="B637" s="10" t="s">
        <v>136</v>
      </c>
      <c r="C637" s="11"/>
      <c r="D637" s="11">
        <v>11</v>
      </c>
      <c r="E637" s="11">
        <v>10</v>
      </c>
      <c r="F637" s="11">
        <v>17</v>
      </c>
      <c r="G637" s="11">
        <v>12</v>
      </c>
      <c r="H637" s="11">
        <v>14</v>
      </c>
      <c r="I637" s="11">
        <v>25</v>
      </c>
      <c r="J637" s="11">
        <v>28</v>
      </c>
      <c r="K637" s="11">
        <v>31</v>
      </c>
      <c r="L637" s="11">
        <v>23</v>
      </c>
      <c r="M637" s="11">
        <v>23</v>
      </c>
      <c r="N637" s="11">
        <v>9</v>
      </c>
      <c r="O637" s="11">
        <v>15</v>
      </c>
      <c r="P637" s="11">
        <v>12</v>
      </c>
      <c r="Q637" s="40">
        <v>230</v>
      </c>
    </row>
    <row r="638" spans="1:17">
      <c r="A638" s="6"/>
      <c r="B638" s="6" t="s">
        <v>305</v>
      </c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>
        <v>2</v>
      </c>
      <c r="Q638" s="18">
        <v>2</v>
      </c>
    </row>
    <row r="639" spans="1:17">
      <c r="A639" s="6"/>
      <c r="B639" s="6" t="s">
        <v>321</v>
      </c>
      <c r="C639" s="6"/>
      <c r="D639" s="6">
        <v>8</v>
      </c>
      <c r="E639" s="6">
        <v>7</v>
      </c>
      <c r="F639" s="6">
        <v>13</v>
      </c>
      <c r="G639" s="6">
        <v>9</v>
      </c>
      <c r="H639" s="6">
        <v>10</v>
      </c>
      <c r="I639" s="6">
        <v>12</v>
      </c>
      <c r="J639" s="6">
        <v>21</v>
      </c>
      <c r="K639" s="6">
        <v>18</v>
      </c>
      <c r="L639" s="6">
        <v>16</v>
      </c>
      <c r="M639" s="6"/>
      <c r="N639" s="6"/>
      <c r="O639" s="6"/>
      <c r="P639" s="6"/>
      <c r="Q639" s="18">
        <v>114</v>
      </c>
    </row>
    <row r="640" spans="1:17">
      <c r="A640" s="6"/>
      <c r="B640" s="6" t="s">
        <v>323</v>
      </c>
      <c r="C640" s="6"/>
      <c r="D640" s="6"/>
      <c r="E640" s="6">
        <v>1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18">
        <v>1</v>
      </c>
    </row>
    <row r="641" spans="1:17">
      <c r="A641" s="6"/>
      <c r="B641" s="6" t="s">
        <v>353</v>
      </c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>
        <v>1</v>
      </c>
      <c r="N641" s="6"/>
      <c r="O641" s="6">
        <v>1</v>
      </c>
      <c r="P641" s="6">
        <v>1</v>
      </c>
      <c r="Q641" s="18">
        <v>3</v>
      </c>
    </row>
    <row r="642" spans="1:17">
      <c r="A642" s="6"/>
      <c r="B642" s="6" t="s">
        <v>364</v>
      </c>
      <c r="C642" s="6"/>
      <c r="D642" s="6">
        <v>3</v>
      </c>
      <c r="E642" s="6">
        <v>2</v>
      </c>
      <c r="F642" s="6">
        <v>4</v>
      </c>
      <c r="G642" s="6">
        <v>3</v>
      </c>
      <c r="H642" s="6">
        <v>4</v>
      </c>
      <c r="I642" s="6">
        <v>13</v>
      </c>
      <c r="J642" s="6">
        <v>7</v>
      </c>
      <c r="K642" s="6">
        <v>2</v>
      </c>
      <c r="L642" s="6">
        <v>2</v>
      </c>
      <c r="M642" s="6">
        <v>10</v>
      </c>
      <c r="N642" s="6">
        <v>3</v>
      </c>
      <c r="O642" s="6">
        <v>3</v>
      </c>
      <c r="P642" s="6"/>
      <c r="Q642" s="18">
        <v>56</v>
      </c>
    </row>
    <row r="643" spans="1:17">
      <c r="A643" s="6"/>
      <c r="B643" s="6" t="s">
        <v>367</v>
      </c>
      <c r="C643" s="6"/>
      <c r="D643" s="6"/>
      <c r="E643" s="6"/>
      <c r="F643" s="6"/>
      <c r="G643" s="6"/>
      <c r="H643" s="6"/>
      <c r="I643" s="6"/>
      <c r="J643" s="6"/>
      <c r="K643" s="6">
        <v>11</v>
      </c>
      <c r="L643" s="6">
        <v>5</v>
      </c>
      <c r="M643" s="6">
        <v>12</v>
      </c>
      <c r="N643" s="6">
        <v>6</v>
      </c>
      <c r="O643" s="6">
        <v>11</v>
      </c>
      <c r="P643" s="6">
        <v>9</v>
      </c>
      <c r="Q643" s="18">
        <v>54</v>
      </c>
    </row>
    <row r="644" spans="1:17">
      <c r="A644" s="9" t="str">
        <f>VLOOKUP(B644, LOOKUP3, 2, FALSE)</f>
        <v>07300000</v>
      </c>
      <c r="B644" s="10" t="s">
        <v>877</v>
      </c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>
        <v>4</v>
      </c>
      <c r="N644" s="11">
        <v>6</v>
      </c>
      <c r="O644" s="11">
        <v>5</v>
      </c>
      <c r="P644" s="11">
        <v>13</v>
      </c>
      <c r="Q644" s="40">
        <v>28</v>
      </c>
    </row>
    <row r="645" spans="1:17">
      <c r="A645" s="6"/>
      <c r="B645" s="6" t="s">
        <v>231</v>
      </c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>
        <v>4</v>
      </c>
      <c r="N645" s="6">
        <v>5</v>
      </c>
      <c r="O645" s="6">
        <v>5</v>
      </c>
      <c r="P645" s="6">
        <v>13</v>
      </c>
      <c r="Q645" s="18">
        <v>27</v>
      </c>
    </row>
    <row r="646" spans="1:17">
      <c r="A646" s="6"/>
      <c r="B646" s="6" t="s">
        <v>310</v>
      </c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>
        <v>1</v>
      </c>
      <c r="O646" s="6"/>
      <c r="P646" s="6"/>
      <c r="Q646" s="18">
        <v>1</v>
      </c>
    </row>
    <row r="647" spans="1:17">
      <c r="A647" s="9" t="str">
        <f>VLOOKUP(B647, LOOKUP3, 2, FALSE)</f>
        <v>02130000</v>
      </c>
      <c r="B647" s="10" t="s">
        <v>137</v>
      </c>
      <c r="C647" s="11"/>
      <c r="D647" s="11"/>
      <c r="E647" s="11"/>
      <c r="F647" s="11"/>
      <c r="G647" s="11"/>
      <c r="H647" s="11"/>
      <c r="I647" s="11"/>
      <c r="J647" s="11"/>
      <c r="K647" s="11">
        <v>1</v>
      </c>
      <c r="L647" s="11">
        <v>5</v>
      </c>
      <c r="M647" s="11"/>
      <c r="N647" s="11"/>
      <c r="O647" s="11"/>
      <c r="P647" s="11"/>
      <c r="Q647" s="40">
        <v>6</v>
      </c>
    </row>
    <row r="648" spans="1:17">
      <c r="A648" s="6"/>
      <c r="B648" s="6" t="s">
        <v>231</v>
      </c>
      <c r="C648" s="6"/>
      <c r="D648" s="6"/>
      <c r="E648" s="6"/>
      <c r="F648" s="6"/>
      <c r="G648" s="6"/>
      <c r="H648" s="6"/>
      <c r="I648" s="6"/>
      <c r="J648" s="6"/>
      <c r="K648" s="6">
        <v>1</v>
      </c>
      <c r="L648" s="6">
        <v>3</v>
      </c>
      <c r="M648" s="6"/>
      <c r="N648" s="6"/>
      <c r="O648" s="6"/>
      <c r="P648" s="6"/>
      <c r="Q648" s="18">
        <v>4</v>
      </c>
    </row>
    <row r="649" spans="1:17">
      <c r="A649" s="6"/>
      <c r="B649" s="6" t="s">
        <v>274</v>
      </c>
      <c r="C649" s="6"/>
      <c r="D649" s="6"/>
      <c r="E649" s="6"/>
      <c r="F649" s="6"/>
      <c r="G649" s="6"/>
      <c r="H649" s="6"/>
      <c r="I649" s="6"/>
      <c r="J649" s="6"/>
      <c r="K649" s="6"/>
      <c r="L649" s="6">
        <v>1</v>
      </c>
      <c r="M649" s="6"/>
      <c r="N649" s="6"/>
      <c r="O649" s="6"/>
      <c r="P649" s="6"/>
      <c r="Q649" s="18">
        <v>1</v>
      </c>
    </row>
    <row r="650" spans="1:17">
      <c r="A650" s="6"/>
      <c r="B650" s="6" t="s">
        <v>310</v>
      </c>
      <c r="C650" s="6"/>
      <c r="D650" s="6"/>
      <c r="E650" s="6"/>
      <c r="F650" s="6"/>
      <c r="G650" s="6"/>
      <c r="H650" s="6"/>
      <c r="I650" s="6"/>
      <c r="J650" s="6"/>
      <c r="K650" s="6"/>
      <c r="L650" s="6">
        <v>1</v>
      </c>
      <c r="M650" s="6"/>
      <c r="N650" s="6"/>
      <c r="O650" s="6"/>
      <c r="P650" s="6"/>
      <c r="Q650" s="18">
        <v>1</v>
      </c>
    </row>
    <row r="651" spans="1:17">
      <c r="A651" s="9" t="str">
        <f>VLOOKUP(B651, LOOKUP3, 2, FALSE)</f>
        <v>02140000</v>
      </c>
      <c r="B651" s="10" t="s">
        <v>138</v>
      </c>
      <c r="C651" s="11"/>
      <c r="D651" s="11"/>
      <c r="E651" s="11"/>
      <c r="F651" s="11">
        <v>1</v>
      </c>
      <c r="G651" s="11">
        <v>1</v>
      </c>
      <c r="H651" s="11">
        <v>1</v>
      </c>
      <c r="I651" s="11"/>
      <c r="J651" s="11"/>
      <c r="K651" s="11"/>
      <c r="L651" s="11"/>
      <c r="M651" s="11"/>
      <c r="N651" s="11"/>
      <c r="O651" s="11"/>
      <c r="P651" s="11"/>
      <c r="Q651" s="40">
        <v>3</v>
      </c>
    </row>
    <row r="652" spans="1:17">
      <c r="A652" s="6"/>
      <c r="B652" s="6" t="s">
        <v>224</v>
      </c>
      <c r="C652" s="6"/>
      <c r="D652" s="6"/>
      <c r="E652" s="6"/>
      <c r="F652" s="6">
        <v>1</v>
      </c>
      <c r="G652" s="6">
        <v>1</v>
      </c>
      <c r="H652" s="6">
        <v>1</v>
      </c>
      <c r="I652" s="6"/>
      <c r="J652" s="6"/>
      <c r="K652" s="6"/>
      <c r="L652" s="6"/>
      <c r="M652" s="6"/>
      <c r="N652" s="6"/>
      <c r="O652" s="6"/>
      <c r="P652" s="6"/>
      <c r="Q652" s="18">
        <v>3</v>
      </c>
    </row>
    <row r="653" spans="1:17">
      <c r="A653" s="9" t="str">
        <f>VLOOKUP(B653, LOOKUP3, 2, FALSE)</f>
        <v>02180000</v>
      </c>
      <c r="B653" s="10" t="s">
        <v>139</v>
      </c>
      <c r="C653" s="11"/>
      <c r="D653" s="11">
        <v>7</v>
      </c>
      <c r="E653" s="11">
        <v>14</v>
      </c>
      <c r="F653" s="11">
        <v>4</v>
      </c>
      <c r="G653" s="11">
        <v>15</v>
      </c>
      <c r="H653" s="11">
        <v>15</v>
      </c>
      <c r="I653" s="11">
        <v>15</v>
      </c>
      <c r="J653" s="11">
        <v>11</v>
      </c>
      <c r="K653" s="11">
        <v>8</v>
      </c>
      <c r="L653" s="11">
        <v>13</v>
      </c>
      <c r="M653" s="11">
        <v>8</v>
      </c>
      <c r="N653" s="11">
        <v>15</v>
      </c>
      <c r="O653" s="11">
        <v>10</v>
      </c>
      <c r="P653" s="11">
        <v>10</v>
      </c>
      <c r="Q653" s="40">
        <v>145</v>
      </c>
    </row>
    <row r="654" spans="1:17">
      <c r="A654" s="6"/>
      <c r="B654" s="6" t="s">
        <v>308</v>
      </c>
      <c r="C654" s="6"/>
      <c r="D654" s="6">
        <v>7</v>
      </c>
      <c r="E654" s="6">
        <v>14</v>
      </c>
      <c r="F654" s="6">
        <v>4</v>
      </c>
      <c r="G654" s="6">
        <v>15</v>
      </c>
      <c r="H654" s="6">
        <v>15</v>
      </c>
      <c r="I654" s="6">
        <v>15</v>
      </c>
      <c r="J654" s="6">
        <v>11</v>
      </c>
      <c r="K654" s="6">
        <v>8</v>
      </c>
      <c r="L654" s="6">
        <v>13</v>
      </c>
      <c r="M654" s="6">
        <v>8</v>
      </c>
      <c r="N654" s="6">
        <v>15</v>
      </c>
      <c r="O654" s="6">
        <v>10</v>
      </c>
      <c r="P654" s="6">
        <v>10</v>
      </c>
      <c r="Q654" s="18">
        <v>145</v>
      </c>
    </row>
    <row r="655" spans="1:17">
      <c r="A655" s="9" t="str">
        <f>VLOOKUP(B655, LOOKUP3, 2, FALSE)</f>
        <v>02190000</v>
      </c>
      <c r="B655" s="10" t="s">
        <v>140</v>
      </c>
      <c r="C655" s="11"/>
      <c r="D655" s="11"/>
      <c r="E655" s="11">
        <v>1</v>
      </c>
      <c r="F655" s="11">
        <v>1</v>
      </c>
      <c r="G655" s="11">
        <v>1</v>
      </c>
      <c r="H655" s="11">
        <v>1</v>
      </c>
      <c r="I655" s="11">
        <v>1</v>
      </c>
      <c r="J655" s="11">
        <v>2</v>
      </c>
      <c r="K655" s="11"/>
      <c r="L655" s="11"/>
      <c r="M655" s="11"/>
      <c r="N655" s="11"/>
      <c r="O655" s="11">
        <v>1</v>
      </c>
      <c r="P655" s="11"/>
      <c r="Q655" s="40">
        <v>8</v>
      </c>
    </row>
    <row r="656" spans="1:17">
      <c r="A656" s="6"/>
      <c r="B656" s="6" t="s">
        <v>383</v>
      </c>
      <c r="C656" s="6"/>
      <c r="D656" s="6"/>
      <c r="E656" s="6">
        <v>1</v>
      </c>
      <c r="F656" s="6">
        <v>1</v>
      </c>
      <c r="G656" s="6">
        <v>1</v>
      </c>
      <c r="H656" s="6">
        <v>1</v>
      </c>
      <c r="I656" s="6">
        <v>1</v>
      </c>
      <c r="J656" s="6">
        <v>2</v>
      </c>
      <c r="K656" s="6"/>
      <c r="L656" s="6"/>
      <c r="M656" s="6"/>
      <c r="N656" s="6"/>
      <c r="O656" s="6">
        <v>1</v>
      </c>
      <c r="P656" s="6"/>
      <c r="Q656" s="18">
        <v>8</v>
      </c>
    </row>
    <row r="657" spans="1:17">
      <c r="A657" s="9" t="str">
        <f>VLOOKUP(B657, LOOKUP3, 2, FALSE)</f>
        <v>02200000</v>
      </c>
      <c r="B657" s="10" t="s">
        <v>141</v>
      </c>
      <c r="C657" s="11"/>
      <c r="D657" s="11">
        <v>2</v>
      </c>
      <c r="E657" s="11">
        <v>2</v>
      </c>
      <c r="F657" s="11">
        <v>5</v>
      </c>
      <c r="G657" s="11">
        <v>1</v>
      </c>
      <c r="H657" s="11">
        <v>1</v>
      </c>
      <c r="I657" s="11">
        <v>3</v>
      </c>
      <c r="J657" s="11">
        <v>1</v>
      </c>
      <c r="K657" s="11">
        <v>1</v>
      </c>
      <c r="L657" s="11">
        <v>1</v>
      </c>
      <c r="M657" s="11">
        <v>3</v>
      </c>
      <c r="N657" s="11">
        <v>1</v>
      </c>
      <c r="O657" s="11">
        <v>2</v>
      </c>
      <c r="P657" s="11"/>
      <c r="Q657" s="40">
        <v>23</v>
      </c>
    </row>
    <row r="658" spans="1:17">
      <c r="A658" s="6"/>
      <c r="B658" s="6" t="s">
        <v>228</v>
      </c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>
        <v>1</v>
      </c>
      <c r="O658" s="6">
        <v>1</v>
      </c>
      <c r="P658" s="6"/>
      <c r="Q658" s="18">
        <v>2</v>
      </c>
    </row>
    <row r="659" spans="1:17">
      <c r="A659" s="6"/>
      <c r="B659" s="6" t="s">
        <v>258</v>
      </c>
      <c r="C659" s="6"/>
      <c r="D659" s="6"/>
      <c r="E659" s="6"/>
      <c r="F659" s="6">
        <v>1</v>
      </c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18">
        <v>1</v>
      </c>
    </row>
    <row r="660" spans="1:17">
      <c r="A660" s="6"/>
      <c r="B660" s="6" t="s">
        <v>268</v>
      </c>
      <c r="C660" s="6"/>
      <c r="D660" s="6"/>
      <c r="E660" s="6"/>
      <c r="F660" s="6"/>
      <c r="G660" s="6">
        <v>1</v>
      </c>
      <c r="H660" s="6"/>
      <c r="I660" s="6">
        <v>2</v>
      </c>
      <c r="J660" s="6">
        <v>1</v>
      </c>
      <c r="K660" s="6">
        <v>1</v>
      </c>
      <c r="L660" s="6"/>
      <c r="M660" s="6"/>
      <c r="N660" s="6"/>
      <c r="O660" s="6"/>
      <c r="P660" s="6"/>
      <c r="Q660" s="18">
        <v>5</v>
      </c>
    </row>
    <row r="661" spans="1:17">
      <c r="A661" s="6"/>
      <c r="B661" s="6" t="s">
        <v>308</v>
      </c>
      <c r="C661" s="6"/>
      <c r="D661" s="6">
        <v>2</v>
      </c>
      <c r="E661" s="6">
        <v>2</v>
      </c>
      <c r="F661" s="6">
        <v>4</v>
      </c>
      <c r="G661" s="6"/>
      <c r="H661" s="6">
        <v>1</v>
      </c>
      <c r="I661" s="6">
        <v>1</v>
      </c>
      <c r="J661" s="6"/>
      <c r="K661" s="6"/>
      <c r="L661" s="6">
        <v>1</v>
      </c>
      <c r="M661" s="6">
        <v>3</v>
      </c>
      <c r="N661" s="6"/>
      <c r="O661" s="6">
        <v>1</v>
      </c>
      <c r="P661" s="6"/>
      <c r="Q661" s="18">
        <v>15</v>
      </c>
    </row>
    <row r="662" spans="1:17">
      <c r="A662" s="9" t="str">
        <f>VLOOKUP(B662, LOOKUP3, 2, FALSE)</f>
        <v>02210000</v>
      </c>
      <c r="B662" s="10" t="s">
        <v>142</v>
      </c>
      <c r="C662" s="11"/>
      <c r="D662" s="11">
        <v>3</v>
      </c>
      <c r="E662" s="11">
        <v>6</v>
      </c>
      <c r="F662" s="11">
        <v>2</v>
      </c>
      <c r="G662" s="11">
        <v>5</v>
      </c>
      <c r="H662" s="11">
        <v>4</v>
      </c>
      <c r="I662" s="11">
        <v>5</v>
      </c>
      <c r="J662" s="11">
        <v>3</v>
      </c>
      <c r="K662" s="11">
        <v>4</v>
      </c>
      <c r="L662" s="11">
        <v>2</v>
      </c>
      <c r="M662" s="11"/>
      <c r="N662" s="11"/>
      <c r="O662" s="11"/>
      <c r="P662" s="11"/>
      <c r="Q662" s="40">
        <v>34</v>
      </c>
    </row>
    <row r="663" spans="1:17">
      <c r="A663" s="6"/>
      <c r="B663" s="6" t="s">
        <v>344</v>
      </c>
      <c r="C663" s="6"/>
      <c r="D663" s="6">
        <v>3</v>
      </c>
      <c r="E663" s="6">
        <v>6</v>
      </c>
      <c r="F663" s="6">
        <v>2</v>
      </c>
      <c r="G663" s="6">
        <v>5</v>
      </c>
      <c r="H663" s="6">
        <v>4</v>
      </c>
      <c r="I663" s="6">
        <v>5</v>
      </c>
      <c r="J663" s="6">
        <v>3</v>
      </c>
      <c r="K663" s="6">
        <v>4</v>
      </c>
      <c r="L663" s="6">
        <v>2</v>
      </c>
      <c r="M663" s="6"/>
      <c r="N663" s="6"/>
      <c r="O663" s="6"/>
      <c r="P663" s="6"/>
      <c r="Q663" s="18">
        <v>34</v>
      </c>
    </row>
    <row r="664" spans="1:17">
      <c r="A664" s="9" t="str">
        <f>VLOOKUP(B664, LOOKUP3, 2, FALSE)</f>
        <v>07400000</v>
      </c>
      <c r="B664" s="10" t="s">
        <v>143</v>
      </c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>
        <v>1</v>
      </c>
      <c r="O664" s="11">
        <v>2</v>
      </c>
      <c r="P664" s="11">
        <v>1</v>
      </c>
      <c r="Q664" s="40">
        <v>4</v>
      </c>
    </row>
    <row r="665" spans="1:17">
      <c r="A665" s="6"/>
      <c r="B665" s="6" t="s">
        <v>282</v>
      </c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>
        <v>1</v>
      </c>
      <c r="O665" s="6"/>
      <c r="P665" s="6"/>
      <c r="Q665" s="18">
        <v>1</v>
      </c>
    </row>
    <row r="666" spans="1:17">
      <c r="A666" s="6"/>
      <c r="B666" s="6" t="s">
        <v>371</v>
      </c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>
        <v>2</v>
      </c>
      <c r="P666" s="6"/>
      <c r="Q666" s="18">
        <v>2</v>
      </c>
    </row>
    <row r="667" spans="1:17">
      <c r="A667" s="6"/>
      <c r="B667" s="6" t="s">
        <v>387</v>
      </c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>
        <v>1</v>
      </c>
      <c r="Q667" s="18">
        <v>1</v>
      </c>
    </row>
    <row r="668" spans="1:17">
      <c r="A668" s="9" t="str">
        <f>VLOOKUP(B668, LOOKUP3, 2, FALSE)</f>
        <v>02230000</v>
      </c>
      <c r="B668" s="10" t="s">
        <v>144</v>
      </c>
      <c r="C668" s="11"/>
      <c r="D668" s="11"/>
      <c r="E668" s="11">
        <v>1</v>
      </c>
      <c r="F668" s="11"/>
      <c r="G668" s="11"/>
      <c r="H668" s="11"/>
      <c r="I668" s="11"/>
      <c r="J668" s="11">
        <v>1</v>
      </c>
      <c r="K668" s="11"/>
      <c r="L668" s="11"/>
      <c r="M668" s="11"/>
      <c r="N668" s="11"/>
      <c r="O668" s="11"/>
      <c r="P668" s="11"/>
      <c r="Q668" s="40">
        <v>2</v>
      </c>
    </row>
    <row r="669" spans="1:17">
      <c r="A669" s="6"/>
      <c r="B669" s="6" t="s">
        <v>364</v>
      </c>
      <c r="C669" s="6"/>
      <c r="D669" s="6"/>
      <c r="E669" s="6">
        <v>1</v>
      </c>
      <c r="F669" s="6"/>
      <c r="G669" s="6"/>
      <c r="H669" s="6"/>
      <c r="I669" s="6"/>
      <c r="J669" s="6">
        <v>1</v>
      </c>
      <c r="K669" s="6"/>
      <c r="L669" s="6"/>
      <c r="M669" s="6"/>
      <c r="N669" s="6"/>
      <c r="O669" s="6"/>
      <c r="P669" s="6"/>
      <c r="Q669" s="18">
        <v>2</v>
      </c>
    </row>
    <row r="670" spans="1:17">
      <c r="A670" s="9" t="str">
        <f>VLOOKUP(B670, LOOKUP3, 2, FALSE)</f>
        <v>02260000</v>
      </c>
      <c r="B670" s="10" t="s">
        <v>145</v>
      </c>
      <c r="C670" s="11"/>
      <c r="D670" s="11">
        <v>4</v>
      </c>
      <c r="E670" s="11">
        <v>2</v>
      </c>
      <c r="F670" s="11">
        <v>3</v>
      </c>
      <c r="G670" s="11">
        <v>1</v>
      </c>
      <c r="H670" s="11">
        <v>3</v>
      </c>
      <c r="I670" s="11">
        <v>3</v>
      </c>
      <c r="J670" s="11">
        <v>2</v>
      </c>
      <c r="K670" s="11">
        <v>5</v>
      </c>
      <c r="L670" s="11">
        <v>3</v>
      </c>
      <c r="M670" s="11">
        <v>3</v>
      </c>
      <c r="N670" s="11"/>
      <c r="O670" s="11">
        <v>2</v>
      </c>
      <c r="P670" s="11">
        <v>3</v>
      </c>
      <c r="Q670" s="40">
        <v>34</v>
      </c>
    </row>
    <row r="671" spans="1:17">
      <c r="A671" s="6"/>
      <c r="B671" s="6" t="s">
        <v>224</v>
      </c>
      <c r="C671" s="6"/>
      <c r="D671" s="6">
        <v>4</v>
      </c>
      <c r="E671" s="6">
        <v>2</v>
      </c>
      <c r="F671" s="6">
        <v>2</v>
      </c>
      <c r="G671" s="6">
        <v>1</v>
      </c>
      <c r="H671" s="6">
        <v>2</v>
      </c>
      <c r="I671" s="6">
        <v>3</v>
      </c>
      <c r="J671" s="6">
        <v>2</v>
      </c>
      <c r="K671" s="6">
        <v>4</v>
      </c>
      <c r="L671" s="6">
        <v>3</v>
      </c>
      <c r="M671" s="6">
        <v>3</v>
      </c>
      <c r="N671" s="6"/>
      <c r="O671" s="6">
        <v>2</v>
      </c>
      <c r="P671" s="6">
        <v>3</v>
      </c>
      <c r="Q671" s="18">
        <v>31</v>
      </c>
    </row>
    <row r="672" spans="1:17">
      <c r="A672" s="6"/>
      <c r="B672" s="6" t="s">
        <v>381</v>
      </c>
      <c r="C672" s="6"/>
      <c r="D672" s="6"/>
      <c r="E672" s="6"/>
      <c r="F672" s="6">
        <v>1</v>
      </c>
      <c r="G672" s="6"/>
      <c r="H672" s="6">
        <v>1</v>
      </c>
      <c r="I672" s="6"/>
      <c r="J672" s="6"/>
      <c r="K672" s="6">
        <v>1</v>
      </c>
      <c r="L672" s="6"/>
      <c r="M672" s="6"/>
      <c r="N672" s="6"/>
      <c r="O672" s="6"/>
      <c r="P672" s="6"/>
      <c r="Q672" s="18">
        <v>3</v>
      </c>
    </row>
    <row r="673" spans="1:17">
      <c r="A673" s="9" t="str">
        <f>VLOOKUP(B673, LOOKUP3, 2, FALSE)</f>
        <v>02270000</v>
      </c>
      <c r="B673" s="10" t="s">
        <v>146</v>
      </c>
      <c r="C673" s="11"/>
      <c r="D673" s="11"/>
      <c r="E673" s="11"/>
      <c r="F673" s="11"/>
      <c r="G673" s="11"/>
      <c r="H673" s="11"/>
      <c r="I673" s="11"/>
      <c r="J673" s="11"/>
      <c r="K673" s="11">
        <v>1</v>
      </c>
      <c r="L673" s="11"/>
      <c r="M673" s="11">
        <v>1</v>
      </c>
      <c r="N673" s="11"/>
      <c r="O673" s="11"/>
      <c r="P673" s="11">
        <v>2</v>
      </c>
      <c r="Q673" s="40">
        <v>4</v>
      </c>
    </row>
    <row r="674" spans="1:17">
      <c r="A674" s="6"/>
      <c r="B674" s="6" t="s">
        <v>224</v>
      </c>
      <c r="C674" s="6"/>
      <c r="D674" s="6"/>
      <c r="E674" s="6"/>
      <c r="F674" s="6"/>
      <c r="G674" s="6"/>
      <c r="H674" s="6"/>
      <c r="I674" s="6"/>
      <c r="J674" s="6"/>
      <c r="K674" s="6">
        <v>1</v>
      </c>
      <c r="L674" s="6"/>
      <c r="M674" s="6"/>
      <c r="N674" s="6"/>
      <c r="O674" s="6"/>
      <c r="P674" s="6"/>
      <c r="Q674" s="18">
        <v>1</v>
      </c>
    </row>
    <row r="675" spans="1:17">
      <c r="A675" s="6"/>
      <c r="B675" s="6" t="s">
        <v>367</v>
      </c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>
        <v>1</v>
      </c>
      <c r="N675" s="6"/>
      <c r="O675" s="6"/>
      <c r="P675" s="6">
        <v>2</v>
      </c>
      <c r="Q675" s="18">
        <v>3</v>
      </c>
    </row>
    <row r="676" spans="1:17">
      <c r="A676" s="9" t="str">
        <f>VLOOKUP(B676, LOOKUP3, 2, FALSE)</f>
        <v>02290000</v>
      </c>
      <c r="B676" s="10" t="s">
        <v>147</v>
      </c>
      <c r="C676" s="11"/>
      <c r="D676" s="11">
        <v>1</v>
      </c>
      <c r="E676" s="11"/>
      <c r="F676" s="11"/>
      <c r="G676" s="11">
        <v>1</v>
      </c>
      <c r="H676" s="11"/>
      <c r="I676" s="11">
        <v>3</v>
      </c>
      <c r="J676" s="11">
        <v>3</v>
      </c>
      <c r="K676" s="11">
        <v>9</v>
      </c>
      <c r="L676" s="11">
        <v>12</v>
      </c>
      <c r="M676" s="11">
        <v>9</v>
      </c>
      <c r="N676" s="11">
        <v>8</v>
      </c>
      <c r="O676" s="11">
        <v>3</v>
      </c>
      <c r="P676" s="11">
        <v>4</v>
      </c>
      <c r="Q676" s="40">
        <v>53</v>
      </c>
    </row>
    <row r="677" spans="1:17">
      <c r="A677" s="6"/>
      <c r="B677" s="6" t="s">
        <v>288</v>
      </c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>
        <v>1</v>
      </c>
      <c r="P677" s="6"/>
      <c r="Q677" s="18">
        <v>1</v>
      </c>
    </row>
    <row r="678" spans="1:17">
      <c r="A678" s="6"/>
      <c r="B678" s="6" t="s">
        <v>329</v>
      </c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>
        <v>1</v>
      </c>
      <c r="N678" s="6">
        <v>2</v>
      </c>
      <c r="O678" s="6">
        <v>1</v>
      </c>
      <c r="P678" s="6"/>
      <c r="Q678" s="18">
        <v>4</v>
      </c>
    </row>
    <row r="679" spans="1:17">
      <c r="A679" s="6"/>
      <c r="B679" s="6" t="s">
        <v>342</v>
      </c>
      <c r="C679" s="6"/>
      <c r="D679" s="6"/>
      <c r="E679" s="6"/>
      <c r="F679" s="6"/>
      <c r="G679" s="6"/>
      <c r="H679" s="6"/>
      <c r="I679" s="6">
        <v>2</v>
      </c>
      <c r="J679" s="6"/>
      <c r="K679" s="6"/>
      <c r="L679" s="6">
        <v>1</v>
      </c>
      <c r="M679" s="6"/>
      <c r="N679" s="6"/>
      <c r="O679" s="6"/>
      <c r="P679" s="6"/>
      <c r="Q679" s="18">
        <v>3</v>
      </c>
    </row>
    <row r="680" spans="1:17">
      <c r="A680" s="6"/>
      <c r="B680" s="6" t="s">
        <v>349</v>
      </c>
      <c r="C680" s="6"/>
      <c r="D680" s="6">
        <v>1</v>
      </c>
      <c r="E680" s="6"/>
      <c r="F680" s="6"/>
      <c r="G680" s="6"/>
      <c r="H680" s="6"/>
      <c r="I680" s="6">
        <v>1</v>
      </c>
      <c r="J680" s="6">
        <v>3</v>
      </c>
      <c r="K680" s="6">
        <v>1</v>
      </c>
      <c r="L680" s="6">
        <v>4</v>
      </c>
      <c r="M680" s="6">
        <v>2</v>
      </c>
      <c r="N680" s="6">
        <v>2</v>
      </c>
      <c r="O680" s="6"/>
      <c r="P680" s="6">
        <v>1</v>
      </c>
      <c r="Q680" s="18">
        <v>15</v>
      </c>
    </row>
    <row r="681" spans="1:17">
      <c r="A681" s="6"/>
      <c r="B681" s="6" t="s">
        <v>359</v>
      </c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>
        <v>1</v>
      </c>
      <c r="N681" s="6"/>
      <c r="O681" s="6"/>
      <c r="P681" s="6"/>
      <c r="Q681" s="18">
        <v>1</v>
      </c>
    </row>
    <row r="682" spans="1:17">
      <c r="A682" s="6"/>
      <c r="B682" s="6" t="s">
        <v>361</v>
      </c>
      <c r="C682" s="6"/>
      <c r="D682" s="6"/>
      <c r="E682" s="6"/>
      <c r="F682" s="6"/>
      <c r="G682" s="6"/>
      <c r="H682" s="6"/>
      <c r="I682" s="6"/>
      <c r="J682" s="6"/>
      <c r="K682" s="6">
        <v>7</v>
      </c>
      <c r="L682" s="6">
        <v>4</v>
      </c>
      <c r="M682" s="6">
        <v>5</v>
      </c>
      <c r="N682" s="6">
        <v>2</v>
      </c>
      <c r="O682" s="6"/>
      <c r="P682" s="6"/>
      <c r="Q682" s="18">
        <v>18</v>
      </c>
    </row>
    <row r="683" spans="1:17">
      <c r="A683" s="6"/>
      <c r="B683" s="6" t="s">
        <v>369</v>
      </c>
      <c r="C683" s="6"/>
      <c r="D683" s="6"/>
      <c r="E683" s="6"/>
      <c r="F683" s="6"/>
      <c r="G683" s="6">
        <v>1</v>
      </c>
      <c r="H683" s="6"/>
      <c r="I683" s="6"/>
      <c r="J683" s="6"/>
      <c r="K683" s="6"/>
      <c r="L683" s="6"/>
      <c r="M683" s="6"/>
      <c r="N683" s="6"/>
      <c r="O683" s="6"/>
      <c r="P683" s="6"/>
      <c r="Q683" s="18">
        <v>1</v>
      </c>
    </row>
    <row r="684" spans="1:17">
      <c r="A684" s="6"/>
      <c r="B684" s="6" t="s">
        <v>379</v>
      </c>
      <c r="C684" s="6"/>
      <c r="D684" s="6"/>
      <c r="E684" s="6"/>
      <c r="F684" s="6"/>
      <c r="G684" s="6"/>
      <c r="H684" s="6"/>
      <c r="I684" s="6"/>
      <c r="J684" s="6"/>
      <c r="K684" s="6">
        <v>1</v>
      </c>
      <c r="L684" s="6">
        <v>3</v>
      </c>
      <c r="M684" s="6"/>
      <c r="N684" s="6">
        <v>2</v>
      </c>
      <c r="O684" s="6">
        <v>1</v>
      </c>
      <c r="P684" s="6">
        <v>3</v>
      </c>
      <c r="Q684" s="18">
        <v>10</v>
      </c>
    </row>
    <row r="685" spans="1:17">
      <c r="A685" s="9" t="str">
        <f>VLOOKUP(B685, LOOKUP3, 2, FALSE)</f>
        <v>02310000</v>
      </c>
      <c r="B685" s="10" t="s">
        <v>148</v>
      </c>
      <c r="C685" s="11"/>
      <c r="D685" s="11">
        <v>1</v>
      </c>
      <c r="E685" s="11"/>
      <c r="F685" s="11">
        <v>3</v>
      </c>
      <c r="G685" s="11">
        <v>1</v>
      </c>
      <c r="H685" s="11">
        <v>1</v>
      </c>
      <c r="I685" s="11">
        <v>5</v>
      </c>
      <c r="J685" s="11">
        <v>1</v>
      </c>
      <c r="K685" s="11">
        <v>1</v>
      </c>
      <c r="L685" s="11">
        <v>1</v>
      </c>
      <c r="M685" s="11">
        <v>2</v>
      </c>
      <c r="N685" s="11">
        <v>4</v>
      </c>
      <c r="O685" s="11">
        <v>2</v>
      </c>
      <c r="P685" s="11">
        <v>4</v>
      </c>
      <c r="Q685" s="40">
        <v>26</v>
      </c>
    </row>
    <row r="686" spans="1:17">
      <c r="A686" s="6"/>
      <c r="B686" s="6" t="s">
        <v>371</v>
      </c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>
        <v>1</v>
      </c>
      <c r="N686" s="6">
        <v>1</v>
      </c>
      <c r="O686" s="6">
        <v>1</v>
      </c>
      <c r="P686" s="6">
        <v>3</v>
      </c>
      <c r="Q686" s="18">
        <v>6</v>
      </c>
    </row>
    <row r="687" spans="1:17">
      <c r="A687" s="6"/>
      <c r="B687" s="6" t="s">
        <v>383</v>
      </c>
      <c r="C687" s="6"/>
      <c r="D687" s="6">
        <v>1</v>
      </c>
      <c r="E687" s="6"/>
      <c r="F687" s="6">
        <v>3</v>
      </c>
      <c r="G687" s="6">
        <v>1</v>
      </c>
      <c r="H687" s="6">
        <v>1</v>
      </c>
      <c r="I687" s="6">
        <v>5</v>
      </c>
      <c r="J687" s="6">
        <v>1</v>
      </c>
      <c r="K687" s="6">
        <v>1</v>
      </c>
      <c r="L687" s="6">
        <v>1</v>
      </c>
      <c r="M687" s="6">
        <v>1</v>
      </c>
      <c r="N687" s="6">
        <v>3</v>
      </c>
      <c r="O687" s="6">
        <v>1</v>
      </c>
      <c r="P687" s="6">
        <v>1</v>
      </c>
      <c r="Q687" s="18">
        <v>20</v>
      </c>
    </row>
    <row r="688" spans="1:17">
      <c r="A688" s="9" t="str">
        <f>VLOOKUP(B688, LOOKUP3, 2, FALSE)</f>
        <v>07450000</v>
      </c>
      <c r="B688" s="10" t="s">
        <v>149</v>
      </c>
      <c r="C688" s="11"/>
      <c r="D688" s="11">
        <v>3</v>
      </c>
      <c r="E688" s="11">
        <v>1</v>
      </c>
      <c r="F688" s="11">
        <v>1</v>
      </c>
      <c r="G688" s="11">
        <v>1</v>
      </c>
      <c r="H688" s="11">
        <v>1</v>
      </c>
      <c r="I688" s="11">
        <v>2</v>
      </c>
      <c r="J688" s="11">
        <v>4</v>
      </c>
      <c r="K688" s="11">
        <v>7</v>
      </c>
      <c r="L688" s="11">
        <v>1</v>
      </c>
      <c r="M688" s="11"/>
      <c r="N688" s="11"/>
      <c r="O688" s="11"/>
      <c r="P688" s="11"/>
      <c r="Q688" s="40">
        <v>21</v>
      </c>
    </row>
    <row r="689" spans="1:17">
      <c r="A689" s="6"/>
      <c r="B689" s="6" t="s">
        <v>373</v>
      </c>
      <c r="C689" s="6"/>
      <c r="D689" s="6">
        <v>3</v>
      </c>
      <c r="E689" s="6">
        <v>1</v>
      </c>
      <c r="F689" s="6">
        <v>1</v>
      </c>
      <c r="G689" s="6">
        <v>1</v>
      </c>
      <c r="H689" s="6">
        <v>1</v>
      </c>
      <c r="I689" s="6">
        <v>2</v>
      </c>
      <c r="J689" s="6">
        <v>4</v>
      </c>
      <c r="K689" s="6">
        <v>7</v>
      </c>
      <c r="L689" s="6">
        <v>1</v>
      </c>
      <c r="M689" s="6"/>
      <c r="N689" s="6"/>
      <c r="O689" s="6"/>
      <c r="P689" s="6"/>
      <c r="Q689" s="18">
        <v>21</v>
      </c>
    </row>
    <row r="690" spans="1:17">
      <c r="A690" s="9" t="str">
        <f>VLOOKUP(B690, LOOKUP3, 2, FALSE)</f>
        <v>07500000</v>
      </c>
      <c r="B690" s="10" t="s">
        <v>1056</v>
      </c>
      <c r="C690" s="11"/>
      <c r="D690" s="11"/>
      <c r="E690" s="11"/>
      <c r="F690" s="11"/>
      <c r="G690" s="11"/>
      <c r="H690" s="11"/>
      <c r="I690" s="11"/>
      <c r="J690" s="11"/>
      <c r="K690" s="11">
        <v>5</v>
      </c>
      <c r="L690" s="11">
        <v>1</v>
      </c>
      <c r="M690" s="11">
        <v>3</v>
      </c>
      <c r="N690" s="11">
        <v>3</v>
      </c>
      <c r="O690" s="11">
        <v>3</v>
      </c>
      <c r="P690" s="11">
        <v>1</v>
      </c>
      <c r="Q690" s="40">
        <v>16</v>
      </c>
    </row>
    <row r="691" spans="1:17">
      <c r="A691" s="6"/>
      <c r="B691" s="6" t="s">
        <v>305</v>
      </c>
      <c r="C691" s="6"/>
      <c r="D691" s="6"/>
      <c r="E691" s="6"/>
      <c r="F691" s="6"/>
      <c r="G691" s="6"/>
      <c r="H691" s="6"/>
      <c r="I691" s="6"/>
      <c r="J691" s="6"/>
      <c r="K691" s="6">
        <v>5</v>
      </c>
      <c r="L691" s="6">
        <v>1</v>
      </c>
      <c r="M691" s="6">
        <v>3</v>
      </c>
      <c r="N691" s="6">
        <v>3</v>
      </c>
      <c r="O691" s="6">
        <v>3</v>
      </c>
      <c r="P691" s="6">
        <v>1</v>
      </c>
      <c r="Q691" s="18">
        <v>16</v>
      </c>
    </row>
    <row r="692" spans="1:17">
      <c r="A692" s="9" t="str">
        <f>VLOOKUP(B692, LOOKUP3, 2, FALSE)</f>
        <v>02360000</v>
      </c>
      <c r="B692" s="10" t="s">
        <v>150</v>
      </c>
      <c r="C692" s="11"/>
      <c r="D692" s="11"/>
      <c r="E692" s="11"/>
      <c r="F692" s="11"/>
      <c r="G692" s="11"/>
      <c r="H692" s="11"/>
      <c r="I692" s="11"/>
      <c r="J692" s="11">
        <v>30</v>
      </c>
      <c r="K692" s="11">
        <v>48</v>
      </c>
      <c r="L692" s="11">
        <v>40</v>
      </c>
      <c r="M692" s="11">
        <v>31</v>
      </c>
      <c r="N692" s="11">
        <v>32</v>
      </c>
      <c r="O692" s="11">
        <v>10</v>
      </c>
      <c r="P692" s="11">
        <v>9</v>
      </c>
      <c r="Q692" s="40">
        <v>200</v>
      </c>
    </row>
    <row r="693" spans="1:17">
      <c r="A693" s="6"/>
      <c r="B693" s="6" t="s">
        <v>251</v>
      </c>
      <c r="C693" s="6"/>
      <c r="D693" s="6"/>
      <c r="E693" s="6"/>
      <c r="F693" s="6"/>
      <c r="G693" s="6"/>
      <c r="H693" s="6"/>
      <c r="I693" s="6"/>
      <c r="J693" s="6">
        <v>30</v>
      </c>
      <c r="K693" s="6">
        <v>48</v>
      </c>
      <c r="L693" s="6">
        <v>40</v>
      </c>
      <c r="M693" s="6">
        <v>31</v>
      </c>
      <c r="N693" s="6">
        <v>32</v>
      </c>
      <c r="O693" s="6">
        <v>10</v>
      </c>
      <c r="P693" s="6">
        <v>9</v>
      </c>
      <c r="Q693" s="18">
        <v>200</v>
      </c>
    </row>
    <row r="694" spans="1:17">
      <c r="A694" s="9" t="str">
        <f>VLOOKUP(B694, LOOKUP3, 2, FALSE)</f>
        <v>02380000</v>
      </c>
      <c r="B694" s="10" t="s">
        <v>151</v>
      </c>
      <c r="C694" s="11"/>
      <c r="D694" s="11">
        <v>2</v>
      </c>
      <c r="E694" s="11">
        <v>2</v>
      </c>
      <c r="F694" s="11">
        <v>3</v>
      </c>
      <c r="G694" s="11">
        <v>1</v>
      </c>
      <c r="H694" s="11">
        <v>1</v>
      </c>
      <c r="I694" s="11">
        <v>1</v>
      </c>
      <c r="J694" s="11">
        <v>3</v>
      </c>
      <c r="K694" s="11"/>
      <c r="L694" s="11"/>
      <c r="M694" s="11"/>
      <c r="N694" s="11"/>
      <c r="O694" s="11"/>
      <c r="P694" s="11"/>
      <c r="Q694" s="40">
        <v>13</v>
      </c>
    </row>
    <row r="695" spans="1:17">
      <c r="A695" s="6"/>
      <c r="B695" s="6" t="s">
        <v>308</v>
      </c>
      <c r="C695" s="6"/>
      <c r="D695" s="6">
        <v>2</v>
      </c>
      <c r="E695" s="6">
        <v>2</v>
      </c>
      <c r="F695" s="6">
        <v>3</v>
      </c>
      <c r="G695" s="6">
        <v>1</v>
      </c>
      <c r="H695" s="6">
        <v>1</v>
      </c>
      <c r="I695" s="6">
        <v>1</v>
      </c>
      <c r="J695" s="6">
        <v>3</v>
      </c>
      <c r="K695" s="6"/>
      <c r="L695" s="6"/>
      <c r="M695" s="6"/>
      <c r="N695" s="6"/>
      <c r="O695" s="6"/>
      <c r="P695" s="6"/>
      <c r="Q695" s="18">
        <v>13</v>
      </c>
    </row>
    <row r="696" spans="1:17">
      <c r="A696" s="9" t="str">
        <f>VLOOKUP(B696, LOOKUP3, 2, FALSE)</f>
        <v>02390000</v>
      </c>
      <c r="B696" s="10" t="s">
        <v>152</v>
      </c>
      <c r="C696" s="11"/>
      <c r="D696" s="11">
        <v>2</v>
      </c>
      <c r="E696" s="11">
        <v>2</v>
      </c>
      <c r="F696" s="11">
        <v>2</v>
      </c>
      <c r="G696" s="11"/>
      <c r="H696" s="11"/>
      <c r="I696" s="11">
        <v>66</v>
      </c>
      <c r="J696" s="11">
        <v>62</v>
      </c>
      <c r="K696" s="11">
        <v>81</v>
      </c>
      <c r="L696" s="11">
        <v>83</v>
      </c>
      <c r="M696" s="11">
        <v>111</v>
      </c>
      <c r="N696" s="11">
        <v>59</v>
      </c>
      <c r="O696" s="11">
        <v>80</v>
      </c>
      <c r="P696" s="11">
        <v>49</v>
      </c>
      <c r="Q696" s="40">
        <v>597</v>
      </c>
    </row>
    <row r="697" spans="1:17">
      <c r="A697" s="6"/>
      <c r="B697" s="6" t="s">
        <v>359</v>
      </c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>
        <v>1</v>
      </c>
      <c r="Q697" s="18">
        <v>1</v>
      </c>
    </row>
    <row r="698" spans="1:17">
      <c r="A698" s="6"/>
      <c r="B698" s="6" t="s">
        <v>371</v>
      </c>
      <c r="C698" s="6"/>
      <c r="D698" s="6"/>
      <c r="E698" s="6"/>
      <c r="F698" s="6"/>
      <c r="G698" s="6"/>
      <c r="H698" s="6"/>
      <c r="I698" s="6">
        <v>66</v>
      </c>
      <c r="J698" s="6">
        <v>61</v>
      </c>
      <c r="K698" s="6">
        <v>80</v>
      </c>
      <c r="L698" s="6">
        <v>80</v>
      </c>
      <c r="M698" s="6">
        <v>84</v>
      </c>
      <c r="N698" s="6">
        <v>41</v>
      </c>
      <c r="O698" s="6">
        <v>54</v>
      </c>
      <c r="P698" s="6">
        <v>24</v>
      </c>
      <c r="Q698" s="18">
        <v>490</v>
      </c>
    </row>
    <row r="699" spans="1:17">
      <c r="A699" s="6"/>
      <c r="B699" s="6" t="s">
        <v>383</v>
      </c>
      <c r="C699" s="6"/>
      <c r="D699" s="6">
        <v>2</v>
      </c>
      <c r="E699" s="6">
        <v>2</v>
      </c>
      <c r="F699" s="6">
        <v>2</v>
      </c>
      <c r="G699" s="6"/>
      <c r="H699" s="6"/>
      <c r="I699" s="6"/>
      <c r="J699" s="6">
        <v>1</v>
      </c>
      <c r="K699" s="6">
        <v>1</v>
      </c>
      <c r="L699" s="6">
        <v>3</v>
      </c>
      <c r="M699" s="6"/>
      <c r="N699" s="6"/>
      <c r="O699" s="6"/>
      <c r="P699" s="6">
        <v>1</v>
      </c>
      <c r="Q699" s="18">
        <v>12</v>
      </c>
    </row>
    <row r="700" spans="1:17">
      <c r="A700" s="6"/>
      <c r="B700" s="6" t="s">
        <v>387</v>
      </c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>
        <v>27</v>
      </c>
      <c r="N700" s="6">
        <v>18</v>
      </c>
      <c r="O700" s="6">
        <v>26</v>
      </c>
      <c r="P700" s="6">
        <v>23</v>
      </c>
      <c r="Q700" s="18">
        <v>94</v>
      </c>
    </row>
    <row r="701" spans="1:17">
      <c r="A701" s="9" t="str">
        <f>VLOOKUP(B701, LOOKUP3, 2, FALSE)</f>
        <v>02400000</v>
      </c>
      <c r="B701" s="10" t="s">
        <v>153</v>
      </c>
      <c r="C701" s="11"/>
      <c r="D701" s="11"/>
      <c r="E701" s="11"/>
      <c r="F701" s="11"/>
      <c r="G701" s="11"/>
      <c r="H701" s="11"/>
      <c r="I701" s="11"/>
      <c r="J701" s="11">
        <v>1</v>
      </c>
      <c r="K701" s="11"/>
      <c r="L701" s="11"/>
      <c r="M701" s="11"/>
      <c r="N701" s="11"/>
      <c r="O701" s="11"/>
      <c r="P701" s="11"/>
      <c r="Q701" s="40">
        <v>1</v>
      </c>
    </row>
    <row r="702" spans="1:17">
      <c r="A702" s="6"/>
      <c r="B702" s="6" t="s">
        <v>371</v>
      </c>
      <c r="C702" s="6"/>
      <c r="D702" s="6"/>
      <c r="E702" s="6"/>
      <c r="F702" s="6"/>
      <c r="G702" s="6"/>
      <c r="H702" s="6"/>
      <c r="I702" s="6"/>
      <c r="J702" s="6">
        <v>1</v>
      </c>
      <c r="K702" s="6"/>
      <c r="L702" s="6"/>
      <c r="M702" s="6"/>
      <c r="N702" s="6"/>
      <c r="O702" s="6"/>
      <c r="P702" s="6"/>
      <c r="Q702" s="18">
        <v>1</v>
      </c>
    </row>
    <row r="703" spans="1:17">
      <c r="A703" s="9" t="str">
        <f>VLOOKUP(B703, LOOKUP3, 2, FALSE)</f>
        <v>02420000</v>
      </c>
      <c r="B703" s="10" t="s">
        <v>154</v>
      </c>
      <c r="C703" s="11"/>
      <c r="D703" s="11"/>
      <c r="E703" s="11"/>
      <c r="F703" s="11"/>
      <c r="G703" s="11"/>
      <c r="H703" s="11"/>
      <c r="I703" s="11"/>
      <c r="J703" s="11">
        <v>1</v>
      </c>
      <c r="K703" s="11"/>
      <c r="L703" s="11"/>
      <c r="M703" s="11">
        <v>2</v>
      </c>
      <c r="N703" s="11"/>
      <c r="O703" s="11">
        <v>1</v>
      </c>
      <c r="P703" s="11"/>
      <c r="Q703" s="40">
        <v>4</v>
      </c>
    </row>
    <row r="704" spans="1:17">
      <c r="A704" s="6"/>
      <c r="B704" s="6" t="s">
        <v>270</v>
      </c>
      <c r="C704" s="6"/>
      <c r="D704" s="6"/>
      <c r="E704" s="6"/>
      <c r="F704" s="6"/>
      <c r="G704" s="6"/>
      <c r="H704" s="6"/>
      <c r="I704" s="6"/>
      <c r="J704" s="6">
        <v>1</v>
      </c>
      <c r="K704" s="6"/>
      <c r="L704" s="6"/>
      <c r="M704" s="6"/>
      <c r="N704" s="6"/>
      <c r="O704" s="6"/>
      <c r="P704" s="6"/>
      <c r="Q704" s="18">
        <v>1</v>
      </c>
    </row>
    <row r="705" spans="1:17">
      <c r="A705" s="6"/>
      <c r="B705" s="6" t="s">
        <v>387</v>
      </c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>
        <v>2</v>
      </c>
      <c r="N705" s="6"/>
      <c r="O705" s="6">
        <v>1</v>
      </c>
      <c r="P705" s="6"/>
      <c r="Q705" s="18">
        <v>3</v>
      </c>
    </row>
    <row r="706" spans="1:17">
      <c r="A706" s="9" t="str">
        <f>VLOOKUP(B706, LOOKUP3, 2, FALSE)</f>
        <v>07530000</v>
      </c>
      <c r="B706" s="10" t="s">
        <v>155</v>
      </c>
      <c r="C706" s="11"/>
      <c r="D706" s="11"/>
      <c r="E706" s="11"/>
      <c r="F706" s="11">
        <v>2</v>
      </c>
      <c r="G706" s="11"/>
      <c r="H706" s="11"/>
      <c r="I706" s="11"/>
      <c r="J706" s="11"/>
      <c r="K706" s="11">
        <v>14</v>
      </c>
      <c r="L706" s="11">
        <v>11</v>
      </c>
      <c r="M706" s="11">
        <v>4</v>
      </c>
      <c r="N706" s="11">
        <v>1</v>
      </c>
      <c r="O706" s="11">
        <v>2</v>
      </c>
      <c r="P706" s="11">
        <v>3</v>
      </c>
      <c r="Q706" s="40">
        <v>37</v>
      </c>
    </row>
    <row r="707" spans="1:17">
      <c r="A707" s="6"/>
      <c r="B707" s="6" t="s">
        <v>224</v>
      </c>
      <c r="C707" s="6"/>
      <c r="D707" s="6"/>
      <c r="E707" s="6"/>
      <c r="F707" s="6">
        <v>2</v>
      </c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18">
        <v>2</v>
      </c>
    </row>
    <row r="708" spans="1:17">
      <c r="A708" s="6"/>
      <c r="B708" s="6" t="s">
        <v>310</v>
      </c>
      <c r="C708" s="6"/>
      <c r="D708" s="6"/>
      <c r="E708" s="6"/>
      <c r="F708" s="6"/>
      <c r="G708" s="6"/>
      <c r="H708" s="6"/>
      <c r="I708" s="6"/>
      <c r="J708" s="6"/>
      <c r="K708" s="6">
        <v>3</v>
      </c>
      <c r="L708" s="6">
        <v>2</v>
      </c>
      <c r="M708" s="6">
        <v>1</v>
      </c>
      <c r="N708" s="6">
        <v>1</v>
      </c>
      <c r="O708" s="6">
        <v>2</v>
      </c>
      <c r="P708" s="6">
        <v>2</v>
      </c>
      <c r="Q708" s="18">
        <v>11</v>
      </c>
    </row>
    <row r="709" spans="1:17">
      <c r="A709" s="6"/>
      <c r="B709" s="6" t="s">
        <v>381</v>
      </c>
      <c r="C709" s="6"/>
      <c r="D709" s="6"/>
      <c r="E709" s="6"/>
      <c r="F709" s="6"/>
      <c r="G709" s="6"/>
      <c r="H709" s="6"/>
      <c r="I709" s="6"/>
      <c r="J709" s="6"/>
      <c r="K709" s="6">
        <v>1</v>
      </c>
      <c r="L709" s="6"/>
      <c r="M709" s="6"/>
      <c r="N709" s="6"/>
      <c r="O709" s="6"/>
      <c r="P709" s="6"/>
      <c r="Q709" s="18">
        <v>1</v>
      </c>
    </row>
    <row r="710" spans="1:17">
      <c r="A710" s="6"/>
      <c r="B710" s="6" t="s">
        <v>389</v>
      </c>
      <c r="C710" s="6"/>
      <c r="D710" s="6"/>
      <c r="E710" s="6"/>
      <c r="F710" s="6"/>
      <c r="G710" s="6"/>
      <c r="H710" s="6"/>
      <c r="I710" s="6"/>
      <c r="J710" s="6"/>
      <c r="K710" s="6">
        <v>10</v>
      </c>
      <c r="L710" s="6">
        <v>9</v>
      </c>
      <c r="M710" s="6">
        <v>3</v>
      </c>
      <c r="N710" s="6"/>
      <c r="O710" s="6"/>
      <c r="P710" s="6">
        <v>1</v>
      </c>
      <c r="Q710" s="18">
        <v>23</v>
      </c>
    </row>
    <row r="711" spans="1:17">
      <c r="A711" s="9" t="str">
        <f>VLOOKUP(B711, LOOKUP3, 2, FALSE)</f>
        <v>02430000</v>
      </c>
      <c r="B711" s="10" t="s">
        <v>156</v>
      </c>
      <c r="C711" s="11"/>
      <c r="D711" s="11">
        <v>3</v>
      </c>
      <c r="E711" s="11">
        <v>3</v>
      </c>
      <c r="F711" s="11">
        <v>5</v>
      </c>
      <c r="G711" s="11">
        <v>1</v>
      </c>
      <c r="H711" s="11">
        <v>2</v>
      </c>
      <c r="I711" s="11">
        <v>3</v>
      </c>
      <c r="J711" s="11">
        <v>3</v>
      </c>
      <c r="K711" s="11">
        <v>2</v>
      </c>
      <c r="L711" s="11">
        <v>1</v>
      </c>
      <c r="M711" s="11"/>
      <c r="N711" s="11">
        <v>4</v>
      </c>
      <c r="O711" s="11">
        <v>2</v>
      </c>
      <c r="P711" s="11"/>
      <c r="Q711" s="40">
        <v>29</v>
      </c>
    </row>
    <row r="712" spans="1:17">
      <c r="A712" s="6"/>
      <c r="B712" s="6" t="s">
        <v>246</v>
      </c>
      <c r="C712" s="6"/>
      <c r="D712" s="6"/>
      <c r="E712" s="6"/>
      <c r="F712" s="6">
        <v>1</v>
      </c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18">
        <v>1</v>
      </c>
    </row>
    <row r="713" spans="1:17">
      <c r="A713" s="6"/>
      <c r="B713" s="6" t="s">
        <v>256</v>
      </c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>
        <v>1</v>
      </c>
      <c r="O713" s="6"/>
      <c r="P713" s="6"/>
      <c r="Q713" s="18">
        <v>1</v>
      </c>
    </row>
    <row r="714" spans="1:17">
      <c r="A714" s="6"/>
      <c r="B714" s="6" t="s">
        <v>258</v>
      </c>
      <c r="C714" s="6"/>
      <c r="D714" s="6"/>
      <c r="E714" s="6">
        <v>1</v>
      </c>
      <c r="F714" s="6"/>
      <c r="G714" s="6"/>
      <c r="H714" s="6">
        <v>1</v>
      </c>
      <c r="I714" s="6"/>
      <c r="J714" s="6"/>
      <c r="K714" s="6"/>
      <c r="L714" s="6"/>
      <c r="M714" s="6"/>
      <c r="N714" s="6"/>
      <c r="O714" s="6"/>
      <c r="P714" s="6"/>
      <c r="Q714" s="18">
        <v>2</v>
      </c>
    </row>
    <row r="715" spans="1:17">
      <c r="A715" s="6"/>
      <c r="B715" s="6" t="s">
        <v>268</v>
      </c>
      <c r="C715" s="6"/>
      <c r="D715" s="6"/>
      <c r="E715" s="6">
        <v>2</v>
      </c>
      <c r="F715" s="6">
        <v>1</v>
      </c>
      <c r="G715" s="6"/>
      <c r="H715" s="6"/>
      <c r="I715" s="6"/>
      <c r="J715" s="6">
        <v>1</v>
      </c>
      <c r="K715" s="6">
        <v>1</v>
      </c>
      <c r="L715" s="6"/>
      <c r="M715" s="6"/>
      <c r="N715" s="6"/>
      <c r="O715" s="6"/>
      <c r="P715" s="6"/>
      <c r="Q715" s="18">
        <v>5</v>
      </c>
    </row>
    <row r="716" spans="1:17">
      <c r="A716" s="6"/>
      <c r="B716" s="6" t="s">
        <v>279</v>
      </c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>
        <v>1</v>
      </c>
      <c r="O716" s="6"/>
      <c r="P716" s="6"/>
      <c r="Q716" s="18">
        <v>1</v>
      </c>
    </row>
    <row r="717" spans="1:17">
      <c r="A717" s="6"/>
      <c r="B717" s="6" t="s">
        <v>317</v>
      </c>
      <c r="C717" s="6"/>
      <c r="D717" s="6"/>
      <c r="E717" s="6"/>
      <c r="F717" s="6"/>
      <c r="G717" s="6"/>
      <c r="H717" s="6"/>
      <c r="I717" s="6"/>
      <c r="J717" s="6"/>
      <c r="K717" s="6">
        <v>1</v>
      </c>
      <c r="L717" s="6"/>
      <c r="M717" s="6"/>
      <c r="N717" s="6"/>
      <c r="O717" s="6"/>
      <c r="P717" s="6"/>
      <c r="Q717" s="18">
        <v>1</v>
      </c>
    </row>
    <row r="718" spans="1:17">
      <c r="A718" s="6"/>
      <c r="B718" s="6" t="s">
        <v>351</v>
      </c>
      <c r="C718" s="6"/>
      <c r="D718" s="6"/>
      <c r="E718" s="6"/>
      <c r="F718" s="6"/>
      <c r="G718" s="6"/>
      <c r="H718" s="6"/>
      <c r="I718" s="6">
        <v>1</v>
      </c>
      <c r="J718" s="6"/>
      <c r="K718" s="6"/>
      <c r="L718" s="6"/>
      <c r="M718" s="6"/>
      <c r="N718" s="6"/>
      <c r="O718" s="6"/>
      <c r="P718" s="6"/>
      <c r="Q718" s="18">
        <v>1</v>
      </c>
    </row>
    <row r="719" spans="1:17">
      <c r="A719" s="6"/>
      <c r="B719" s="6" t="s">
        <v>369</v>
      </c>
      <c r="C719" s="6"/>
      <c r="D719" s="6"/>
      <c r="E719" s="6"/>
      <c r="F719" s="6"/>
      <c r="G719" s="6"/>
      <c r="H719" s="6">
        <v>1</v>
      </c>
      <c r="I719" s="6"/>
      <c r="J719" s="6">
        <v>2</v>
      </c>
      <c r="K719" s="6"/>
      <c r="L719" s="6"/>
      <c r="M719" s="6"/>
      <c r="N719" s="6"/>
      <c r="O719" s="6"/>
      <c r="P719" s="6"/>
      <c r="Q719" s="18">
        <v>3</v>
      </c>
    </row>
    <row r="720" spans="1:17">
      <c r="A720" s="6"/>
      <c r="B720" s="6" t="s">
        <v>383</v>
      </c>
      <c r="C720" s="6"/>
      <c r="D720" s="6">
        <v>3</v>
      </c>
      <c r="E720" s="6"/>
      <c r="F720" s="6">
        <v>3</v>
      </c>
      <c r="G720" s="6">
        <v>1</v>
      </c>
      <c r="H720" s="6"/>
      <c r="I720" s="6">
        <v>2</v>
      </c>
      <c r="J720" s="6"/>
      <c r="K720" s="6"/>
      <c r="L720" s="6">
        <v>1</v>
      </c>
      <c r="M720" s="6"/>
      <c r="N720" s="6">
        <v>2</v>
      </c>
      <c r="O720" s="6">
        <v>2</v>
      </c>
      <c r="P720" s="6"/>
      <c r="Q720" s="18">
        <v>14</v>
      </c>
    </row>
    <row r="721" spans="1:17">
      <c r="A721" s="9" t="str">
        <f>VLOOKUP(B721, LOOKUP3, 2, FALSE)</f>
        <v>07550000</v>
      </c>
      <c r="B721" s="10" t="s">
        <v>157</v>
      </c>
      <c r="C721" s="11"/>
      <c r="D721" s="11"/>
      <c r="E721" s="11"/>
      <c r="F721" s="11"/>
      <c r="G721" s="11"/>
      <c r="H721" s="11"/>
      <c r="I721" s="11"/>
      <c r="J721" s="11"/>
      <c r="K721" s="11">
        <v>3</v>
      </c>
      <c r="L721" s="11">
        <v>5</v>
      </c>
      <c r="M721" s="11">
        <v>2</v>
      </c>
      <c r="N721" s="11">
        <v>2</v>
      </c>
      <c r="O721" s="11">
        <v>5</v>
      </c>
      <c r="P721" s="11">
        <v>3</v>
      </c>
      <c r="Q721" s="40">
        <v>20</v>
      </c>
    </row>
    <row r="722" spans="1:17">
      <c r="A722" s="6"/>
      <c r="B722" s="6" t="s">
        <v>305</v>
      </c>
      <c r="C722" s="6"/>
      <c r="D722" s="6"/>
      <c r="E722" s="6"/>
      <c r="F722" s="6"/>
      <c r="G722" s="6"/>
      <c r="H722" s="6"/>
      <c r="I722" s="6"/>
      <c r="J722" s="6"/>
      <c r="K722" s="6">
        <v>3</v>
      </c>
      <c r="L722" s="6">
        <v>4</v>
      </c>
      <c r="M722" s="6">
        <v>2</v>
      </c>
      <c r="N722" s="6">
        <v>2</v>
      </c>
      <c r="O722" s="6">
        <v>2</v>
      </c>
      <c r="P722" s="6">
        <v>3</v>
      </c>
      <c r="Q722" s="18">
        <v>16</v>
      </c>
    </row>
    <row r="723" spans="1:17">
      <c r="A723" s="6"/>
      <c r="B723" s="6" t="s">
        <v>367</v>
      </c>
      <c r="C723" s="6"/>
      <c r="D723" s="6"/>
      <c r="E723" s="6"/>
      <c r="F723" s="6"/>
      <c r="G723" s="6"/>
      <c r="H723" s="6"/>
      <c r="I723" s="6"/>
      <c r="J723" s="6"/>
      <c r="K723" s="6"/>
      <c r="L723" s="6">
        <v>1</v>
      </c>
      <c r="M723" s="6"/>
      <c r="N723" s="6"/>
      <c r="O723" s="6">
        <v>1</v>
      </c>
      <c r="P723" s="6"/>
      <c r="Q723" s="18">
        <v>2</v>
      </c>
    </row>
    <row r="724" spans="1:17">
      <c r="A724" s="6"/>
      <c r="B724" s="6" t="s">
        <v>389</v>
      </c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>
        <v>2</v>
      </c>
      <c r="P724" s="6"/>
      <c r="Q724" s="18">
        <v>2</v>
      </c>
    </row>
    <row r="725" spans="1:17">
      <c r="A725" s="9" t="str">
        <f>VLOOKUP(B725, LOOKUP3, 2, FALSE)</f>
        <v>02440000</v>
      </c>
      <c r="B725" s="10" t="s">
        <v>158</v>
      </c>
      <c r="C725" s="11">
        <v>3</v>
      </c>
      <c r="D725" s="11">
        <v>14</v>
      </c>
      <c r="E725" s="11">
        <v>7</v>
      </c>
      <c r="F725" s="11">
        <v>12</v>
      </c>
      <c r="G725" s="11">
        <v>13</v>
      </c>
      <c r="H725" s="11">
        <v>17</v>
      </c>
      <c r="I725" s="11">
        <v>8</v>
      </c>
      <c r="J725" s="11">
        <v>17</v>
      </c>
      <c r="K725" s="11">
        <v>20</v>
      </c>
      <c r="L725" s="11">
        <v>15</v>
      </c>
      <c r="M725" s="11">
        <v>19</v>
      </c>
      <c r="N725" s="11">
        <v>23</v>
      </c>
      <c r="O725" s="11">
        <v>16</v>
      </c>
      <c r="P725" s="11">
        <v>23</v>
      </c>
      <c r="Q725" s="40">
        <v>207</v>
      </c>
    </row>
    <row r="726" spans="1:17">
      <c r="A726" s="6"/>
      <c r="B726" s="6" t="s">
        <v>228</v>
      </c>
      <c r="C726" s="6"/>
      <c r="D726" s="6"/>
      <c r="E726" s="6"/>
      <c r="F726" s="6"/>
      <c r="G726" s="6"/>
      <c r="H726" s="6"/>
      <c r="I726" s="6"/>
      <c r="J726" s="6">
        <v>3</v>
      </c>
      <c r="K726" s="6">
        <v>1</v>
      </c>
      <c r="L726" s="6">
        <v>1</v>
      </c>
      <c r="M726" s="6">
        <v>3</v>
      </c>
      <c r="N726" s="6">
        <v>1</v>
      </c>
      <c r="O726" s="6">
        <v>3</v>
      </c>
      <c r="P726" s="6">
        <v>4</v>
      </c>
      <c r="Q726" s="18">
        <v>16</v>
      </c>
    </row>
    <row r="727" spans="1:17">
      <c r="A727" s="6"/>
      <c r="B727" s="6" t="s">
        <v>246</v>
      </c>
      <c r="C727" s="6"/>
      <c r="D727" s="6">
        <v>3</v>
      </c>
      <c r="E727" s="6"/>
      <c r="F727" s="6">
        <v>1</v>
      </c>
      <c r="G727" s="6">
        <v>1</v>
      </c>
      <c r="H727" s="6">
        <v>2</v>
      </c>
      <c r="I727" s="6"/>
      <c r="J727" s="6"/>
      <c r="K727" s="6"/>
      <c r="L727" s="6"/>
      <c r="M727" s="6"/>
      <c r="N727" s="6"/>
      <c r="O727" s="6"/>
      <c r="P727" s="6"/>
      <c r="Q727" s="18">
        <v>7</v>
      </c>
    </row>
    <row r="728" spans="1:17">
      <c r="A728" s="6"/>
      <c r="B728" s="6" t="s">
        <v>256</v>
      </c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>
        <v>1</v>
      </c>
      <c r="O728" s="6"/>
      <c r="P728" s="6">
        <v>1</v>
      </c>
      <c r="Q728" s="18">
        <v>2</v>
      </c>
    </row>
    <row r="729" spans="1:17">
      <c r="A729" s="6"/>
      <c r="B729" s="6" t="s">
        <v>258</v>
      </c>
      <c r="C729" s="6">
        <v>3</v>
      </c>
      <c r="D729" s="6">
        <v>2</v>
      </c>
      <c r="E729" s="6">
        <v>1</v>
      </c>
      <c r="F729" s="6">
        <v>2</v>
      </c>
      <c r="G729" s="6">
        <v>1</v>
      </c>
      <c r="H729" s="6">
        <v>1</v>
      </c>
      <c r="I729" s="6">
        <v>3</v>
      </c>
      <c r="J729" s="6">
        <v>2</v>
      </c>
      <c r="K729" s="6"/>
      <c r="L729" s="6"/>
      <c r="M729" s="6"/>
      <c r="N729" s="6"/>
      <c r="O729" s="6"/>
      <c r="P729" s="6"/>
      <c r="Q729" s="18">
        <v>15</v>
      </c>
    </row>
    <row r="730" spans="1:17">
      <c r="A730" s="6"/>
      <c r="B730" s="6" t="s">
        <v>261</v>
      </c>
      <c r="C730" s="6"/>
      <c r="D730" s="6"/>
      <c r="E730" s="6"/>
      <c r="F730" s="6"/>
      <c r="G730" s="6">
        <v>1</v>
      </c>
      <c r="H730" s="6"/>
      <c r="I730" s="6"/>
      <c r="J730" s="6"/>
      <c r="K730" s="6"/>
      <c r="L730" s="6"/>
      <c r="M730" s="6"/>
      <c r="N730" s="6"/>
      <c r="O730" s="6"/>
      <c r="P730" s="6"/>
      <c r="Q730" s="18">
        <v>1</v>
      </c>
    </row>
    <row r="731" spans="1:17">
      <c r="A731" s="6"/>
      <c r="B731" s="6" t="s">
        <v>268</v>
      </c>
      <c r="C731" s="6"/>
      <c r="D731" s="6"/>
      <c r="E731" s="6"/>
      <c r="F731" s="6">
        <v>1</v>
      </c>
      <c r="G731" s="6"/>
      <c r="H731" s="6"/>
      <c r="I731" s="6"/>
      <c r="J731" s="6">
        <v>1</v>
      </c>
      <c r="K731" s="6">
        <v>3</v>
      </c>
      <c r="L731" s="6">
        <v>1</v>
      </c>
      <c r="M731" s="6"/>
      <c r="N731" s="6"/>
      <c r="O731" s="6"/>
      <c r="P731" s="6"/>
      <c r="Q731" s="18">
        <v>6</v>
      </c>
    </row>
    <row r="732" spans="1:17">
      <c r="A732" s="6"/>
      <c r="B732" s="6" t="s">
        <v>276</v>
      </c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>
        <v>1</v>
      </c>
      <c r="P732" s="6">
        <v>1</v>
      </c>
      <c r="Q732" s="18">
        <v>2</v>
      </c>
    </row>
    <row r="733" spans="1:17">
      <c r="A733" s="6"/>
      <c r="B733" s="6" t="s">
        <v>285</v>
      </c>
      <c r="C733" s="6"/>
      <c r="D733" s="6">
        <v>1</v>
      </c>
      <c r="E733" s="6"/>
      <c r="F733" s="6">
        <v>1</v>
      </c>
      <c r="G733" s="6">
        <v>1</v>
      </c>
      <c r="H733" s="6"/>
      <c r="I733" s="6"/>
      <c r="J733" s="6"/>
      <c r="K733" s="6">
        <v>1</v>
      </c>
      <c r="L733" s="6"/>
      <c r="M733" s="6"/>
      <c r="N733" s="6"/>
      <c r="O733" s="6"/>
      <c r="P733" s="6">
        <v>1</v>
      </c>
      <c r="Q733" s="18">
        <v>5</v>
      </c>
    </row>
    <row r="734" spans="1:17">
      <c r="A734" s="6"/>
      <c r="B734" s="6" t="s">
        <v>288</v>
      </c>
      <c r="C734" s="6"/>
      <c r="D734" s="6"/>
      <c r="E734" s="6"/>
      <c r="F734" s="6"/>
      <c r="G734" s="6"/>
      <c r="H734" s="6"/>
      <c r="I734" s="6"/>
      <c r="J734" s="6">
        <v>1</v>
      </c>
      <c r="K734" s="6">
        <v>1</v>
      </c>
      <c r="L734" s="6">
        <v>1</v>
      </c>
      <c r="M734" s="6">
        <v>1</v>
      </c>
      <c r="N734" s="6">
        <v>4</v>
      </c>
      <c r="O734" s="6"/>
      <c r="P734" s="6">
        <v>1</v>
      </c>
      <c r="Q734" s="18">
        <v>9</v>
      </c>
    </row>
    <row r="735" spans="1:17">
      <c r="A735" s="6"/>
      <c r="B735" s="6" t="s">
        <v>308</v>
      </c>
      <c r="C735" s="6"/>
      <c r="D735" s="6"/>
      <c r="E735" s="6"/>
      <c r="F735" s="6"/>
      <c r="G735" s="6">
        <v>1</v>
      </c>
      <c r="H735" s="6">
        <v>1</v>
      </c>
      <c r="I735" s="6"/>
      <c r="J735" s="6">
        <v>2</v>
      </c>
      <c r="K735" s="6">
        <v>1</v>
      </c>
      <c r="L735" s="6"/>
      <c r="M735" s="6">
        <v>2</v>
      </c>
      <c r="N735" s="6"/>
      <c r="O735" s="6">
        <v>1</v>
      </c>
      <c r="P735" s="6">
        <v>1</v>
      </c>
      <c r="Q735" s="18">
        <v>9</v>
      </c>
    </row>
    <row r="736" spans="1:17">
      <c r="A736" s="6"/>
      <c r="B736" s="6" t="s">
        <v>317</v>
      </c>
      <c r="C736" s="6"/>
      <c r="D736" s="6"/>
      <c r="E736" s="6"/>
      <c r="F736" s="6"/>
      <c r="G736" s="6"/>
      <c r="H736" s="6"/>
      <c r="I736" s="6"/>
      <c r="J736" s="6"/>
      <c r="K736" s="6">
        <v>3</v>
      </c>
      <c r="L736" s="6">
        <v>2</v>
      </c>
      <c r="M736" s="6"/>
      <c r="N736" s="6"/>
      <c r="O736" s="6"/>
      <c r="P736" s="6"/>
      <c r="Q736" s="18">
        <v>5</v>
      </c>
    </row>
    <row r="737" spans="1:17">
      <c r="A737" s="6"/>
      <c r="B737" s="6" t="s">
        <v>340</v>
      </c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>
        <v>1</v>
      </c>
      <c r="P737" s="6">
        <v>3</v>
      </c>
      <c r="Q737" s="18">
        <v>4</v>
      </c>
    </row>
    <row r="738" spans="1:17">
      <c r="A738" s="6"/>
      <c r="B738" s="6" t="s">
        <v>351</v>
      </c>
      <c r="C738" s="6"/>
      <c r="D738" s="6">
        <v>1</v>
      </c>
      <c r="E738" s="6">
        <v>1</v>
      </c>
      <c r="F738" s="6">
        <v>1</v>
      </c>
      <c r="G738" s="6"/>
      <c r="H738" s="6">
        <v>2</v>
      </c>
      <c r="I738" s="6"/>
      <c r="J738" s="6"/>
      <c r="K738" s="6"/>
      <c r="L738" s="6">
        <v>3</v>
      </c>
      <c r="M738" s="6"/>
      <c r="N738" s="6"/>
      <c r="O738" s="6"/>
      <c r="P738" s="6"/>
      <c r="Q738" s="18">
        <v>8</v>
      </c>
    </row>
    <row r="739" spans="1:17" s="14" customFormat="1">
      <c r="A739" s="13"/>
      <c r="B739" s="13" t="s">
        <v>357</v>
      </c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>
        <v>1</v>
      </c>
      <c r="O739" s="13"/>
      <c r="P739" s="13"/>
      <c r="Q739" s="41">
        <v>1</v>
      </c>
    </row>
    <row r="740" spans="1:17">
      <c r="A740" s="6"/>
      <c r="B740" s="6" t="s">
        <v>369</v>
      </c>
      <c r="C740" s="6"/>
      <c r="D740" s="6">
        <v>1</v>
      </c>
      <c r="E740" s="6"/>
      <c r="F740" s="6">
        <v>1</v>
      </c>
      <c r="G740" s="6"/>
      <c r="H740" s="6">
        <v>4</v>
      </c>
      <c r="I740" s="6">
        <v>1</v>
      </c>
      <c r="J740" s="6">
        <v>3</v>
      </c>
      <c r="K740" s="6">
        <v>3</v>
      </c>
      <c r="L740" s="6"/>
      <c r="M740" s="6">
        <v>2</v>
      </c>
      <c r="N740" s="6">
        <v>1</v>
      </c>
      <c r="O740" s="6">
        <v>1</v>
      </c>
      <c r="P740" s="6"/>
      <c r="Q740" s="18">
        <v>17</v>
      </c>
    </row>
    <row r="741" spans="1:17">
      <c r="A741" s="6"/>
      <c r="B741" s="6" t="s">
        <v>383</v>
      </c>
      <c r="C741" s="6"/>
      <c r="D741" s="6">
        <v>6</v>
      </c>
      <c r="E741" s="6">
        <v>5</v>
      </c>
      <c r="F741" s="6">
        <v>5</v>
      </c>
      <c r="G741" s="6">
        <v>8</v>
      </c>
      <c r="H741" s="6">
        <v>7</v>
      </c>
      <c r="I741" s="6">
        <v>4</v>
      </c>
      <c r="J741" s="6">
        <v>5</v>
      </c>
      <c r="K741" s="6">
        <v>7</v>
      </c>
      <c r="L741" s="6">
        <v>7</v>
      </c>
      <c r="M741" s="6">
        <v>11</v>
      </c>
      <c r="N741" s="6">
        <v>15</v>
      </c>
      <c r="O741" s="6">
        <v>9</v>
      </c>
      <c r="P741" s="6">
        <v>11</v>
      </c>
      <c r="Q741" s="18">
        <v>100</v>
      </c>
    </row>
    <row r="742" spans="1:17">
      <c r="A742" s="9" t="str">
        <f>VLOOKUP(B742, LOOKUP3, 2, FALSE)</f>
        <v>02460000</v>
      </c>
      <c r="B742" s="10" t="s">
        <v>159</v>
      </c>
      <c r="C742" s="11"/>
      <c r="D742" s="11"/>
      <c r="E742" s="11"/>
      <c r="F742" s="11"/>
      <c r="G742" s="11"/>
      <c r="H742" s="11">
        <v>1</v>
      </c>
      <c r="I742" s="11"/>
      <c r="J742" s="11"/>
      <c r="K742" s="11"/>
      <c r="L742" s="11"/>
      <c r="M742" s="11"/>
      <c r="N742" s="11"/>
      <c r="O742" s="11"/>
      <c r="P742" s="11">
        <v>1</v>
      </c>
      <c r="Q742" s="40">
        <v>2</v>
      </c>
    </row>
    <row r="743" spans="1:17">
      <c r="A743" s="6"/>
      <c r="B743" s="6" t="s">
        <v>349</v>
      </c>
      <c r="C743" s="6"/>
      <c r="D743" s="6"/>
      <c r="E743" s="6"/>
      <c r="F743" s="6"/>
      <c r="G743" s="6"/>
      <c r="H743" s="6">
        <v>1</v>
      </c>
      <c r="I743" s="6"/>
      <c r="J743" s="6"/>
      <c r="K743" s="6"/>
      <c r="L743" s="6"/>
      <c r="M743" s="6"/>
      <c r="N743" s="6"/>
      <c r="O743" s="6"/>
      <c r="P743" s="6">
        <v>1</v>
      </c>
      <c r="Q743" s="18">
        <v>2</v>
      </c>
    </row>
    <row r="744" spans="1:17">
      <c r="A744" s="9" t="str">
        <f>VLOOKUP(B744, LOOKUP3, 2, FALSE)</f>
        <v>02480000</v>
      </c>
      <c r="B744" s="10" t="s">
        <v>160</v>
      </c>
      <c r="C744" s="11"/>
      <c r="D744" s="11">
        <v>2</v>
      </c>
      <c r="E744" s="11">
        <v>2</v>
      </c>
      <c r="F744" s="11">
        <v>3</v>
      </c>
      <c r="G744" s="11">
        <v>6</v>
      </c>
      <c r="H744" s="11">
        <v>1</v>
      </c>
      <c r="I744" s="11">
        <v>3</v>
      </c>
      <c r="J744" s="11">
        <v>9</v>
      </c>
      <c r="K744" s="11">
        <v>24</v>
      </c>
      <c r="L744" s="11">
        <v>28</v>
      </c>
      <c r="M744" s="11">
        <v>43</v>
      </c>
      <c r="N744" s="11">
        <v>13</v>
      </c>
      <c r="O744" s="11">
        <v>23</v>
      </c>
      <c r="P744" s="11">
        <v>15</v>
      </c>
      <c r="Q744" s="40">
        <v>172</v>
      </c>
    </row>
    <row r="745" spans="1:17">
      <c r="A745" s="6"/>
      <c r="B745" s="6" t="s">
        <v>246</v>
      </c>
      <c r="C745" s="6"/>
      <c r="D745" s="6">
        <v>1</v>
      </c>
      <c r="E745" s="6"/>
      <c r="F745" s="6"/>
      <c r="G745" s="6"/>
      <c r="H745" s="6"/>
      <c r="I745" s="6"/>
      <c r="J745" s="6">
        <v>1</v>
      </c>
      <c r="K745" s="6"/>
      <c r="L745" s="6"/>
      <c r="M745" s="6"/>
      <c r="N745" s="6"/>
      <c r="O745" s="6"/>
      <c r="P745" s="6"/>
      <c r="Q745" s="18">
        <v>2</v>
      </c>
    </row>
    <row r="746" spans="1:17">
      <c r="A746" s="6"/>
      <c r="B746" s="6" t="s">
        <v>264</v>
      </c>
      <c r="C746" s="6"/>
      <c r="D746" s="6"/>
      <c r="E746" s="6">
        <v>2</v>
      </c>
      <c r="F746" s="6">
        <v>1</v>
      </c>
      <c r="G746" s="6">
        <v>2</v>
      </c>
      <c r="H746" s="6"/>
      <c r="I746" s="6"/>
      <c r="J746" s="6"/>
      <c r="K746" s="6">
        <v>1</v>
      </c>
      <c r="L746" s="6"/>
      <c r="M746" s="6"/>
      <c r="N746" s="6"/>
      <c r="O746" s="6"/>
      <c r="P746" s="6"/>
      <c r="Q746" s="18">
        <v>6</v>
      </c>
    </row>
    <row r="747" spans="1:17">
      <c r="A747" s="6"/>
      <c r="B747" s="6" t="s">
        <v>288</v>
      </c>
      <c r="C747" s="6"/>
      <c r="D747" s="6"/>
      <c r="E747" s="6"/>
      <c r="F747" s="6"/>
      <c r="G747" s="6"/>
      <c r="H747" s="6"/>
      <c r="I747" s="6"/>
      <c r="J747" s="6"/>
      <c r="K747" s="6">
        <v>2</v>
      </c>
      <c r="L747" s="6"/>
      <c r="M747" s="6">
        <v>1</v>
      </c>
      <c r="N747" s="6"/>
      <c r="O747" s="6">
        <v>2</v>
      </c>
      <c r="P747" s="6">
        <v>1</v>
      </c>
      <c r="Q747" s="18">
        <v>6</v>
      </c>
    </row>
    <row r="748" spans="1:17">
      <c r="A748" s="6"/>
      <c r="B748" s="6" t="s">
        <v>302</v>
      </c>
      <c r="C748" s="6"/>
      <c r="D748" s="6"/>
      <c r="E748" s="6"/>
      <c r="F748" s="6"/>
      <c r="G748" s="6"/>
      <c r="H748" s="6"/>
      <c r="I748" s="6"/>
      <c r="J748" s="6">
        <v>6</v>
      </c>
      <c r="K748" s="6">
        <v>2</v>
      </c>
      <c r="L748" s="6">
        <v>4</v>
      </c>
      <c r="M748" s="6">
        <v>4</v>
      </c>
      <c r="N748" s="6"/>
      <c r="O748" s="6"/>
      <c r="P748" s="6"/>
      <c r="Q748" s="18">
        <v>16</v>
      </c>
    </row>
    <row r="749" spans="1:17">
      <c r="A749" s="6"/>
      <c r="B749" s="6" t="s">
        <v>329</v>
      </c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>
        <v>1</v>
      </c>
      <c r="Q749" s="18">
        <v>1</v>
      </c>
    </row>
    <row r="750" spans="1:17">
      <c r="A750" s="6"/>
      <c r="B750" s="6" t="s">
        <v>349</v>
      </c>
      <c r="C750" s="6"/>
      <c r="D750" s="6">
        <v>1</v>
      </c>
      <c r="E750" s="6"/>
      <c r="F750" s="6">
        <v>2</v>
      </c>
      <c r="G750" s="6">
        <v>3</v>
      </c>
      <c r="H750" s="6"/>
      <c r="I750" s="6">
        <v>2</v>
      </c>
      <c r="J750" s="6">
        <v>1</v>
      </c>
      <c r="K750" s="6">
        <v>2</v>
      </c>
      <c r="L750" s="6">
        <v>1</v>
      </c>
      <c r="M750" s="6">
        <v>2</v>
      </c>
      <c r="N750" s="6">
        <v>3</v>
      </c>
      <c r="O750" s="6">
        <v>1</v>
      </c>
      <c r="P750" s="6">
        <v>2</v>
      </c>
      <c r="Q750" s="18">
        <v>20</v>
      </c>
    </row>
    <row r="751" spans="1:17" s="14" customFormat="1">
      <c r="A751" s="13"/>
      <c r="B751" s="13" t="s">
        <v>357</v>
      </c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>
        <v>12</v>
      </c>
      <c r="N751" s="13">
        <v>2</v>
      </c>
      <c r="O751" s="13">
        <v>5</v>
      </c>
      <c r="P751" s="13">
        <v>3</v>
      </c>
      <c r="Q751" s="41">
        <v>22</v>
      </c>
    </row>
    <row r="752" spans="1:17">
      <c r="A752" s="6"/>
      <c r="B752" s="6" t="s">
        <v>359</v>
      </c>
      <c r="C752" s="6"/>
      <c r="D752" s="6"/>
      <c r="E752" s="6"/>
      <c r="F752" s="6"/>
      <c r="G752" s="6"/>
      <c r="H752" s="6"/>
      <c r="I752" s="6"/>
      <c r="J752" s="6"/>
      <c r="K752" s="6">
        <v>17</v>
      </c>
      <c r="L752" s="6">
        <v>21</v>
      </c>
      <c r="M752" s="6">
        <v>17</v>
      </c>
      <c r="N752" s="6">
        <v>7</v>
      </c>
      <c r="O752" s="6">
        <v>11</v>
      </c>
      <c r="P752" s="6">
        <v>7</v>
      </c>
      <c r="Q752" s="18">
        <v>80</v>
      </c>
    </row>
    <row r="753" spans="1:17">
      <c r="A753" s="6"/>
      <c r="B753" s="6" t="s">
        <v>361</v>
      </c>
      <c r="C753" s="6"/>
      <c r="D753" s="6"/>
      <c r="E753" s="6"/>
      <c r="F753" s="6"/>
      <c r="G753" s="6"/>
      <c r="H753" s="6"/>
      <c r="I753" s="6"/>
      <c r="J753" s="6"/>
      <c r="K753" s="6"/>
      <c r="L753" s="6">
        <v>1</v>
      </c>
      <c r="M753" s="6">
        <v>4</v>
      </c>
      <c r="N753" s="6">
        <v>1</v>
      </c>
      <c r="O753" s="6">
        <v>2</v>
      </c>
      <c r="P753" s="6"/>
      <c r="Q753" s="18">
        <v>8</v>
      </c>
    </row>
    <row r="754" spans="1:17">
      <c r="A754" s="6"/>
      <c r="B754" s="6" t="s">
        <v>369</v>
      </c>
      <c r="C754" s="6"/>
      <c r="D754" s="6"/>
      <c r="E754" s="6"/>
      <c r="F754" s="6"/>
      <c r="G754" s="6">
        <v>1</v>
      </c>
      <c r="H754" s="6">
        <v>1</v>
      </c>
      <c r="I754" s="6">
        <v>1</v>
      </c>
      <c r="J754" s="6">
        <v>1</v>
      </c>
      <c r="K754" s="6"/>
      <c r="L754" s="6"/>
      <c r="M754" s="6">
        <v>3</v>
      </c>
      <c r="N754" s="6"/>
      <c r="O754" s="6">
        <v>2</v>
      </c>
      <c r="P754" s="6">
        <v>1</v>
      </c>
      <c r="Q754" s="18">
        <v>10</v>
      </c>
    </row>
    <row r="755" spans="1:17">
      <c r="A755" s="6"/>
      <c r="B755" s="6" t="s">
        <v>379</v>
      </c>
      <c r="C755" s="6"/>
      <c r="D755" s="6"/>
      <c r="E755" s="6"/>
      <c r="F755" s="6"/>
      <c r="G755" s="6"/>
      <c r="H755" s="6"/>
      <c r="I755" s="6"/>
      <c r="J755" s="6"/>
      <c r="K755" s="6"/>
      <c r="L755" s="6">
        <v>1</v>
      </c>
      <c r="M755" s="6"/>
      <c r="N755" s="6"/>
      <c r="O755" s="6"/>
      <c r="P755" s="6"/>
      <c r="Q755" s="18">
        <v>1</v>
      </c>
    </row>
    <row r="756" spans="1:17">
      <c r="A756" s="9" t="str">
        <f>VLOOKUP(B756, LOOKUP3, 2, FALSE)</f>
        <v>02510000</v>
      </c>
      <c r="B756" s="10" t="s">
        <v>161</v>
      </c>
      <c r="C756" s="11"/>
      <c r="D756" s="11">
        <v>4</v>
      </c>
      <c r="E756" s="11">
        <v>4</v>
      </c>
      <c r="F756" s="11">
        <v>6</v>
      </c>
      <c r="G756" s="11">
        <v>5</v>
      </c>
      <c r="H756" s="11">
        <v>8</v>
      </c>
      <c r="I756" s="11">
        <v>7</v>
      </c>
      <c r="J756" s="11">
        <v>8</v>
      </c>
      <c r="K756" s="11">
        <v>9</v>
      </c>
      <c r="L756" s="11">
        <v>7</v>
      </c>
      <c r="M756" s="11">
        <v>5</v>
      </c>
      <c r="N756" s="11">
        <v>5</v>
      </c>
      <c r="O756" s="11">
        <v>5</v>
      </c>
      <c r="P756" s="11">
        <v>3</v>
      </c>
      <c r="Q756" s="40">
        <v>76</v>
      </c>
    </row>
    <row r="757" spans="1:17">
      <c r="A757" s="6"/>
      <c r="B757" s="6" t="s">
        <v>383</v>
      </c>
      <c r="C757" s="6"/>
      <c r="D757" s="6">
        <v>4</v>
      </c>
      <c r="E757" s="6">
        <v>4</v>
      </c>
      <c r="F757" s="6">
        <v>6</v>
      </c>
      <c r="G757" s="6">
        <v>5</v>
      </c>
      <c r="H757" s="6">
        <v>8</v>
      </c>
      <c r="I757" s="6">
        <v>7</v>
      </c>
      <c r="J757" s="6">
        <v>8</v>
      </c>
      <c r="K757" s="6">
        <v>9</v>
      </c>
      <c r="L757" s="6">
        <v>7</v>
      </c>
      <c r="M757" s="6">
        <v>5</v>
      </c>
      <c r="N757" s="6">
        <v>5</v>
      </c>
      <c r="O757" s="6">
        <v>5</v>
      </c>
      <c r="P757" s="6">
        <v>3</v>
      </c>
      <c r="Q757" s="18">
        <v>76</v>
      </c>
    </row>
    <row r="758" spans="1:17">
      <c r="A758" s="9" t="str">
        <f>VLOOKUP(B758, LOOKUP3, 2, FALSE)</f>
        <v>02530000</v>
      </c>
      <c r="B758" s="10" t="s">
        <v>162</v>
      </c>
      <c r="C758" s="11"/>
      <c r="D758" s="11"/>
      <c r="E758" s="11"/>
      <c r="F758" s="11"/>
      <c r="G758" s="11"/>
      <c r="H758" s="11"/>
      <c r="I758" s="11"/>
      <c r="J758" s="11"/>
      <c r="K758" s="11">
        <v>1</v>
      </c>
      <c r="L758" s="11"/>
      <c r="M758" s="11">
        <v>1</v>
      </c>
      <c r="N758" s="11"/>
      <c r="O758" s="11"/>
      <c r="P758" s="11"/>
      <c r="Q758" s="40">
        <v>2</v>
      </c>
    </row>
    <row r="759" spans="1:17">
      <c r="A759" s="6"/>
      <c r="B759" s="6" t="s">
        <v>305</v>
      </c>
      <c r="C759" s="6"/>
      <c r="D759" s="6"/>
      <c r="E759" s="6"/>
      <c r="F759" s="6"/>
      <c r="G759" s="6"/>
      <c r="H759" s="6"/>
      <c r="I759" s="6"/>
      <c r="J759" s="6"/>
      <c r="K759" s="6">
        <v>1</v>
      </c>
      <c r="L759" s="6"/>
      <c r="M759" s="6">
        <v>1</v>
      </c>
      <c r="N759" s="6"/>
      <c r="O759" s="6"/>
      <c r="P759" s="6"/>
      <c r="Q759" s="18">
        <v>2</v>
      </c>
    </row>
    <row r="760" spans="1:17">
      <c r="A760" s="9" t="str">
        <f>VLOOKUP(B760, LOOKUP3, 2, FALSE)</f>
        <v>02580000</v>
      </c>
      <c r="B760" s="10" t="s">
        <v>163</v>
      </c>
      <c r="C760" s="11"/>
      <c r="D760" s="11"/>
      <c r="E760" s="11"/>
      <c r="F760" s="11"/>
      <c r="G760" s="11"/>
      <c r="H760" s="11"/>
      <c r="I760" s="11">
        <v>3</v>
      </c>
      <c r="J760" s="11">
        <v>72</v>
      </c>
      <c r="K760" s="11">
        <v>70</v>
      </c>
      <c r="L760" s="11">
        <v>68</v>
      </c>
      <c r="M760" s="11">
        <v>69</v>
      </c>
      <c r="N760" s="11">
        <v>46</v>
      </c>
      <c r="O760" s="11">
        <v>47</v>
      </c>
      <c r="P760" s="11">
        <v>36</v>
      </c>
      <c r="Q760" s="40">
        <v>411</v>
      </c>
    </row>
    <row r="761" spans="1:17">
      <c r="A761" s="6"/>
      <c r="B761" s="6" t="s">
        <v>288</v>
      </c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>
        <v>1</v>
      </c>
      <c r="O761" s="6"/>
      <c r="P761" s="6"/>
      <c r="Q761" s="18">
        <v>1</v>
      </c>
    </row>
    <row r="762" spans="1:17">
      <c r="A762" s="6"/>
      <c r="B762" s="6" t="s">
        <v>329</v>
      </c>
      <c r="C762" s="6"/>
      <c r="D762" s="6"/>
      <c r="E762" s="6"/>
      <c r="F762" s="6"/>
      <c r="G762" s="6"/>
      <c r="H762" s="6"/>
      <c r="I762" s="6">
        <v>1</v>
      </c>
      <c r="J762" s="6"/>
      <c r="K762" s="6">
        <v>1</v>
      </c>
      <c r="L762" s="6">
        <v>1</v>
      </c>
      <c r="M762" s="6"/>
      <c r="N762" s="6"/>
      <c r="O762" s="6">
        <v>2</v>
      </c>
      <c r="P762" s="6"/>
      <c r="Q762" s="18">
        <v>5</v>
      </c>
    </row>
    <row r="763" spans="1:17">
      <c r="A763" s="6"/>
      <c r="B763" s="6" t="s">
        <v>333</v>
      </c>
      <c r="C763" s="6"/>
      <c r="D763" s="6"/>
      <c r="E763" s="6"/>
      <c r="F763" s="6"/>
      <c r="G763" s="6"/>
      <c r="H763" s="6"/>
      <c r="I763" s="6">
        <v>1</v>
      </c>
      <c r="J763" s="6"/>
      <c r="K763" s="6"/>
      <c r="L763" s="6"/>
      <c r="M763" s="6"/>
      <c r="N763" s="6"/>
      <c r="O763" s="6"/>
      <c r="P763" s="6"/>
      <c r="Q763" s="18">
        <v>1</v>
      </c>
    </row>
    <row r="764" spans="1:17">
      <c r="A764" s="6"/>
      <c r="B764" s="6" t="s">
        <v>342</v>
      </c>
      <c r="C764" s="6"/>
      <c r="D764" s="6"/>
      <c r="E764" s="6"/>
      <c r="F764" s="6"/>
      <c r="G764" s="6"/>
      <c r="H764" s="6"/>
      <c r="I764" s="6">
        <v>1</v>
      </c>
      <c r="J764" s="6"/>
      <c r="K764" s="6"/>
      <c r="L764" s="6">
        <v>1</v>
      </c>
      <c r="M764" s="6"/>
      <c r="N764" s="6"/>
      <c r="O764" s="6"/>
      <c r="P764" s="6"/>
      <c r="Q764" s="18">
        <v>2</v>
      </c>
    </row>
    <row r="765" spans="1:17">
      <c r="A765" s="6"/>
      <c r="B765" s="6" t="s">
        <v>361</v>
      </c>
      <c r="C765" s="6"/>
      <c r="D765" s="6"/>
      <c r="E765" s="6"/>
      <c r="F765" s="6"/>
      <c r="G765" s="6"/>
      <c r="H765" s="6"/>
      <c r="I765" s="6"/>
      <c r="J765" s="6"/>
      <c r="K765" s="6">
        <v>2</v>
      </c>
      <c r="L765" s="6"/>
      <c r="M765" s="6">
        <v>1</v>
      </c>
      <c r="N765" s="6"/>
      <c r="O765" s="6"/>
      <c r="P765" s="6"/>
      <c r="Q765" s="18">
        <v>3</v>
      </c>
    </row>
    <row r="766" spans="1:17">
      <c r="A766" s="6"/>
      <c r="B766" s="6" t="s">
        <v>379</v>
      </c>
      <c r="C766" s="6"/>
      <c r="D766" s="6"/>
      <c r="E766" s="6"/>
      <c r="F766" s="6"/>
      <c r="G766" s="6"/>
      <c r="H766" s="6"/>
      <c r="I766" s="6"/>
      <c r="J766" s="6">
        <v>72</v>
      </c>
      <c r="K766" s="6">
        <v>67</v>
      </c>
      <c r="L766" s="6">
        <v>66</v>
      </c>
      <c r="M766" s="6">
        <v>68</v>
      </c>
      <c r="N766" s="6">
        <v>45</v>
      </c>
      <c r="O766" s="6">
        <v>45</v>
      </c>
      <c r="P766" s="6">
        <v>36</v>
      </c>
      <c r="Q766" s="18">
        <v>399</v>
      </c>
    </row>
    <row r="767" spans="1:17">
      <c r="A767" s="9" t="str">
        <f>VLOOKUP(B767, LOOKUP3, 2, FALSE)</f>
        <v>02610000</v>
      </c>
      <c r="B767" s="10" t="s">
        <v>164</v>
      </c>
      <c r="C767" s="11"/>
      <c r="D767" s="11"/>
      <c r="E767" s="11"/>
      <c r="F767" s="11"/>
      <c r="G767" s="11"/>
      <c r="H767" s="11"/>
      <c r="I767" s="11"/>
      <c r="J767" s="11">
        <v>6</v>
      </c>
      <c r="K767" s="11">
        <v>4</v>
      </c>
      <c r="L767" s="11">
        <v>3</v>
      </c>
      <c r="M767" s="11">
        <v>50</v>
      </c>
      <c r="N767" s="11">
        <v>52</v>
      </c>
      <c r="O767" s="11">
        <v>43</v>
      </c>
      <c r="P767" s="11">
        <v>45</v>
      </c>
      <c r="Q767" s="40">
        <v>203</v>
      </c>
    </row>
    <row r="768" spans="1:17">
      <c r="A768" s="6"/>
      <c r="B768" s="6" t="s">
        <v>270</v>
      </c>
      <c r="C768" s="6"/>
      <c r="D768" s="6"/>
      <c r="E768" s="6"/>
      <c r="F768" s="6"/>
      <c r="G768" s="6"/>
      <c r="H768" s="6"/>
      <c r="I768" s="6"/>
      <c r="J768" s="6">
        <v>6</v>
      </c>
      <c r="K768" s="6">
        <v>3</v>
      </c>
      <c r="L768" s="6">
        <v>3</v>
      </c>
      <c r="M768" s="6"/>
      <c r="N768" s="6"/>
      <c r="O768" s="6"/>
      <c r="P768" s="6"/>
      <c r="Q768" s="18">
        <v>12</v>
      </c>
    </row>
    <row r="769" spans="1:17">
      <c r="A769" s="6"/>
      <c r="B769" s="6" t="s">
        <v>371</v>
      </c>
      <c r="C769" s="6"/>
      <c r="D769" s="6"/>
      <c r="E769" s="6"/>
      <c r="F769" s="6"/>
      <c r="G769" s="6"/>
      <c r="H769" s="6"/>
      <c r="I769" s="6"/>
      <c r="J769" s="6"/>
      <c r="K769" s="6">
        <v>1</v>
      </c>
      <c r="L769" s="6"/>
      <c r="M769" s="6">
        <v>3</v>
      </c>
      <c r="N769" s="6">
        <v>4</v>
      </c>
      <c r="O769" s="6">
        <v>1</v>
      </c>
      <c r="P769" s="6"/>
      <c r="Q769" s="18">
        <v>9</v>
      </c>
    </row>
    <row r="770" spans="1:17">
      <c r="A770" s="6"/>
      <c r="B770" s="6" t="s">
        <v>387</v>
      </c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>
        <v>47</v>
      </c>
      <c r="N770" s="6">
        <v>48</v>
      </c>
      <c r="O770" s="6">
        <v>42</v>
      </c>
      <c r="P770" s="6">
        <v>45</v>
      </c>
      <c r="Q770" s="18">
        <v>182</v>
      </c>
    </row>
    <row r="771" spans="1:17">
      <c r="A771" s="9" t="str">
        <f>VLOOKUP(B771, LOOKUP3, 2, FALSE)</f>
        <v>02620000</v>
      </c>
      <c r="B771" s="10" t="s">
        <v>165</v>
      </c>
      <c r="C771" s="11"/>
      <c r="D771" s="11">
        <v>1</v>
      </c>
      <c r="E771" s="11">
        <v>1</v>
      </c>
      <c r="F771" s="11">
        <v>6</v>
      </c>
      <c r="G771" s="11">
        <v>3</v>
      </c>
      <c r="H771" s="11">
        <v>4</v>
      </c>
      <c r="I771" s="11">
        <v>12</v>
      </c>
      <c r="J771" s="11">
        <v>5</v>
      </c>
      <c r="K771" s="11">
        <v>30</v>
      </c>
      <c r="L771" s="11">
        <v>30</v>
      </c>
      <c r="M771" s="11">
        <v>17</v>
      </c>
      <c r="N771" s="11">
        <v>28</v>
      </c>
      <c r="O771" s="11">
        <v>17</v>
      </c>
      <c r="P771" s="11">
        <v>12</v>
      </c>
      <c r="Q771" s="40">
        <v>166</v>
      </c>
    </row>
    <row r="772" spans="1:17">
      <c r="A772" s="6"/>
      <c r="B772" s="6" t="s">
        <v>246</v>
      </c>
      <c r="C772" s="6"/>
      <c r="D772" s="6"/>
      <c r="E772" s="6"/>
      <c r="F772" s="6"/>
      <c r="G772" s="6"/>
      <c r="H772" s="6"/>
      <c r="I772" s="6">
        <v>1</v>
      </c>
      <c r="J772" s="6"/>
      <c r="K772" s="6"/>
      <c r="L772" s="6"/>
      <c r="M772" s="6"/>
      <c r="N772" s="6"/>
      <c r="O772" s="6"/>
      <c r="P772" s="6"/>
      <c r="Q772" s="18">
        <v>1</v>
      </c>
    </row>
    <row r="773" spans="1:17">
      <c r="A773" s="6"/>
      <c r="B773" s="6" t="s">
        <v>288</v>
      </c>
      <c r="C773" s="6"/>
      <c r="D773" s="6"/>
      <c r="E773" s="6"/>
      <c r="F773" s="6"/>
      <c r="G773" s="6"/>
      <c r="H773" s="6"/>
      <c r="I773" s="6"/>
      <c r="J773" s="6">
        <v>1</v>
      </c>
      <c r="K773" s="6"/>
      <c r="L773" s="6"/>
      <c r="M773" s="6"/>
      <c r="N773" s="6">
        <v>1</v>
      </c>
      <c r="O773" s="6"/>
      <c r="P773" s="6"/>
      <c r="Q773" s="18">
        <v>2</v>
      </c>
    </row>
    <row r="774" spans="1:17">
      <c r="A774" s="6"/>
      <c r="B774" s="6" t="s">
        <v>302</v>
      </c>
      <c r="C774" s="6"/>
      <c r="D774" s="6"/>
      <c r="E774" s="6"/>
      <c r="F774" s="6"/>
      <c r="G774" s="6"/>
      <c r="H774" s="6"/>
      <c r="I774" s="6"/>
      <c r="J774" s="6"/>
      <c r="K774" s="6"/>
      <c r="L774" s="6">
        <v>1</v>
      </c>
      <c r="M774" s="6"/>
      <c r="N774" s="6"/>
      <c r="O774" s="6"/>
      <c r="P774" s="6"/>
      <c r="Q774" s="18">
        <v>1</v>
      </c>
    </row>
    <row r="775" spans="1:17">
      <c r="A775" s="6"/>
      <c r="B775" s="6" t="s">
        <v>329</v>
      </c>
      <c r="C775" s="6"/>
      <c r="D775" s="6"/>
      <c r="E775" s="6"/>
      <c r="F775" s="6"/>
      <c r="G775" s="6"/>
      <c r="H775" s="6"/>
      <c r="I775" s="6"/>
      <c r="J775" s="6">
        <v>1</v>
      </c>
      <c r="K775" s="6">
        <v>1</v>
      </c>
      <c r="L775" s="6">
        <v>1</v>
      </c>
      <c r="M775" s="6"/>
      <c r="N775" s="6"/>
      <c r="O775" s="6">
        <v>1</v>
      </c>
      <c r="P775" s="6">
        <v>1</v>
      </c>
      <c r="Q775" s="18">
        <v>5</v>
      </c>
    </row>
    <row r="776" spans="1:17">
      <c r="A776" s="6"/>
      <c r="B776" s="6" t="s">
        <v>342</v>
      </c>
      <c r="C776" s="6"/>
      <c r="D776" s="6"/>
      <c r="E776" s="6"/>
      <c r="F776" s="6"/>
      <c r="G776" s="6"/>
      <c r="H776" s="6"/>
      <c r="I776" s="6">
        <v>1</v>
      </c>
      <c r="J776" s="6"/>
      <c r="K776" s="6"/>
      <c r="L776" s="6"/>
      <c r="M776" s="6"/>
      <c r="N776" s="6"/>
      <c r="O776" s="6"/>
      <c r="P776" s="6"/>
      <c r="Q776" s="18">
        <v>1</v>
      </c>
    </row>
    <row r="777" spans="1:17">
      <c r="A777" s="6"/>
      <c r="B777" s="6" t="s">
        <v>349</v>
      </c>
      <c r="C777" s="6"/>
      <c r="D777" s="6">
        <v>1</v>
      </c>
      <c r="E777" s="6">
        <v>1</v>
      </c>
      <c r="F777" s="6">
        <v>5</v>
      </c>
      <c r="G777" s="6">
        <v>3</v>
      </c>
      <c r="H777" s="6">
        <v>3</v>
      </c>
      <c r="I777" s="6">
        <v>9</v>
      </c>
      <c r="J777" s="6">
        <v>3</v>
      </c>
      <c r="K777" s="6">
        <v>3</v>
      </c>
      <c r="L777" s="6">
        <v>6</v>
      </c>
      <c r="M777" s="6">
        <v>3</v>
      </c>
      <c r="N777" s="6">
        <v>7</v>
      </c>
      <c r="O777" s="6">
        <v>6</v>
      </c>
      <c r="P777" s="6">
        <v>3</v>
      </c>
      <c r="Q777" s="18">
        <v>53</v>
      </c>
    </row>
    <row r="778" spans="1:17" s="14" customFormat="1">
      <c r="A778" s="13"/>
      <c r="B778" s="13" t="s">
        <v>357</v>
      </c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>
        <v>1</v>
      </c>
      <c r="N778" s="13">
        <v>2</v>
      </c>
      <c r="O778" s="13"/>
      <c r="P778" s="13"/>
      <c r="Q778" s="41">
        <v>3</v>
      </c>
    </row>
    <row r="779" spans="1:17">
      <c r="A779" s="6"/>
      <c r="B779" s="6" t="s">
        <v>359</v>
      </c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>
        <v>7</v>
      </c>
      <c r="O779" s="6">
        <v>3</v>
      </c>
      <c r="P779" s="6">
        <v>6</v>
      </c>
      <c r="Q779" s="18">
        <v>16</v>
      </c>
    </row>
    <row r="780" spans="1:17">
      <c r="A780" s="6"/>
      <c r="B780" s="6" t="s">
        <v>361</v>
      </c>
      <c r="C780" s="6"/>
      <c r="D780" s="6"/>
      <c r="E780" s="6"/>
      <c r="F780" s="6"/>
      <c r="G780" s="6"/>
      <c r="H780" s="6"/>
      <c r="I780" s="6"/>
      <c r="J780" s="6"/>
      <c r="K780" s="6">
        <v>24</v>
      </c>
      <c r="L780" s="6">
        <v>21</v>
      </c>
      <c r="M780" s="6">
        <v>12</v>
      </c>
      <c r="N780" s="6">
        <v>9</v>
      </c>
      <c r="O780" s="6">
        <v>6</v>
      </c>
      <c r="P780" s="6"/>
      <c r="Q780" s="18">
        <v>72</v>
      </c>
    </row>
    <row r="781" spans="1:17">
      <c r="A781" s="6"/>
      <c r="B781" s="6" t="s">
        <v>369</v>
      </c>
      <c r="C781" s="6"/>
      <c r="D781" s="6"/>
      <c r="E781" s="6"/>
      <c r="F781" s="6">
        <v>1</v>
      </c>
      <c r="G781" s="6"/>
      <c r="H781" s="6">
        <v>1</v>
      </c>
      <c r="I781" s="6">
        <v>1</v>
      </c>
      <c r="J781" s="6"/>
      <c r="K781" s="6">
        <v>2</v>
      </c>
      <c r="L781" s="6">
        <v>1</v>
      </c>
      <c r="M781" s="6">
        <v>1</v>
      </c>
      <c r="N781" s="6">
        <v>2</v>
      </c>
      <c r="O781" s="6">
        <v>1</v>
      </c>
      <c r="P781" s="6">
        <v>2</v>
      </c>
      <c r="Q781" s="18">
        <v>12</v>
      </c>
    </row>
    <row r="782" spans="1:17">
      <c r="A782" s="9" t="str">
        <f>VLOOKUP(B782, LOOKUP3, 2, FALSE)</f>
        <v>02630000</v>
      </c>
      <c r="B782" s="10" t="s">
        <v>166</v>
      </c>
      <c r="C782" s="11"/>
      <c r="D782" s="11"/>
      <c r="E782" s="11"/>
      <c r="F782" s="11"/>
      <c r="G782" s="11"/>
      <c r="H782" s="11"/>
      <c r="I782" s="11"/>
      <c r="J782" s="11">
        <v>1</v>
      </c>
      <c r="K782" s="11"/>
      <c r="L782" s="11"/>
      <c r="M782" s="11"/>
      <c r="N782" s="11">
        <v>1</v>
      </c>
      <c r="O782" s="11"/>
      <c r="P782" s="11">
        <v>1</v>
      </c>
      <c r="Q782" s="40">
        <v>3</v>
      </c>
    </row>
    <row r="783" spans="1:17">
      <c r="A783" s="6"/>
      <c r="B783" s="6" t="s">
        <v>251</v>
      </c>
      <c r="C783" s="6"/>
      <c r="D783" s="6"/>
      <c r="E783" s="6"/>
      <c r="F783" s="6"/>
      <c r="G783" s="6"/>
      <c r="H783" s="6"/>
      <c r="I783" s="6"/>
      <c r="J783" s="6">
        <v>1</v>
      </c>
      <c r="K783" s="6"/>
      <c r="L783" s="6"/>
      <c r="M783" s="6"/>
      <c r="N783" s="6">
        <v>1</v>
      </c>
      <c r="O783" s="6"/>
      <c r="P783" s="6">
        <v>1</v>
      </c>
      <c r="Q783" s="18">
        <v>3</v>
      </c>
    </row>
    <row r="784" spans="1:17">
      <c r="A784" s="9" t="str">
        <f>VLOOKUP(B784, LOOKUP3, 2, FALSE)</f>
        <v>02640000</v>
      </c>
      <c r="B784" s="10" t="s">
        <v>167</v>
      </c>
      <c r="C784" s="11"/>
      <c r="D784" s="11">
        <v>1</v>
      </c>
      <c r="E784" s="11">
        <v>1</v>
      </c>
      <c r="F784" s="11">
        <v>1</v>
      </c>
      <c r="G784" s="11">
        <v>1</v>
      </c>
      <c r="H784" s="11"/>
      <c r="I784" s="11">
        <v>2</v>
      </c>
      <c r="J784" s="11"/>
      <c r="K784" s="11">
        <v>2</v>
      </c>
      <c r="L784" s="11">
        <v>1</v>
      </c>
      <c r="M784" s="11">
        <v>2</v>
      </c>
      <c r="N784" s="11">
        <v>1</v>
      </c>
      <c r="O784" s="11">
        <v>4</v>
      </c>
      <c r="P784" s="11"/>
      <c r="Q784" s="40">
        <v>16</v>
      </c>
    </row>
    <row r="785" spans="1:17">
      <c r="A785" s="6"/>
      <c r="B785" s="6" t="s">
        <v>371</v>
      </c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>
        <v>1</v>
      </c>
      <c r="N785" s="6"/>
      <c r="O785" s="6"/>
      <c r="P785" s="6"/>
      <c r="Q785" s="18">
        <v>1</v>
      </c>
    </row>
    <row r="786" spans="1:17">
      <c r="A786" s="6"/>
      <c r="B786" s="6" t="s">
        <v>383</v>
      </c>
      <c r="C786" s="6"/>
      <c r="D786" s="6">
        <v>1</v>
      </c>
      <c r="E786" s="6">
        <v>1</v>
      </c>
      <c r="F786" s="6">
        <v>1</v>
      </c>
      <c r="G786" s="6">
        <v>1</v>
      </c>
      <c r="H786" s="6"/>
      <c r="I786" s="6">
        <v>2</v>
      </c>
      <c r="J786" s="6"/>
      <c r="K786" s="6">
        <v>2</v>
      </c>
      <c r="L786" s="6">
        <v>1</v>
      </c>
      <c r="M786" s="6">
        <v>1</v>
      </c>
      <c r="N786" s="6">
        <v>1</v>
      </c>
      <c r="O786" s="6">
        <v>4</v>
      </c>
      <c r="P786" s="6"/>
      <c r="Q786" s="18">
        <v>15</v>
      </c>
    </row>
    <row r="787" spans="1:17">
      <c r="A787" s="9" t="str">
        <f>VLOOKUP(B787, LOOKUP3, 2, FALSE)</f>
        <v>02650000</v>
      </c>
      <c r="B787" s="10" t="s">
        <v>168</v>
      </c>
      <c r="C787" s="11"/>
      <c r="D787" s="11"/>
      <c r="E787" s="11"/>
      <c r="F787" s="11"/>
      <c r="G787" s="11"/>
      <c r="H787" s="11"/>
      <c r="I787" s="11"/>
      <c r="J787" s="11"/>
      <c r="K787" s="11">
        <v>1</v>
      </c>
      <c r="L787" s="11"/>
      <c r="M787" s="11"/>
      <c r="N787" s="11"/>
      <c r="O787" s="11"/>
      <c r="P787" s="11"/>
      <c r="Q787" s="40">
        <v>1</v>
      </c>
    </row>
    <row r="788" spans="1:17">
      <c r="A788" s="6"/>
      <c r="B788" s="6" t="s">
        <v>237</v>
      </c>
      <c r="C788" s="6"/>
      <c r="D788" s="6"/>
      <c r="E788" s="6"/>
      <c r="F788" s="6"/>
      <c r="G788" s="6"/>
      <c r="H788" s="6"/>
      <c r="I788" s="6"/>
      <c r="J788" s="6"/>
      <c r="K788" s="6">
        <v>1</v>
      </c>
      <c r="L788" s="6"/>
      <c r="M788" s="6"/>
      <c r="N788" s="6"/>
      <c r="O788" s="6"/>
      <c r="P788" s="6"/>
      <c r="Q788" s="18">
        <v>1</v>
      </c>
    </row>
    <row r="789" spans="1:17">
      <c r="A789" s="9" t="str">
        <f>VLOOKUP(B789, LOOKUP3, 2, FALSE)</f>
        <v>02660000</v>
      </c>
      <c r="B789" s="10" t="s">
        <v>169</v>
      </c>
      <c r="C789" s="11"/>
      <c r="D789" s="11">
        <v>1</v>
      </c>
      <c r="E789" s="11">
        <v>1</v>
      </c>
      <c r="F789" s="11">
        <v>1</v>
      </c>
      <c r="G789" s="11"/>
      <c r="H789" s="11">
        <v>1</v>
      </c>
      <c r="I789" s="11">
        <v>1</v>
      </c>
      <c r="J789" s="11">
        <v>1</v>
      </c>
      <c r="K789" s="11">
        <v>1</v>
      </c>
      <c r="L789" s="11"/>
      <c r="M789" s="11"/>
      <c r="N789" s="11"/>
      <c r="O789" s="11"/>
      <c r="P789" s="11">
        <v>1</v>
      </c>
      <c r="Q789" s="40">
        <v>8</v>
      </c>
    </row>
    <row r="790" spans="1:17">
      <c r="A790" s="6"/>
      <c r="B790" s="6" t="s">
        <v>308</v>
      </c>
      <c r="C790" s="6"/>
      <c r="D790" s="6">
        <v>1</v>
      </c>
      <c r="E790" s="6">
        <v>1</v>
      </c>
      <c r="F790" s="6">
        <v>1</v>
      </c>
      <c r="G790" s="6"/>
      <c r="H790" s="6">
        <v>1</v>
      </c>
      <c r="I790" s="6">
        <v>1</v>
      </c>
      <c r="J790" s="6">
        <v>1</v>
      </c>
      <c r="K790" s="6">
        <v>1</v>
      </c>
      <c r="L790" s="6"/>
      <c r="M790" s="6"/>
      <c r="N790" s="6"/>
      <c r="O790" s="6"/>
      <c r="P790" s="6">
        <v>1</v>
      </c>
      <c r="Q790" s="18">
        <v>8</v>
      </c>
    </row>
    <row r="791" spans="1:17">
      <c r="A791" s="9" t="str">
        <f>VLOOKUP(B791, LOOKUP3, 2, FALSE)</f>
        <v>02710000</v>
      </c>
      <c r="B791" s="10" t="s">
        <v>170</v>
      </c>
      <c r="C791" s="11"/>
      <c r="D791" s="11">
        <v>2</v>
      </c>
      <c r="E791" s="11">
        <v>1</v>
      </c>
      <c r="F791" s="11"/>
      <c r="G791" s="11">
        <v>1</v>
      </c>
      <c r="H791" s="11">
        <v>1</v>
      </c>
      <c r="I791" s="11">
        <v>1</v>
      </c>
      <c r="J791" s="11">
        <v>8</v>
      </c>
      <c r="K791" s="11">
        <v>6</v>
      </c>
      <c r="L791" s="11">
        <v>7</v>
      </c>
      <c r="M791" s="11">
        <v>9</v>
      </c>
      <c r="N791" s="11">
        <v>9</v>
      </c>
      <c r="O791" s="11">
        <v>21</v>
      </c>
      <c r="P791" s="11">
        <v>15</v>
      </c>
      <c r="Q791" s="40">
        <v>81</v>
      </c>
    </row>
    <row r="792" spans="1:17">
      <c r="A792" s="6"/>
      <c r="B792" s="6" t="s">
        <v>224</v>
      </c>
      <c r="C792" s="6"/>
      <c r="D792" s="6">
        <v>2</v>
      </c>
      <c r="E792" s="6">
        <v>1</v>
      </c>
      <c r="F792" s="6"/>
      <c r="G792" s="6">
        <v>1</v>
      </c>
      <c r="H792" s="6">
        <v>1</v>
      </c>
      <c r="I792" s="6">
        <v>1</v>
      </c>
      <c r="J792" s="6">
        <v>1</v>
      </c>
      <c r="K792" s="6">
        <v>1</v>
      </c>
      <c r="L792" s="6">
        <v>1</v>
      </c>
      <c r="M792" s="6"/>
      <c r="N792" s="6"/>
      <c r="O792" s="6">
        <v>1</v>
      </c>
      <c r="P792" s="6"/>
      <c r="Q792" s="18">
        <v>10</v>
      </c>
    </row>
    <row r="793" spans="1:17">
      <c r="A793" s="6"/>
      <c r="B793" s="6" t="s">
        <v>231</v>
      </c>
      <c r="C793" s="6"/>
      <c r="D793" s="6"/>
      <c r="E793" s="6"/>
      <c r="F793" s="6"/>
      <c r="G793" s="6"/>
      <c r="H793" s="6"/>
      <c r="I793" s="6"/>
      <c r="J793" s="6">
        <v>7</v>
      </c>
      <c r="K793" s="6">
        <v>5</v>
      </c>
      <c r="L793" s="6">
        <v>6</v>
      </c>
      <c r="M793" s="6">
        <v>9</v>
      </c>
      <c r="N793" s="6">
        <v>8</v>
      </c>
      <c r="O793" s="6">
        <v>20</v>
      </c>
      <c r="P793" s="6">
        <v>15</v>
      </c>
      <c r="Q793" s="18">
        <v>70</v>
      </c>
    </row>
    <row r="794" spans="1:17">
      <c r="A794" s="6"/>
      <c r="B794" s="6" t="s">
        <v>310</v>
      </c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>
        <v>1</v>
      </c>
      <c r="O794" s="6"/>
      <c r="P794" s="6"/>
      <c r="Q794" s="18">
        <v>1</v>
      </c>
    </row>
    <row r="795" spans="1:17">
      <c r="A795" s="9" t="str">
        <f>VLOOKUP(B795, LOOKUP3, 2, FALSE)</f>
        <v>02720000</v>
      </c>
      <c r="B795" s="10" t="s">
        <v>171</v>
      </c>
      <c r="C795" s="11"/>
      <c r="D795" s="11"/>
      <c r="E795" s="11"/>
      <c r="F795" s="11"/>
      <c r="G795" s="11"/>
      <c r="H795" s="11"/>
      <c r="I795" s="11"/>
      <c r="J795" s="11">
        <v>1</v>
      </c>
      <c r="K795" s="11"/>
      <c r="L795" s="11"/>
      <c r="M795" s="11"/>
      <c r="N795" s="11"/>
      <c r="O795" s="11"/>
      <c r="P795" s="11"/>
      <c r="Q795" s="40">
        <v>1</v>
      </c>
    </row>
    <row r="796" spans="1:17">
      <c r="A796" s="6"/>
      <c r="B796" s="6" t="s">
        <v>364</v>
      </c>
      <c r="C796" s="6"/>
      <c r="D796" s="6"/>
      <c r="E796" s="6"/>
      <c r="F796" s="6"/>
      <c r="G796" s="6"/>
      <c r="H796" s="6"/>
      <c r="I796" s="6"/>
      <c r="J796" s="6">
        <v>1</v>
      </c>
      <c r="K796" s="6"/>
      <c r="L796" s="6"/>
      <c r="M796" s="6"/>
      <c r="N796" s="6"/>
      <c r="O796" s="6"/>
      <c r="P796" s="6"/>
      <c r="Q796" s="18">
        <v>1</v>
      </c>
    </row>
    <row r="797" spans="1:17">
      <c r="A797" s="9" t="str">
        <f>VLOOKUP(B797, LOOKUP3, 2, FALSE)</f>
        <v>07600000</v>
      </c>
      <c r="B797" s="10" t="s">
        <v>172</v>
      </c>
      <c r="C797" s="11"/>
      <c r="D797" s="11"/>
      <c r="E797" s="11"/>
      <c r="F797" s="11"/>
      <c r="G797" s="11"/>
      <c r="H797" s="11"/>
      <c r="I797" s="11"/>
      <c r="J797" s="11"/>
      <c r="K797" s="11">
        <v>3</v>
      </c>
      <c r="L797" s="11">
        <v>3</v>
      </c>
      <c r="M797" s="11">
        <v>20</v>
      </c>
      <c r="N797" s="11">
        <v>12</v>
      </c>
      <c r="O797" s="11">
        <v>6</v>
      </c>
      <c r="P797" s="11">
        <v>4</v>
      </c>
      <c r="Q797" s="40">
        <v>48</v>
      </c>
    </row>
    <row r="798" spans="1:17">
      <c r="A798" s="6"/>
      <c r="B798" s="6" t="s">
        <v>371</v>
      </c>
      <c r="C798" s="6"/>
      <c r="D798" s="6"/>
      <c r="E798" s="6"/>
      <c r="F798" s="6"/>
      <c r="G798" s="6"/>
      <c r="H798" s="6"/>
      <c r="I798" s="6"/>
      <c r="J798" s="6"/>
      <c r="K798" s="6">
        <v>3</v>
      </c>
      <c r="L798" s="6">
        <v>2</v>
      </c>
      <c r="M798" s="6">
        <v>19</v>
      </c>
      <c r="N798" s="6">
        <v>11</v>
      </c>
      <c r="O798" s="6">
        <v>5</v>
      </c>
      <c r="P798" s="6">
        <v>3</v>
      </c>
      <c r="Q798" s="18">
        <v>43</v>
      </c>
    </row>
    <row r="799" spans="1:17">
      <c r="A799" s="6"/>
      <c r="B799" s="6" t="s">
        <v>383</v>
      </c>
      <c r="C799" s="6"/>
      <c r="D799" s="6"/>
      <c r="E799" s="6"/>
      <c r="F799" s="6"/>
      <c r="G799" s="6"/>
      <c r="H799" s="6"/>
      <c r="I799" s="6"/>
      <c r="J799" s="6"/>
      <c r="K799" s="6"/>
      <c r="L799" s="6">
        <v>1</v>
      </c>
      <c r="M799" s="6">
        <v>1</v>
      </c>
      <c r="N799" s="6">
        <v>1</v>
      </c>
      <c r="O799" s="6">
        <v>1</v>
      </c>
      <c r="P799" s="6">
        <v>1</v>
      </c>
      <c r="Q799" s="18">
        <v>5</v>
      </c>
    </row>
    <row r="800" spans="1:17">
      <c r="A800" s="9" t="str">
        <f>VLOOKUP(B800, LOOKUP3, 2, FALSE)</f>
        <v>02730000</v>
      </c>
      <c r="B800" s="10" t="s">
        <v>173</v>
      </c>
      <c r="C800" s="11"/>
      <c r="D800" s="11">
        <v>1</v>
      </c>
      <c r="E800" s="11"/>
      <c r="F800" s="11"/>
      <c r="G800" s="11"/>
      <c r="H800" s="11">
        <v>2</v>
      </c>
      <c r="I800" s="11">
        <v>1</v>
      </c>
      <c r="J800" s="11">
        <v>2</v>
      </c>
      <c r="K800" s="11">
        <v>1</v>
      </c>
      <c r="L800" s="11">
        <v>1</v>
      </c>
      <c r="M800" s="11"/>
      <c r="N800" s="11"/>
      <c r="O800" s="11"/>
      <c r="P800" s="11"/>
      <c r="Q800" s="40">
        <v>8</v>
      </c>
    </row>
    <row r="801" spans="1:17">
      <c r="A801" s="6"/>
      <c r="B801" s="6" t="s">
        <v>237</v>
      </c>
      <c r="C801" s="6"/>
      <c r="D801" s="6"/>
      <c r="E801" s="6"/>
      <c r="F801" s="6"/>
      <c r="G801" s="6"/>
      <c r="H801" s="6"/>
      <c r="I801" s="6"/>
      <c r="J801" s="6">
        <v>1</v>
      </c>
      <c r="K801" s="6"/>
      <c r="L801" s="6"/>
      <c r="M801" s="6"/>
      <c r="N801" s="6"/>
      <c r="O801" s="6"/>
      <c r="P801" s="6"/>
      <c r="Q801" s="18">
        <v>1</v>
      </c>
    </row>
    <row r="802" spans="1:17">
      <c r="A802" s="6"/>
      <c r="B802" s="6" t="s">
        <v>240</v>
      </c>
      <c r="C802" s="6"/>
      <c r="D802" s="6">
        <v>1</v>
      </c>
      <c r="E802" s="6"/>
      <c r="F802" s="6"/>
      <c r="G802" s="6"/>
      <c r="H802" s="6">
        <v>2</v>
      </c>
      <c r="I802" s="6">
        <v>1</v>
      </c>
      <c r="J802" s="6">
        <v>1</v>
      </c>
      <c r="K802" s="6">
        <v>1</v>
      </c>
      <c r="L802" s="6">
        <v>1</v>
      </c>
      <c r="M802" s="6"/>
      <c r="N802" s="6"/>
      <c r="O802" s="6"/>
      <c r="P802" s="6"/>
      <c r="Q802" s="18">
        <v>7</v>
      </c>
    </row>
    <row r="803" spans="1:17">
      <c r="A803" s="6"/>
      <c r="B803" s="6" t="s">
        <v>1057</v>
      </c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>
        <v>1</v>
      </c>
      <c r="N803" s="6"/>
      <c r="O803" s="6"/>
      <c r="P803" s="6"/>
      <c r="Q803" s="18">
        <v>1</v>
      </c>
    </row>
    <row r="804" spans="1:17">
      <c r="A804" s="6"/>
      <c r="B804" s="6" t="s">
        <v>240</v>
      </c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>
        <v>1</v>
      </c>
      <c r="N804" s="6"/>
      <c r="O804" s="6"/>
      <c r="P804" s="6"/>
      <c r="Q804" s="18">
        <v>1</v>
      </c>
    </row>
    <row r="805" spans="1:17">
      <c r="A805" s="9" t="str">
        <f>VLOOKUP(B805, LOOKUP3, 2, FALSE)</f>
        <v>02740000</v>
      </c>
      <c r="B805" s="10" t="s">
        <v>174</v>
      </c>
      <c r="C805" s="11"/>
      <c r="D805" s="11">
        <v>61</v>
      </c>
      <c r="E805" s="11">
        <v>59</v>
      </c>
      <c r="F805" s="11">
        <v>47</v>
      </c>
      <c r="G805" s="11">
        <v>44</v>
      </c>
      <c r="H805" s="11">
        <v>36</v>
      </c>
      <c r="I805" s="11">
        <v>31</v>
      </c>
      <c r="J805" s="11">
        <v>39</v>
      </c>
      <c r="K805" s="11">
        <v>36</v>
      </c>
      <c r="L805" s="11">
        <v>41</v>
      </c>
      <c r="M805" s="11">
        <v>28</v>
      </c>
      <c r="N805" s="11">
        <v>42</v>
      </c>
      <c r="O805" s="11">
        <v>31</v>
      </c>
      <c r="P805" s="11">
        <v>20</v>
      </c>
      <c r="Q805" s="40">
        <v>515</v>
      </c>
    </row>
    <row r="806" spans="1:17">
      <c r="A806" s="6"/>
      <c r="B806" s="6" t="s">
        <v>246</v>
      </c>
      <c r="C806" s="6"/>
      <c r="D806" s="6"/>
      <c r="E806" s="6"/>
      <c r="F806" s="6"/>
      <c r="G806" s="6">
        <v>1</v>
      </c>
      <c r="H806" s="6"/>
      <c r="I806" s="6"/>
      <c r="J806" s="6">
        <v>3</v>
      </c>
      <c r="K806" s="6"/>
      <c r="L806" s="6"/>
      <c r="M806" s="6"/>
      <c r="N806" s="6"/>
      <c r="O806" s="6"/>
      <c r="P806" s="6"/>
      <c r="Q806" s="18">
        <v>4</v>
      </c>
    </row>
    <row r="807" spans="1:17">
      <c r="A807" s="6"/>
      <c r="B807" s="6" t="s">
        <v>288</v>
      </c>
      <c r="C807" s="6"/>
      <c r="D807" s="6"/>
      <c r="E807" s="6"/>
      <c r="F807" s="6"/>
      <c r="G807" s="6"/>
      <c r="H807" s="6"/>
      <c r="I807" s="6"/>
      <c r="J807" s="6">
        <v>1</v>
      </c>
      <c r="K807" s="6">
        <v>1</v>
      </c>
      <c r="L807" s="6"/>
      <c r="M807" s="6"/>
      <c r="N807" s="6">
        <v>1</v>
      </c>
      <c r="O807" s="6"/>
      <c r="P807" s="6"/>
      <c r="Q807" s="18">
        <v>3</v>
      </c>
    </row>
    <row r="808" spans="1:17">
      <c r="A808" s="6"/>
      <c r="B808" s="6" t="s">
        <v>317</v>
      </c>
      <c r="C808" s="6"/>
      <c r="D808" s="6"/>
      <c r="E808" s="6"/>
      <c r="F808" s="6"/>
      <c r="G808" s="6"/>
      <c r="H808" s="6"/>
      <c r="I808" s="6"/>
      <c r="J808" s="6">
        <v>1</v>
      </c>
      <c r="K808" s="6"/>
      <c r="L808" s="6"/>
      <c r="M808" s="6"/>
      <c r="N808" s="6"/>
      <c r="O808" s="6"/>
      <c r="P808" s="6"/>
      <c r="Q808" s="18">
        <v>1</v>
      </c>
    </row>
    <row r="809" spans="1:17">
      <c r="A809" s="6"/>
      <c r="B809" s="6" t="s">
        <v>349</v>
      </c>
      <c r="C809" s="6"/>
      <c r="D809" s="6"/>
      <c r="E809" s="6"/>
      <c r="F809" s="6"/>
      <c r="G809" s="6"/>
      <c r="H809" s="6"/>
      <c r="I809" s="6">
        <v>1</v>
      </c>
      <c r="J809" s="6">
        <v>2</v>
      </c>
      <c r="K809" s="6"/>
      <c r="L809" s="6"/>
      <c r="M809" s="6"/>
      <c r="N809" s="6"/>
      <c r="O809" s="6"/>
      <c r="P809" s="6"/>
      <c r="Q809" s="18">
        <v>3</v>
      </c>
    </row>
    <row r="810" spans="1:17" s="14" customFormat="1">
      <c r="A810" s="13"/>
      <c r="B810" s="13" t="s">
        <v>357</v>
      </c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>
        <v>1</v>
      </c>
      <c r="N810" s="13"/>
      <c r="O810" s="13"/>
      <c r="P810" s="13"/>
      <c r="Q810" s="41">
        <v>1</v>
      </c>
    </row>
    <row r="811" spans="1:17">
      <c r="A811" s="6"/>
      <c r="B811" s="6" t="s">
        <v>361</v>
      </c>
      <c r="C811" s="6"/>
      <c r="D811" s="6"/>
      <c r="E811" s="6"/>
      <c r="F811" s="6"/>
      <c r="G811" s="6"/>
      <c r="H811" s="6"/>
      <c r="I811" s="6"/>
      <c r="J811" s="6"/>
      <c r="K811" s="6"/>
      <c r="L811" s="6">
        <v>1</v>
      </c>
      <c r="M811" s="6">
        <v>1</v>
      </c>
      <c r="N811" s="6">
        <v>1</v>
      </c>
      <c r="O811" s="6"/>
      <c r="P811" s="6"/>
      <c r="Q811" s="18">
        <v>3</v>
      </c>
    </row>
    <row r="812" spans="1:17">
      <c r="A812" s="6"/>
      <c r="B812" s="6" t="s">
        <v>369</v>
      </c>
      <c r="C812" s="6"/>
      <c r="D812" s="6">
        <v>61</v>
      </c>
      <c r="E812" s="6">
        <v>59</v>
      </c>
      <c r="F812" s="6">
        <v>47</v>
      </c>
      <c r="G812" s="6">
        <v>43</v>
      </c>
      <c r="H812" s="6">
        <v>36</v>
      </c>
      <c r="I812" s="6">
        <v>30</v>
      </c>
      <c r="J812" s="6">
        <v>32</v>
      </c>
      <c r="K812" s="6">
        <v>35</v>
      </c>
      <c r="L812" s="6">
        <v>40</v>
      </c>
      <c r="M812" s="6">
        <v>26</v>
      </c>
      <c r="N812" s="6">
        <v>40</v>
      </c>
      <c r="O812" s="6">
        <v>31</v>
      </c>
      <c r="P812" s="6">
        <v>20</v>
      </c>
      <c r="Q812" s="18">
        <v>500</v>
      </c>
    </row>
    <row r="813" spans="1:17">
      <c r="A813" s="9" t="str">
        <f>VLOOKUP(B813, LOOKUP3, 2, FALSE)</f>
        <v>02780000</v>
      </c>
      <c r="B813" s="10" t="s">
        <v>175</v>
      </c>
      <c r="C813" s="11"/>
      <c r="D813" s="11">
        <v>6</v>
      </c>
      <c r="E813" s="11">
        <v>3</v>
      </c>
      <c r="F813" s="11">
        <v>4</v>
      </c>
      <c r="G813" s="11">
        <v>7</v>
      </c>
      <c r="H813" s="11">
        <v>5</v>
      </c>
      <c r="I813" s="11">
        <v>6</v>
      </c>
      <c r="J813" s="11">
        <v>3</v>
      </c>
      <c r="K813" s="11">
        <v>12</v>
      </c>
      <c r="L813" s="11">
        <v>20</v>
      </c>
      <c r="M813" s="11">
        <v>9</v>
      </c>
      <c r="N813" s="11">
        <v>10</v>
      </c>
      <c r="O813" s="11">
        <v>5</v>
      </c>
      <c r="P813" s="11">
        <v>7</v>
      </c>
      <c r="Q813" s="40">
        <v>97</v>
      </c>
    </row>
    <row r="814" spans="1:17">
      <c r="A814" s="6"/>
      <c r="B814" s="6" t="s">
        <v>315</v>
      </c>
      <c r="C814" s="6"/>
      <c r="D814" s="6"/>
      <c r="E814" s="6"/>
      <c r="F814" s="6"/>
      <c r="G814" s="6"/>
      <c r="H814" s="6"/>
      <c r="I814" s="6"/>
      <c r="J814" s="6"/>
      <c r="K814" s="6">
        <v>1</v>
      </c>
      <c r="L814" s="6"/>
      <c r="M814" s="6"/>
      <c r="N814" s="6"/>
      <c r="O814" s="6"/>
      <c r="P814" s="6"/>
      <c r="Q814" s="18">
        <v>1</v>
      </c>
    </row>
    <row r="815" spans="1:17">
      <c r="A815" s="6"/>
      <c r="B815" s="6" t="s">
        <v>321</v>
      </c>
      <c r="C815" s="6"/>
      <c r="D815" s="6">
        <v>1</v>
      </c>
      <c r="E815" s="6"/>
      <c r="F815" s="6">
        <v>1</v>
      </c>
      <c r="G815" s="6">
        <v>1</v>
      </c>
      <c r="H815" s="6">
        <v>1</v>
      </c>
      <c r="I815" s="6">
        <v>1</v>
      </c>
      <c r="J815" s="6"/>
      <c r="K815" s="6">
        <v>1</v>
      </c>
      <c r="L815" s="6"/>
      <c r="M815" s="6"/>
      <c r="N815" s="6"/>
      <c r="O815" s="6"/>
      <c r="P815" s="6"/>
      <c r="Q815" s="18">
        <v>6</v>
      </c>
    </row>
    <row r="816" spans="1:17">
      <c r="A816" s="6"/>
      <c r="B816" s="6" t="s">
        <v>323</v>
      </c>
      <c r="C816" s="6"/>
      <c r="D816" s="6">
        <v>1</v>
      </c>
      <c r="E816" s="6"/>
      <c r="F816" s="6"/>
      <c r="G816" s="6"/>
      <c r="H816" s="6"/>
      <c r="I816" s="6"/>
      <c r="J816" s="6"/>
      <c r="K816" s="6"/>
      <c r="L816" s="6">
        <v>1</v>
      </c>
      <c r="M816" s="6"/>
      <c r="N816" s="6"/>
      <c r="O816" s="6"/>
      <c r="P816" s="6"/>
      <c r="Q816" s="18">
        <v>2</v>
      </c>
    </row>
    <row r="817" spans="1:17">
      <c r="A817" s="6"/>
      <c r="B817" s="6" t="s">
        <v>353</v>
      </c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>
        <v>1</v>
      </c>
      <c r="N817" s="6"/>
      <c r="O817" s="6">
        <v>1</v>
      </c>
      <c r="P817" s="6"/>
      <c r="Q817" s="18">
        <v>2</v>
      </c>
    </row>
    <row r="818" spans="1:17">
      <c r="A818" s="6"/>
      <c r="B818" s="6" t="s">
        <v>364</v>
      </c>
      <c r="C818" s="6"/>
      <c r="D818" s="6">
        <v>4</v>
      </c>
      <c r="E818" s="6">
        <v>3</v>
      </c>
      <c r="F818" s="6">
        <v>3</v>
      </c>
      <c r="G818" s="6">
        <v>6</v>
      </c>
      <c r="H818" s="6">
        <v>4</v>
      </c>
      <c r="I818" s="6">
        <v>5</v>
      </c>
      <c r="J818" s="6">
        <v>3</v>
      </c>
      <c r="K818" s="6">
        <v>7</v>
      </c>
      <c r="L818" s="6">
        <v>3</v>
      </c>
      <c r="M818" s="6">
        <v>5</v>
      </c>
      <c r="N818" s="6"/>
      <c r="O818" s="6"/>
      <c r="P818" s="6"/>
      <c r="Q818" s="18">
        <v>43</v>
      </c>
    </row>
    <row r="819" spans="1:17">
      <c r="A819" s="6"/>
      <c r="B819" s="6" t="s">
        <v>367</v>
      </c>
      <c r="C819" s="6"/>
      <c r="D819" s="6"/>
      <c r="E819" s="6"/>
      <c r="F819" s="6"/>
      <c r="G819" s="6"/>
      <c r="H819" s="6"/>
      <c r="I819" s="6"/>
      <c r="J819" s="6"/>
      <c r="K819" s="6">
        <v>3</v>
      </c>
      <c r="L819" s="6">
        <v>16</v>
      </c>
      <c r="M819" s="6">
        <v>3</v>
      </c>
      <c r="N819" s="6">
        <v>10</v>
      </c>
      <c r="O819" s="6">
        <v>4</v>
      </c>
      <c r="P819" s="6">
        <v>7</v>
      </c>
      <c r="Q819" s="18">
        <v>43</v>
      </c>
    </row>
    <row r="820" spans="1:17">
      <c r="A820" s="9" t="str">
        <f>VLOOKUP(B820, LOOKUP3, 2, FALSE)</f>
        <v>02750000</v>
      </c>
      <c r="B820" s="10" t="s">
        <v>176</v>
      </c>
      <c r="C820" s="11"/>
      <c r="D820" s="11"/>
      <c r="E820" s="11"/>
      <c r="F820" s="11"/>
      <c r="G820" s="11"/>
      <c r="H820" s="11"/>
      <c r="I820" s="11">
        <v>1</v>
      </c>
      <c r="J820" s="11"/>
      <c r="K820" s="11"/>
      <c r="L820" s="11"/>
      <c r="M820" s="11"/>
      <c r="N820" s="11"/>
      <c r="O820" s="11"/>
      <c r="P820" s="11"/>
      <c r="Q820" s="40">
        <v>1</v>
      </c>
    </row>
    <row r="821" spans="1:17">
      <c r="A821" s="6"/>
      <c r="B821" s="6" t="s">
        <v>321</v>
      </c>
      <c r="C821" s="6"/>
      <c r="D821" s="6"/>
      <c r="E821" s="6"/>
      <c r="F821" s="6"/>
      <c r="G821" s="6"/>
      <c r="H821" s="6"/>
      <c r="I821" s="6">
        <v>1</v>
      </c>
      <c r="J821" s="6"/>
      <c r="K821" s="6"/>
      <c r="L821" s="6"/>
      <c r="M821" s="6"/>
      <c r="N821" s="6"/>
      <c r="O821" s="6"/>
      <c r="P821" s="6"/>
      <c r="Q821" s="18">
        <v>1</v>
      </c>
    </row>
    <row r="822" spans="1:17">
      <c r="A822" s="9" t="e">
        <f>VLOOKUP(B822, LOOKUP3, 2, FALSE)</f>
        <v>#N/A</v>
      </c>
      <c r="B822" s="10" t="s">
        <v>1306</v>
      </c>
      <c r="C822" s="11"/>
      <c r="D822" s="11"/>
      <c r="E822" s="11"/>
      <c r="F822" s="11"/>
      <c r="G822" s="11"/>
      <c r="H822" s="11"/>
      <c r="I822" s="11"/>
      <c r="J822" s="11"/>
      <c r="K822" s="11">
        <v>1</v>
      </c>
      <c r="L822" s="11"/>
      <c r="M822" s="11">
        <v>1</v>
      </c>
      <c r="N822" s="11"/>
      <c r="O822" s="11"/>
      <c r="P822" s="11">
        <v>1</v>
      </c>
      <c r="Q822" s="40">
        <v>3</v>
      </c>
    </row>
    <row r="823" spans="1:17">
      <c r="A823" s="6"/>
      <c r="B823" s="6" t="s">
        <v>367</v>
      </c>
      <c r="C823" s="6"/>
      <c r="D823" s="6"/>
      <c r="E823" s="6"/>
      <c r="F823" s="6"/>
      <c r="G823" s="6"/>
      <c r="H823" s="6"/>
      <c r="I823" s="6"/>
      <c r="J823" s="6"/>
      <c r="K823" s="6">
        <v>1</v>
      </c>
      <c r="L823" s="6"/>
      <c r="M823" s="6">
        <v>1</v>
      </c>
      <c r="N823" s="6"/>
      <c r="O823" s="6"/>
      <c r="P823" s="6">
        <v>1</v>
      </c>
      <c r="Q823" s="18">
        <v>3</v>
      </c>
    </row>
    <row r="824" spans="1:17">
      <c r="A824" s="9" t="str">
        <f>VLOOKUP(B824, LOOKUP3, 2, FALSE)</f>
        <v>07670000</v>
      </c>
      <c r="B824" s="10" t="s">
        <v>1307</v>
      </c>
      <c r="C824" s="11"/>
      <c r="D824" s="11"/>
      <c r="E824" s="11"/>
      <c r="F824" s="11">
        <v>1</v>
      </c>
      <c r="G824" s="11"/>
      <c r="H824" s="11"/>
      <c r="I824" s="11">
        <v>1</v>
      </c>
      <c r="J824" s="11">
        <v>1</v>
      </c>
      <c r="K824" s="11"/>
      <c r="L824" s="11">
        <v>1</v>
      </c>
      <c r="M824" s="11"/>
      <c r="N824" s="11"/>
      <c r="O824" s="11"/>
      <c r="P824" s="11">
        <v>1</v>
      </c>
      <c r="Q824" s="40">
        <v>5</v>
      </c>
    </row>
    <row r="825" spans="1:17">
      <c r="A825" s="6"/>
      <c r="B825" s="6" t="s">
        <v>224</v>
      </c>
      <c r="C825" s="6"/>
      <c r="D825" s="6"/>
      <c r="E825" s="6"/>
      <c r="F825" s="6">
        <v>1</v>
      </c>
      <c r="G825" s="6"/>
      <c r="H825" s="6"/>
      <c r="I825" s="6"/>
      <c r="J825" s="6"/>
      <c r="K825" s="6"/>
      <c r="L825" s="6"/>
      <c r="M825" s="6"/>
      <c r="N825" s="6"/>
      <c r="O825" s="6"/>
      <c r="P825" s="6">
        <v>1</v>
      </c>
      <c r="Q825" s="18">
        <v>2</v>
      </c>
    </row>
    <row r="826" spans="1:17">
      <c r="A826" s="6"/>
      <c r="B826" s="6" t="s">
        <v>381</v>
      </c>
      <c r="C826" s="6"/>
      <c r="D826" s="6"/>
      <c r="E826" s="6"/>
      <c r="F826" s="6"/>
      <c r="G826" s="6"/>
      <c r="H826" s="6"/>
      <c r="I826" s="6">
        <v>1</v>
      </c>
      <c r="J826" s="6">
        <v>1</v>
      </c>
      <c r="K826" s="6"/>
      <c r="L826" s="6">
        <v>1</v>
      </c>
      <c r="M826" s="6"/>
      <c r="N826" s="6"/>
      <c r="O826" s="6"/>
      <c r="P826" s="6"/>
      <c r="Q826" s="18">
        <v>3</v>
      </c>
    </row>
    <row r="827" spans="1:17">
      <c r="A827" s="9" t="str">
        <f>VLOOKUP(B827, LOOKUP3, 2, FALSE)</f>
        <v>02810000</v>
      </c>
      <c r="B827" s="10" t="s">
        <v>177</v>
      </c>
      <c r="C827" s="11"/>
      <c r="D827" s="11">
        <v>225</v>
      </c>
      <c r="E827" s="11">
        <v>226</v>
      </c>
      <c r="F827" s="11">
        <v>182</v>
      </c>
      <c r="G827" s="11">
        <v>184</v>
      </c>
      <c r="H827" s="11">
        <v>189</v>
      </c>
      <c r="I827" s="11">
        <v>277</v>
      </c>
      <c r="J827" s="11">
        <v>348</v>
      </c>
      <c r="K827" s="11">
        <v>357</v>
      </c>
      <c r="L827" s="11">
        <v>369</v>
      </c>
      <c r="M827" s="11">
        <v>428</v>
      </c>
      <c r="N827" s="11">
        <v>219</v>
      </c>
      <c r="O827" s="11">
        <v>177</v>
      </c>
      <c r="P827" s="11">
        <v>156</v>
      </c>
      <c r="Q827" s="40">
        <v>3337</v>
      </c>
    </row>
    <row r="828" spans="1:17">
      <c r="A828" s="6"/>
      <c r="B828" s="6" t="s">
        <v>243</v>
      </c>
      <c r="C828" s="6"/>
      <c r="D828" s="6"/>
      <c r="E828" s="6"/>
      <c r="F828" s="6"/>
      <c r="G828" s="6"/>
      <c r="H828" s="6"/>
      <c r="I828" s="6"/>
      <c r="J828" s="6">
        <v>80</v>
      </c>
      <c r="K828" s="6">
        <v>80</v>
      </c>
      <c r="L828" s="6">
        <v>79</v>
      </c>
      <c r="M828" s="6">
        <v>77</v>
      </c>
      <c r="N828" s="6"/>
      <c r="O828" s="6"/>
      <c r="P828" s="6"/>
      <c r="Q828" s="18">
        <v>316</v>
      </c>
    </row>
    <row r="829" spans="1:17">
      <c r="A829" s="6"/>
      <c r="B829" s="6" t="s">
        <v>315</v>
      </c>
      <c r="C829" s="6"/>
      <c r="D829" s="6"/>
      <c r="E829" s="6"/>
      <c r="F829" s="6"/>
      <c r="G829" s="6"/>
      <c r="H829" s="6"/>
      <c r="I829" s="6"/>
      <c r="J829" s="6">
        <v>44</v>
      </c>
      <c r="K829" s="6">
        <v>44</v>
      </c>
      <c r="L829" s="6">
        <v>48</v>
      </c>
      <c r="M829" s="6">
        <v>39</v>
      </c>
      <c r="N829" s="6">
        <v>28</v>
      </c>
      <c r="O829" s="6">
        <v>31</v>
      </c>
      <c r="P829" s="6">
        <v>26</v>
      </c>
      <c r="Q829" s="18">
        <v>260</v>
      </c>
    </row>
    <row r="830" spans="1:17">
      <c r="A830" s="6"/>
      <c r="B830" s="6" t="s">
        <v>323</v>
      </c>
      <c r="C830" s="6"/>
      <c r="D830" s="6">
        <v>6</v>
      </c>
      <c r="E830" s="6">
        <v>3</v>
      </c>
      <c r="F830" s="6">
        <v>9</v>
      </c>
      <c r="G830" s="6">
        <v>8</v>
      </c>
      <c r="H830" s="6">
        <v>8</v>
      </c>
      <c r="I830" s="6">
        <v>7</v>
      </c>
      <c r="J830" s="6">
        <v>10</v>
      </c>
      <c r="K830" s="6">
        <v>11</v>
      </c>
      <c r="L830" s="6">
        <v>16</v>
      </c>
      <c r="M830" s="6"/>
      <c r="N830" s="6"/>
      <c r="O830" s="6"/>
      <c r="P830" s="6"/>
      <c r="Q830" s="18">
        <v>78</v>
      </c>
    </row>
    <row r="831" spans="1:17">
      <c r="A831" s="6"/>
      <c r="B831" s="6" t="s">
        <v>347</v>
      </c>
      <c r="C831" s="6"/>
      <c r="D831" s="6">
        <v>60</v>
      </c>
      <c r="E831" s="6">
        <v>60</v>
      </c>
      <c r="F831" s="6">
        <v>60</v>
      </c>
      <c r="G831" s="6">
        <v>60</v>
      </c>
      <c r="H831" s="6">
        <v>60</v>
      </c>
      <c r="I831" s="6">
        <v>60</v>
      </c>
      <c r="J831" s="6"/>
      <c r="K831" s="6"/>
      <c r="L831" s="6"/>
      <c r="M831" s="6"/>
      <c r="N831" s="6"/>
      <c r="O831" s="6"/>
      <c r="P831" s="6"/>
      <c r="Q831" s="18">
        <v>360</v>
      </c>
    </row>
    <row r="832" spans="1:17">
      <c r="A832" s="6"/>
      <c r="B832" s="6" t="s">
        <v>353</v>
      </c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>
        <v>20</v>
      </c>
      <c r="N832" s="6">
        <v>18</v>
      </c>
      <c r="O832" s="6">
        <v>20</v>
      </c>
      <c r="P832" s="6">
        <v>12</v>
      </c>
      <c r="Q832" s="18">
        <v>70</v>
      </c>
    </row>
    <row r="833" spans="1:17" s="14" customFormat="1">
      <c r="A833" s="13"/>
      <c r="B833" s="13" t="s">
        <v>355</v>
      </c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>
        <v>117</v>
      </c>
      <c r="N833" s="13">
        <v>40</v>
      </c>
      <c r="O833" s="13">
        <v>8</v>
      </c>
      <c r="P833" s="13">
        <v>3</v>
      </c>
      <c r="Q833" s="41">
        <v>168</v>
      </c>
    </row>
    <row r="834" spans="1:17">
      <c r="A834" s="6"/>
      <c r="B834" s="6" t="s">
        <v>364</v>
      </c>
      <c r="C834" s="6"/>
      <c r="D834" s="6">
        <v>5</v>
      </c>
      <c r="E834" s="6">
        <v>2</v>
      </c>
      <c r="F834" s="6">
        <v>3</v>
      </c>
      <c r="G834" s="6">
        <v>1</v>
      </c>
      <c r="H834" s="6">
        <v>1</v>
      </c>
      <c r="I834" s="6">
        <v>2</v>
      </c>
      <c r="J834" s="6">
        <v>5</v>
      </c>
      <c r="K834" s="6">
        <v>6</v>
      </c>
      <c r="L834" s="6">
        <v>1</v>
      </c>
      <c r="M834" s="6">
        <v>9</v>
      </c>
      <c r="N834" s="6">
        <v>5</v>
      </c>
      <c r="O834" s="6">
        <v>1</v>
      </c>
      <c r="P834" s="6"/>
      <c r="Q834" s="18">
        <v>41</v>
      </c>
    </row>
    <row r="835" spans="1:17">
      <c r="A835" s="6"/>
      <c r="B835" s="6" t="s">
        <v>367</v>
      </c>
      <c r="C835" s="6"/>
      <c r="D835" s="6"/>
      <c r="E835" s="6"/>
      <c r="F835" s="6"/>
      <c r="G835" s="6"/>
      <c r="H835" s="6"/>
      <c r="I835" s="6"/>
      <c r="J835" s="6"/>
      <c r="K835" s="6">
        <v>7</v>
      </c>
      <c r="L835" s="6">
        <v>12</v>
      </c>
      <c r="M835" s="6">
        <v>10</v>
      </c>
      <c r="N835" s="6">
        <v>10</v>
      </c>
      <c r="O835" s="6">
        <v>7</v>
      </c>
      <c r="P835" s="6">
        <v>5</v>
      </c>
      <c r="Q835" s="18">
        <v>51</v>
      </c>
    </row>
    <row r="836" spans="1:17">
      <c r="A836" s="6"/>
      <c r="B836" s="6" t="s">
        <v>377</v>
      </c>
      <c r="C836" s="6"/>
      <c r="D836" s="6">
        <v>100</v>
      </c>
      <c r="E836" s="6">
        <v>107</v>
      </c>
      <c r="F836" s="6">
        <v>110</v>
      </c>
      <c r="G836" s="6">
        <v>115</v>
      </c>
      <c r="H836" s="6">
        <v>120</v>
      </c>
      <c r="I836" s="6">
        <v>127</v>
      </c>
      <c r="J836" s="6">
        <v>128</v>
      </c>
      <c r="K836" s="6">
        <v>128</v>
      </c>
      <c r="L836" s="6">
        <v>132</v>
      </c>
      <c r="M836" s="6">
        <v>156</v>
      </c>
      <c r="N836" s="6">
        <v>118</v>
      </c>
      <c r="O836" s="6">
        <v>110</v>
      </c>
      <c r="P836" s="6">
        <v>110</v>
      </c>
      <c r="Q836" s="18">
        <v>1561</v>
      </c>
    </row>
    <row r="837" spans="1:17">
      <c r="A837" s="6"/>
      <c r="B837" s="6" t="s">
        <v>385</v>
      </c>
      <c r="C837" s="6"/>
      <c r="D837" s="6">
        <v>54</v>
      </c>
      <c r="E837" s="6">
        <v>54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18">
        <v>108</v>
      </c>
    </row>
    <row r="838" spans="1:17">
      <c r="A838" s="6"/>
      <c r="B838" s="6" t="s">
        <v>391</v>
      </c>
      <c r="C838" s="6"/>
      <c r="D838" s="6"/>
      <c r="E838" s="6"/>
      <c r="F838" s="6"/>
      <c r="G838" s="6"/>
      <c r="H838" s="6"/>
      <c r="I838" s="6">
        <v>81</v>
      </c>
      <c r="J838" s="6">
        <v>81</v>
      </c>
      <c r="K838" s="6">
        <v>81</v>
      </c>
      <c r="L838" s="6">
        <v>81</v>
      </c>
      <c r="M838" s="6"/>
      <c r="N838" s="6"/>
      <c r="O838" s="6"/>
      <c r="P838" s="6"/>
      <c r="Q838" s="18">
        <v>324</v>
      </c>
    </row>
    <row r="839" spans="1:17">
      <c r="A839" s="9" t="str">
        <f>VLOOKUP(B839, LOOKUP3, 2, FALSE)</f>
        <v>02840000</v>
      </c>
      <c r="B839" s="10" t="s">
        <v>178</v>
      </c>
      <c r="C839" s="11"/>
      <c r="D839" s="11">
        <v>6</v>
      </c>
      <c r="E839" s="11">
        <v>4</v>
      </c>
      <c r="F839" s="11">
        <v>9</v>
      </c>
      <c r="G839" s="11">
        <v>8</v>
      </c>
      <c r="H839" s="11">
        <v>4</v>
      </c>
      <c r="I839" s="11">
        <v>11</v>
      </c>
      <c r="J839" s="11">
        <v>5</v>
      </c>
      <c r="K839" s="11">
        <v>7</v>
      </c>
      <c r="L839" s="11">
        <v>6</v>
      </c>
      <c r="M839" s="11">
        <v>8</v>
      </c>
      <c r="N839" s="11">
        <v>1</v>
      </c>
      <c r="O839" s="11">
        <v>5</v>
      </c>
      <c r="P839" s="11">
        <v>4</v>
      </c>
      <c r="Q839" s="40">
        <v>78</v>
      </c>
    </row>
    <row r="840" spans="1:17">
      <c r="A840" s="6"/>
      <c r="B840" s="6" t="s">
        <v>288</v>
      </c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>
        <v>1</v>
      </c>
      <c r="N840" s="6"/>
      <c r="O840" s="6">
        <v>1</v>
      </c>
      <c r="P840" s="6"/>
      <c r="Q840" s="18">
        <v>2</v>
      </c>
    </row>
    <row r="841" spans="1:17">
      <c r="A841" s="6"/>
      <c r="B841" s="6" t="s">
        <v>349</v>
      </c>
      <c r="C841" s="6"/>
      <c r="D841" s="6">
        <v>6</v>
      </c>
      <c r="E841" s="6">
        <v>4</v>
      </c>
      <c r="F841" s="6">
        <v>9</v>
      </c>
      <c r="G841" s="6">
        <v>8</v>
      </c>
      <c r="H841" s="6">
        <v>4</v>
      </c>
      <c r="I841" s="6">
        <v>11</v>
      </c>
      <c r="J841" s="6">
        <v>5</v>
      </c>
      <c r="K841" s="6">
        <v>7</v>
      </c>
      <c r="L841" s="6">
        <v>6</v>
      </c>
      <c r="M841" s="6">
        <v>5</v>
      </c>
      <c r="N841" s="6">
        <v>1</v>
      </c>
      <c r="O841" s="6">
        <v>4</v>
      </c>
      <c r="P841" s="6">
        <v>4</v>
      </c>
      <c r="Q841" s="18">
        <v>74</v>
      </c>
    </row>
    <row r="842" spans="1:17" s="14" customFormat="1">
      <c r="A842" s="13"/>
      <c r="B842" s="13" t="s">
        <v>357</v>
      </c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>
        <v>1</v>
      </c>
      <c r="N842" s="13"/>
      <c r="O842" s="13"/>
      <c r="P842" s="13"/>
      <c r="Q842" s="41">
        <v>1</v>
      </c>
    </row>
    <row r="843" spans="1:17">
      <c r="A843" s="6"/>
      <c r="B843" s="6" t="s">
        <v>369</v>
      </c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>
        <v>1</v>
      </c>
      <c r="N843" s="6"/>
      <c r="O843" s="6"/>
      <c r="P843" s="6"/>
      <c r="Q843" s="18">
        <v>1</v>
      </c>
    </row>
    <row r="844" spans="1:17">
      <c r="A844" s="9" t="str">
        <f>VLOOKUP(B844, LOOKUP3, 2, FALSE)</f>
        <v>02850000</v>
      </c>
      <c r="B844" s="10" t="s">
        <v>179</v>
      </c>
      <c r="C844" s="11"/>
      <c r="D844" s="11">
        <v>7</v>
      </c>
      <c r="E844" s="11">
        <v>11</v>
      </c>
      <c r="F844" s="11">
        <v>9</v>
      </c>
      <c r="G844" s="11">
        <v>8</v>
      </c>
      <c r="H844" s="11">
        <v>10</v>
      </c>
      <c r="I844" s="11">
        <v>3</v>
      </c>
      <c r="J844" s="11">
        <v>3</v>
      </c>
      <c r="K844" s="11">
        <v>9</v>
      </c>
      <c r="L844" s="11">
        <v>3</v>
      </c>
      <c r="M844" s="11">
        <v>6</v>
      </c>
      <c r="N844" s="11">
        <v>8</v>
      </c>
      <c r="O844" s="11">
        <v>6</v>
      </c>
      <c r="P844" s="11">
        <v>7</v>
      </c>
      <c r="Q844" s="40">
        <v>90</v>
      </c>
    </row>
    <row r="845" spans="1:17">
      <c r="A845" s="6"/>
      <c r="B845" s="6" t="s">
        <v>237</v>
      </c>
      <c r="C845" s="6"/>
      <c r="D845" s="6"/>
      <c r="E845" s="6"/>
      <c r="F845" s="6"/>
      <c r="G845" s="6"/>
      <c r="H845" s="6"/>
      <c r="I845" s="6"/>
      <c r="J845" s="6">
        <v>1</v>
      </c>
      <c r="K845" s="6"/>
      <c r="L845" s="6"/>
      <c r="M845" s="6"/>
      <c r="N845" s="6"/>
      <c r="O845" s="6"/>
      <c r="P845" s="6"/>
      <c r="Q845" s="18">
        <v>1</v>
      </c>
    </row>
    <row r="846" spans="1:17">
      <c r="A846" s="6"/>
      <c r="B846" s="6" t="s">
        <v>256</v>
      </c>
      <c r="C846" s="6"/>
      <c r="D846" s="6"/>
      <c r="E846" s="6"/>
      <c r="F846" s="6"/>
      <c r="G846" s="6"/>
      <c r="H846" s="6"/>
      <c r="I846" s="6"/>
      <c r="J846" s="6"/>
      <c r="K846" s="6">
        <v>1</v>
      </c>
      <c r="L846" s="6"/>
      <c r="M846" s="6">
        <v>1</v>
      </c>
      <c r="N846" s="6"/>
      <c r="O846" s="6">
        <v>1</v>
      </c>
      <c r="P846" s="6"/>
      <c r="Q846" s="18">
        <v>3</v>
      </c>
    </row>
    <row r="847" spans="1:17">
      <c r="A847" s="6"/>
      <c r="B847" s="6" t="s">
        <v>268</v>
      </c>
      <c r="C847" s="6"/>
      <c r="D847" s="6"/>
      <c r="E847" s="6"/>
      <c r="F847" s="6"/>
      <c r="G847" s="6">
        <v>1</v>
      </c>
      <c r="H847" s="6"/>
      <c r="I847" s="6">
        <v>1</v>
      </c>
      <c r="J847" s="6"/>
      <c r="K847" s="6"/>
      <c r="L847" s="6"/>
      <c r="M847" s="6"/>
      <c r="N847" s="6"/>
      <c r="O847" s="6"/>
      <c r="P847" s="6"/>
      <c r="Q847" s="18">
        <v>2</v>
      </c>
    </row>
    <row r="848" spans="1:17">
      <c r="A848" s="6"/>
      <c r="B848" s="6" t="s">
        <v>288</v>
      </c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>
        <v>1</v>
      </c>
      <c r="P848" s="6"/>
      <c r="Q848" s="18">
        <v>1</v>
      </c>
    </row>
    <row r="849" spans="1:17">
      <c r="A849" s="6"/>
      <c r="B849" s="6" t="s">
        <v>308</v>
      </c>
      <c r="C849" s="6"/>
      <c r="D849" s="6">
        <v>7</v>
      </c>
      <c r="E849" s="6">
        <v>11</v>
      </c>
      <c r="F849" s="6">
        <v>7</v>
      </c>
      <c r="G849" s="6">
        <v>7</v>
      </c>
      <c r="H849" s="6">
        <v>9</v>
      </c>
      <c r="I849" s="6">
        <v>2</v>
      </c>
      <c r="J849" s="6">
        <v>2</v>
      </c>
      <c r="K849" s="6">
        <v>8</v>
      </c>
      <c r="L849" s="6">
        <v>2</v>
      </c>
      <c r="M849" s="6">
        <v>5</v>
      </c>
      <c r="N849" s="6">
        <v>8</v>
      </c>
      <c r="O849" s="6">
        <v>4</v>
      </c>
      <c r="P849" s="6">
        <v>6</v>
      </c>
      <c r="Q849" s="18">
        <v>78</v>
      </c>
    </row>
    <row r="850" spans="1:17">
      <c r="A850" s="6"/>
      <c r="B850" s="6" t="s">
        <v>340</v>
      </c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>
        <v>1</v>
      </c>
      <c r="Q850" s="18">
        <v>1</v>
      </c>
    </row>
    <row r="851" spans="1:17">
      <c r="A851" s="6"/>
      <c r="B851" s="6" t="s">
        <v>351</v>
      </c>
      <c r="C851" s="6"/>
      <c r="D851" s="6"/>
      <c r="E851" s="6"/>
      <c r="F851" s="6"/>
      <c r="G851" s="6"/>
      <c r="H851" s="6">
        <v>1</v>
      </c>
      <c r="I851" s="6"/>
      <c r="J851" s="6"/>
      <c r="K851" s="6"/>
      <c r="L851" s="6">
        <v>1</v>
      </c>
      <c r="M851" s="6"/>
      <c r="N851" s="6"/>
      <c r="O851" s="6"/>
      <c r="P851" s="6"/>
      <c r="Q851" s="18">
        <v>2</v>
      </c>
    </row>
    <row r="852" spans="1:17">
      <c r="A852" s="6"/>
      <c r="B852" s="6" t="s">
        <v>369</v>
      </c>
      <c r="C852" s="6"/>
      <c r="D852" s="6"/>
      <c r="E852" s="6"/>
      <c r="F852" s="6">
        <v>2</v>
      </c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18">
        <v>2</v>
      </c>
    </row>
    <row r="853" spans="1:17">
      <c r="A853" s="9" t="str">
        <f>VLOOKUP(B853, LOOKUP3, 2, FALSE)</f>
        <v>02880000</v>
      </c>
      <c r="B853" s="10" t="s">
        <v>180</v>
      </c>
      <c r="C853" s="11"/>
      <c r="D853" s="11"/>
      <c r="E853" s="11"/>
      <c r="F853" s="11"/>
      <c r="G853" s="11"/>
      <c r="H853" s="11"/>
      <c r="I853" s="11"/>
      <c r="J853" s="11"/>
      <c r="K853" s="11">
        <v>3</v>
      </c>
      <c r="L853" s="11">
        <v>1</v>
      </c>
      <c r="M853" s="11"/>
      <c r="N853" s="11"/>
      <c r="O853" s="11"/>
      <c r="P853" s="11"/>
      <c r="Q853" s="40">
        <v>4</v>
      </c>
    </row>
    <row r="854" spans="1:17">
      <c r="A854" s="6"/>
      <c r="B854" s="6" t="s">
        <v>274</v>
      </c>
      <c r="C854" s="6"/>
      <c r="D854" s="6"/>
      <c r="E854" s="6"/>
      <c r="F854" s="6"/>
      <c r="G854" s="6"/>
      <c r="H854" s="6"/>
      <c r="I854" s="6"/>
      <c r="J854" s="6"/>
      <c r="K854" s="6">
        <v>3</v>
      </c>
      <c r="L854" s="6">
        <v>1</v>
      </c>
      <c r="M854" s="6"/>
      <c r="N854" s="6"/>
      <c r="O854" s="6"/>
      <c r="P854" s="6"/>
      <c r="Q854" s="18">
        <v>4</v>
      </c>
    </row>
    <row r="855" spans="1:17">
      <c r="A855" s="9" t="str">
        <f>VLOOKUP(B855, LOOKUP3, 2, FALSE)</f>
        <v>02890000</v>
      </c>
      <c r="B855" s="10" t="s">
        <v>181</v>
      </c>
      <c r="C855" s="11"/>
      <c r="D855" s="11"/>
      <c r="E855" s="11">
        <v>2</v>
      </c>
      <c r="F855" s="11"/>
      <c r="G855" s="11"/>
      <c r="H855" s="11">
        <v>1</v>
      </c>
      <c r="I855" s="11">
        <v>1</v>
      </c>
      <c r="J855" s="11"/>
      <c r="K855" s="11"/>
      <c r="L855" s="11"/>
      <c r="M855" s="11"/>
      <c r="N855" s="11"/>
      <c r="O855" s="11"/>
      <c r="P855" s="11"/>
      <c r="Q855" s="40">
        <v>4</v>
      </c>
    </row>
    <row r="856" spans="1:17">
      <c r="A856" s="6"/>
      <c r="B856" s="6" t="s">
        <v>321</v>
      </c>
      <c r="C856" s="6"/>
      <c r="D856" s="6"/>
      <c r="E856" s="6">
        <v>2</v>
      </c>
      <c r="F856" s="6"/>
      <c r="G856" s="6"/>
      <c r="H856" s="6">
        <v>1</v>
      </c>
      <c r="I856" s="6"/>
      <c r="J856" s="6"/>
      <c r="K856" s="6"/>
      <c r="L856" s="6"/>
      <c r="M856" s="6"/>
      <c r="N856" s="6"/>
      <c r="O856" s="6"/>
      <c r="P856" s="6"/>
      <c r="Q856" s="18">
        <v>3</v>
      </c>
    </row>
    <row r="857" spans="1:17">
      <c r="A857" s="6"/>
      <c r="B857" s="6" t="s">
        <v>364</v>
      </c>
      <c r="C857" s="6"/>
      <c r="D857" s="6"/>
      <c r="E857" s="6"/>
      <c r="F857" s="6"/>
      <c r="G857" s="6"/>
      <c r="H857" s="6"/>
      <c r="I857" s="6">
        <v>1</v>
      </c>
      <c r="J857" s="6"/>
      <c r="K857" s="6"/>
      <c r="L857" s="6"/>
      <c r="M857" s="6"/>
      <c r="N857" s="6"/>
      <c r="O857" s="6"/>
      <c r="P857" s="6"/>
      <c r="Q857" s="18">
        <v>1</v>
      </c>
    </row>
    <row r="858" spans="1:17">
      <c r="A858" s="9" t="str">
        <f>VLOOKUP(B858, LOOKUP3, 2, FALSE)</f>
        <v>02900000</v>
      </c>
      <c r="B858" s="10" t="s">
        <v>182</v>
      </c>
      <c r="C858" s="11"/>
      <c r="D858" s="11"/>
      <c r="E858" s="11">
        <v>1</v>
      </c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40">
        <v>1</v>
      </c>
    </row>
    <row r="859" spans="1:17">
      <c r="A859" s="6"/>
      <c r="B859" s="6" t="s">
        <v>381</v>
      </c>
      <c r="C859" s="6"/>
      <c r="D859" s="6"/>
      <c r="E859" s="6">
        <v>1</v>
      </c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18">
        <v>1</v>
      </c>
    </row>
    <row r="860" spans="1:17">
      <c r="A860" s="9" t="str">
        <f>VLOOKUP(B860, LOOKUP3, 2, FALSE)</f>
        <v>02910000</v>
      </c>
      <c r="B860" s="10" t="s">
        <v>183</v>
      </c>
      <c r="C860" s="11"/>
      <c r="D860" s="11">
        <v>1</v>
      </c>
      <c r="E860" s="11"/>
      <c r="F860" s="11"/>
      <c r="G860" s="11"/>
      <c r="H860" s="11"/>
      <c r="I860" s="11">
        <v>2</v>
      </c>
      <c r="J860" s="11"/>
      <c r="K860" s="11">
        <v>3</v>
      </c>
      <c r="L860" s="11">
        <v>9</v>
      </c>
      <c r="M860" s="11"/>
      <c r="N860" s="11"/>
      <c r="O860" s="11"/>
      <c r="P860" s="11">
        <v>1</v>
      </c>
      <c r="Q860" s="40">
        <v>16</v>
      </c>
    </row>
    <row r="861" spans="1:17">
      <c r="A861" s="6"/>
      <c r="B861" s="6" t="s">
        <v>329</v>
      </c>
      <c r="C861" s="6"/>
      <c r="D861" s="6">
        <v>1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>
        <v>1</v>
      </c>
      <c r="Q861" s="18">
        <v>2</v>
      </c>
    </row>
    <row r="862" spans="1:17">
      <c r="A862" s="6"/>
      <c r="B862" s="6" t="s">
        <v>342</v>
      </c>
      <c r="C862" s="6"/>
      <c r="D862" s="6"/>
      <c r="E862" s="6"/>
      <c r="F862" s="6"/>
      <c r="G862" s="6"/>
      <c r="H862" s="6"/>
      <c r="I862" s="6">
        <v>2</v>
      </c>
      <c r="J862" s="6"/>
      <c r="K862" s="6">
        <v>3</v>
      </c>
      <c r="L862" s="6">
        <v>9</v>
      </c>
      <c r="M862" s="6"/>
      <c r="N862" s="6"/>
      <c r="O862" s="6"/>
      <c r="P862" s="6"/>
      <c r="Q862" s="18">
        <v>14</v>
      </c>
    </row>
    <row r="863" spans="1:17">
      <c r="A863" s="9" t="str">
        <f>VLOOKUP(B863, LOOKUP3, 2, FALSE)</f>
        <v>02920000</v>
      </c>
      <c r="B863" s="10" t="s">
        <v>184</v>
      </c>
      <c r="C863" s="11"/>
      <c r="D863" s="11"/>
      <c r="E863" s="11">
        <v>1</v>
      </c>
      <c r="F863" s="11"/>
      <c r="G863" s="11"/>
      <c r="H863" s="11">
        <v>2</v>
      </c>
      <c r="I863" s="11"/>
      <c r="J863" s="11">
        <v>1</v>
      </c>
      <c r="K863" s="11">
        <v>1</v>
      </c>
      <c r="L863" s="11">
        <v>1</v>
      </c>
      <c r="M863" s="11"/>
      <c r="N863" s="11"/>
      <c r="O863" s="11"/>
      <c r="P863" s="11"/>
      <c r="Q863" s="40">
        <v>6</v>
      </c>
    </row>
    <row r="864" spans="1:17">
      <c r="A864" s="6"/>
      <c r="B864" s="6" t="s">
        <v>240</v>
      </c>
      <c r="C864" s="6"/>
      <c r="D864" s="6"/>
      <c r="E864" s="6">
        <v>1</v>
      </c>
      <c r="F864" s="6"/>
      <c r="G864" s="6"/>
      <c r="H864" s="6">
        <v>2</v>
      </c>
      <c r="I864" s="6"/>
      <c r="J864" s="6">
        <v>1</v>
      </c>
      <c r="K864" s="6">
        <v>1</v>
      </c>
      <c r="L864" s="6">
        <v>1</v>
      </c>
      <c r="M864" s="6"/>
      <c r="N864" s="6"/>
      <c r="O864" s="6"/>
      <c r="P864" s="6"/>
      <c r="Q864" s="18">
        <v>6</v>
      </c>
    </row>
    <row r="865" spans="1:17">
      <c r="A865" s="9" t="str">
        <f>VLOOKUP(B865, LOOKUP3, 2, FALSE)</f>
        <v>02930000</v>
      </c>
      <c r="B865" s="10" t="s">
        <v>185</v>
      </c>
      <c r="C865" s="11"/>
      <c r="D865" s="11"/>
      <c r="E865" s="11"/>
      <c r="F865" s="11"/>
      <c r="G865" s="11">
        <v>1</v>
      </c>
      <c r="H865" s="11">
        <v>1</v>
      </c>
      <c r="I865" s="11">
        <v>1</v>
      </c>
      <c r="J865" s="11"/>
      <c r="K865" s="11">
        <v>3</v>
      </c>
      <c r="L865" s="11">
        <v>3</v>
      </c>
      <c r="M865" s="11"/>
      <c r="N865" s="11">
        <v>2</v>
      </c>
      <c r="O865" s="11"/>
      <c r="P865" s="11"/>
      <c r="Q865" s="40">
        <v>11</v>
      </c>
    </row>
    <row r="866" spans="1:17">
      <c r="A866" s="6"/>
      <c r="B866" s="6" t="s">
        <v>308</v>
      </c>
      <c r="C866" s="6"/>
      <c r="D866" s="6"/>
      <c r="E866" s="6"/>
      <c r="F866" s="6"/>
      <c r="G866" s="6">
        <v>1</v>
      </c>
      <c r="H866" s="6">
        <v>1</v>
      </c>
      <c r="I866" s="6">
        <v>1</v>
      </c>
      <c r="J866" s="6"/>
      <c r="K866" s="6">
        <v>2</v>
      </c>
      <c r="L866" s="6">
        <v>2</v>
      </c>
      <c r="M866" s="6"/>
      <c r="N866" s="6">
        <v>2</v>
      </c>
      <c r="O866" s="6"/>
      <c r="P866" s="6"/>
      <c r="Q866" s="18">
        <v>9</v>
      </c>
    </row>
    <row r="867" spans="1:17">
      <c r="A867" s="6"/>
      <c r="B867" s="6" t="s">
        <v>359</v>
      </c>
      <c r="C867" s="6"/>
      <c r="D867" s="6"/>
      <c r="E867" s="6"/>
      <c r="F867" s="6"/>
      <c r="G867" s="6"/>
      <c r="H867" s="6"/>
      <c r="I867" s="6"/>
      <c r="J867" s="6"/>
      <c r="K867" s="6">
        <v>1</v>
      </c>
      <c r="L867" s="6">
        <v>1</v>
      </c>
      <c r="M867" s="6"/>
      <c r="N867" s="6"/>
      <c r="O867" s="6"/>
      <c r="P867" s="6"/>
      <c r="Q867" s="18">
        <v>2</v>
      </c>
    </row>
    <row r="868" spans="1:17">
      <c r="A868" s="9" t="str">
        <f>VLOOKUP(B868, LOOKUP3, 2, FALSE)</f>
        <v>02950000</v>
      </c>
      <c r="B868" s="10" t="s">
        <v>186</v>
      </c>
      <c r="C868" s="11">
        <v>1</v>
      </c>
      <c r="D868" s="11"/>
      <c r="E868" s="11">
        <v>5</v>
      </c>
      <c r="F868" s="11">
        <v>3</v>
      </c>
      <c r="G868" s="11">
        <v>1</v>
      </c>
      <c r="H868" s="11">
        <v>2</v>
      </c>
      <c r="I868" s="11">
        <v>15</v>
      </c>
      <c r="J868" s="11">
        <v>9</v>
      </c>
      <c r="K868" s="11">
        <v>8</v>
      </c>
      <c r="L868" s="11">
        <v>16</v>
      </c>
      <c r="M868" s="11">
        <v>7</v>
      </c>
      <c r="N868" s="11">
        <v>8</v>
      </c>
      <c r="O868" s="11">
        <v>10</v>
      </c>
      <c r="P868" s="11">
        <v>6</v>
      </c>
      <c r="Q868" s="40">
        <v>91</v>
      </c>
    </row>
    <row r="869" spans="1:17">
      <c r="A869" s="6"/>
      <c r="B869" s="6" t="s">
        <v>325</v>
      </c>
      <c r="C869" s="6"/>
      <c r="D869" s="6"/>
      <c r="E869" s="6"/>
      <c r="F869" s="6"/>
      <c r="G869" s="6"/>
      <c r="H869" s="6"/>
      <c r="I869" s="6">
        <v>13</v>
      </c>
      <c r="J869" s="6">
        <v>9</v>
      </c>
      <c r="K869" s="6">
        <v>7</v>
      </c>
      <c r="L869" s="6">
        <v>16</v>
      </c>
      <c r="M869" s="6">
        <v>7</v>
      </c>
      <c r="N869" s="6">
        <v>8</v>
      </c>
      <c r="O869" s="6">
        <v>10</v>
      </c>
      <c r="P869" s="6">
        <v>6</v>
      </c>
      <c r="Q869" s="18">
        <v>76</v>
      </c>
    </row>
    <row r="870" spans="1:17">
      <c r="A870" s="6"/>
      <c r="B870" s="6" t="s">
        <v>333</v>
      </c>
      <c r="C870" s="6"/>
      <c r="D870" s="6"/>
      <c r="E870" s="6">
        <v>3</v>
      </c>
      <c r="F870" s="6">
        <v>2</v>
      </c>
      <c r="G870" s="6">
        <v>1</v>
      </c>
      <c r="H870" s="6">
        <v>1</v>
      </c>
      <c r="I870" s="6">
        <v>1</v>
      </c>
      <c r="J870" s="6"/>
      <c r="K870" s="6"/>
      <c r="L870" s="6"/>
      <c r="M870" s="6"/>
      <c r="N870" s="6"/>
      <c r="O870" s="6"/>
      <c r="P870" s="6"/>
      <c r="Q870" s="18">
        <v>8</v>
      </c>
    </row>
    <row r="871" spans="1:17">
      <c r="A871" s="6"/>
      <c r="B871" s="6" t="s">
        <v>336</v>
      </c>
      <c r="C871" s="6">
        <v>1</v>
      </c>
      <c r="D871" s="6"/>
      <c r="E871" s="6">
        <v>2</v>
      </c>
      <c r="F871" s="6">
        <v>1</v>
      </c>
      <c r="G871" s="6"/>
      <c r="H871" s="6">
        <v>1</v>
      </c>
      <c r="I871" s="6">
        <v>1</v>
      </c>
      <c r="J871" s="6"/>
      <c r="K871" s="6">
        <v>1</v>
      </c>
      <c r="L871" s="6"/>
      <c r="M871" s="6"/>
      <c r="N871" s="6"/>
      <c r="O871" s="6"/>
      <c r="P871" s="6"/>
      <c r="Q871" s="18">
        <v>7</v>
      </c>
    </row>
    <row r="872" spans="1:17">
      <c r="A872" s="9" t="str">
        <f>VLOOKUP(B872, LOOKUP3, 2, FALSE)</f>
        <v>02960000</v>
      </c>
      <c r="B872" s="10" t="s">
        <v>187</v>
      </c>
      <c r="C872" s="11"/>
      <c r="D872" s="11">
        <v>4</v>
      </c>
      <c r="E872" s="11">
        <v>4</v>
      </c>
      <c r="F872" s="11">
        <v>2</v>
      </c>
      <c r="G872" s="11">
        <v>3</v>
      </c>
      <c r="H872" s="11">
        <v>4</v>
      </c>
      <c r="I872" s="11">
        <v>2</v>
      </c>
      <c r="J872" s="11">
        <v>8</v>
      </c>
      <c r="K872" s="11">
        <v>6</v>
      </c>
      <c r="L872" s="11">
        <v>3</v>
      </c>
      <c r="M872" s="11"/>
      <c r="N872" s="11"/>
      <c r="O872" s="11"/>
      <c r="P872" s="11"/>
      <c r="Q872" s="40">
        <v>36</v>
      </c>
    </row>
    <row r="873" spans="1:17">
      <c r="A873" s="6"/>
      <c r="B873" s="6" t="s">
        <v>344</v>
      </c>
      <c r="C873" s="6"/>
      <c r="D873" s="6">
        <v>4</v>
      </c>
      <c r="E873" s="6">
        <v>4</v>
      </c>
      <c r="F873" s="6">
        <v>2</v>
      </c>
      <c r="G873" s="6">
        <v>3</v>
      </c>
      <c r="H873" s="6">
        <v>4</v>
      </c>
      <c r="I873" s="6">
        <v>2</v>
      </c>
      <c r="J873" s="6">
        <v>8</v>
      </c>
      <c r="K873" s="6">
        <v>6</v>
      </c>
      <c r="L873" s="6">
        <v>3</v>
      </c>
      <c r="M873" s="6"/>
      <c r="N873" s="6"/>
      <c r="O873" s="6"/>
      <c r="P873" s="6"/>
      <c r="Q873" s="18">
        <v>36</v>
      </c>
    </row>
    <row r="874" spans="1:17">
      <c r="A874" s="9" t="str">
        <f>VLOOKUP(B874, LOOKUP3, 2, FALSE)</f>
        <v>07730000</v>
      </c>
      <c r="B874" s="10" t="s">
        <v>188</v>
      </c>
      <c r="C874" s="11"/>
      <c r="D874" s="11">
        <v>3</v>
      </c>
      <c r="E874" s="11">
        <v>12</v>
      </c>
      <c r="F874" s="11">
        <v>4</v>
      </c>
      <c r="G874" s="11">
        <v>6</v>
      </c>
      <c r="H874" s="11">
        <v>7</v>
      </c>
      <c r="I874" s="11">
        <v>3</v>
      </c>
      <c r="J874" s="11">
        <v>9</v>
      </c>
      <c r="K874" s="11"/>
      <c r="L874" s="11">
        <v>7</v>
      </c>
      <c r="M874" s="11"/>
      <c r="N874" s="11"/>
      <c r="O874" s="11"/>
      <c r="P874" s="11">
        <v>1</v>
      </c>
      <c r="Q874" s="40">
        <v>52</v>
      </c>
    </row>
    <row r="875" spans="1:17">
      <c r="A875" s="6"/>
      <c r="B875" s="6" t="s">
        <v>373</v>
      </c>
      <c r="C875" s="6"/>
      <c r="D875" s="6">
        <v>3</v>
      </c>
      <c r="E875" s="6">
        <v>12</v>
      </c>
      <c r="F875" s="6">
        <v>4</v>
      </c>
      <c r="G875" s="6">
        <v>6</v>
      </c>
      <c r="H875" s="6">
        <v>7</v>
      </c>
      <c r="I875" s="6">
        <v>3</v>
      </c>
      <c r="J875" s="6">
        <v>9</v>
      </c>
      <c r="K875" s="6"/>
      <c r="L875" s="6">
        <v>7</v>
      </c>
      <c r="M875" s="6"/>
      <c r="N875" s="6"/>
      <c r="O875" s="6"/>
      <c r="P875" s="6"/>
      <c r="Q875" s="18">
        <v>51</v>
      </c>
    </row>
    <row r="876" spans="1:17">
      <c r="A876" s="6"/>
      <c r="B876" s="6" t="s">
        <v>379</v>
      </c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>
        <v>1</v>
      </c>
      <c r="Q876" s="18">
        <v>1</v>
      </c>
    </row>
    <row r="877" spans="1:17">
      <c r="A877" s="9" t="str">
        <f>VLOOKUP(B877, LOOKUP3, 2, FALSE)</f>
        <v>03000000</v>
      </c>
      <c r="B877" s="10" t="s">
        <v>189</v>
      </c>
      <c r="C877" s="11"/>
      <c r="D877" s="11"/>
      <c r="E877" s="11"/>
      <c r="F877" s="11"/>
      <c r="G877" s="11"/>
      <c r="H877" s="11"/>
      <c r="I877" s="11"/>
      <c r="J877" s="11"/>
      <c r="K877" s="11">
        <v>2</v>
      </c>
      <c r="L877" s="11">
        <v>2</v>
      </c>
      <c r="M877" s="11"/>
      <c r="N877" s="11"/>
      <c r="O877" s="11"/>
      <c r="P877" s="11"/>
      <c r="Q877" s="40">
        <v>4</v>
      </c>
    </row>
    <row r="878" spans="1:17">
      <c r="A878" s="6"/>
      <c r="B878" s="6" t="s">
        <v>270</v>
      </c>
      <c r="C878" s="6"/>
      <c r="D878" s="6"/>
      <c r="E878" s="6"/>
      <c r="F878" s="6"/>
      <c r="G878" s="6"/>
      <c r="H878" s="6"/>
      <c r="I878" s="6"/>
      <c r="J878" s="6"/>
      <c r="K878" s="6">
        <v>2</v>
      </c>
      <c r="L878" s="6">
        <v>2</v>
      </c>
      <c r="M878" s="6"/>
      <c r="N878" s="6"/>
      <c r="O878" s="6"/>
      <c r="P878" s="6"/>
      <c r="Q878" s="18">
        <v>4</v>
      </c>
    </row>
    <row r="879" spans="1:17">
      <c r="A879" s="9" t="str">
        <f>VLOOKUP(B879, LOOKUP3, 2, FALSE)</f>
        <v>03010000</v>
      </c>
      <c r="B879" s="10" t="s">
        <v>190</v>
      </c>
      <c r="C879" s="11"/>
      <c r="D879" s="11"/>
      <c r="E879" s="11">
        <v>1</v>
      </c>
      <c r="F879" s="11">
        <v>3</v>
      </c>
      <c r="G879" s="11"/>
      <c r="H879" s="11"/>
      <c r="I879" s="11">
        <v>7</v>
      </c>
      <c r="J879" s="11">
        <v>9</v>
      </c>
      <c r="K879" s="11">
        <v>9</v>
      </c>
      <c r="L879" s="11">
        <v>9</v>
      </c>
      <c r="M879" s="11">
        <v>14</v>
      </c>
      <c r="N879" s="11">
        <v>10</v>
      </c>
      <c r="O879" s="11">
        <v>18</v>
      </c>
      <c r="P879" s="11">
        <v>9</v>
      </c>
      <c r="Q879" s="40">
        <v>89</v>
      </c>
    </row>
    <row r="880" spans="1:17">
      <c r="A880" s="6"/>
      <c r="B880" s="6" t="s">
        <v>325</v>
      </c>
      <c r="C880" s="6"/>
      <c r="D880" s="6"/>
      <c r="E880" s="6"/>
      <c r="F880" s="6"/>
      <c r="G880" s="6"/>
      <c r="H880" s="6"/>
      <c r="I880" s="6">
        <v>7</v>
      </c>
      <c r="J880" s="6">
        <v>9</v>
      </c>
      <c r="K880" s="6">
        <v>9</v>
      </c>
      <c r="L880" s="6">
        <v>9</v>
      </c>
      <c r="M880" s="6">
        <v>13</v>
      </c>
      <c r="N880" s="6">
        <v>10</v>
      </c>
      <c r="O880" s="6">
        <v>17</v>
      </c>
      <c r="P880" s="6">
        <v>8</v>
      </c>
      <c r="Q880" s="18">
        <v>82</v>
      </c>
    </row>
    <row r="881" spans="1:17">
      <c r="A881" s="6"/>
      <c r="B881" s="6" t="s">
        <v>333</v>
      </c>
      <c r="C881" s="6"/>
      <c r="D881" s="6"/>
      <c r="E881" s="6">
        <v>1</v>
      </c>
      <c r="F881" s="6">
        <v>3</v>
      </c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18">
        <v>4</v>
      </c>
    </row>
    <row r="882" spans="1:17">
      <c r="A882" s="6"/>
      <c r="B882" s="6" t="s">
        <v>338</v>
      </c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>
        <v>1</v>
      </c>
      <c r="N882" s="6"/>
      <c r="O882" s="6">
        <v>1</v>
      </c>
      <c r="P882" s="6">
        <v>1</v>
      </c>
      <c r="Q882" s="18">
        <v>3</v>
      </c>
    </row>
    <row r="883" spans="1:17">
      <c r="A883" s="9" t="e">
        <f>VLOOKUP(B883, LOOKUP3, 2, FALSE)</f>
        <v>#N/A</v>
      </c>
      <c r="B883" s="10" t="s">
        <v>1308</v>
      </c>
      <c r="C883" s="11"/>
      <c r="D883" s="11">
        <v>3</v>
      </c>
      <c r="E883" s="11">
        <v>2</v>
      </c>
      <c r="F883" s="11">
        <v>6</v>
      </c>
      <c r="G883" s="11">
        <v>4</v>
      </c>
      <c r="H883" s="11">
        <v>4</v>
      </c>
      <c r="I883" s="11">
        <v>5</v>
      </c>
      <c r="J883" s="11"/>
      <c r="K883" s="11">
        <v>5</v>
      </c>
      <c r="L883" s="11">
        <v>5</v>
      </c>
      <c r="M883" s="11"/>
      <c r="N883" s="11"/>
      <c r="O883" s="11"/>
      <c r="P883" s="11"/>
      <c r="Q883" s="40">
        <v>34</v>
      </c>
    </row>
    <row r="884" spans="1:17">
      <c r="A884" s="6"/>
      <c r="B884" s="6" t="s">
        <v>344</v>
      </c>
      <c r="C884" s="6"/>
      <c r="D884" s="6">
        <v>3</v>
      </c>
      <c r="E884" s="6">
        <v>2</v>
      </c>
      <c r="F884" s="6">
        <v>6</v>
      </c>
      <c r="G884" s="6">
        <v>4</v>
      </c>
      <c r="H884" s="6">
        <v>4</v>
      </c>
      <c r="I884" s="6">
        <v>5</v>
      </c>
      <c r="J884" s="6"/>
      <c r="K884" s="6">
        <v>5</v>
      </c>
      <c r="L884" s="6">
        <v>5</v>
      </c>
      <c r="M884" s="6"/>
      <c r="N884" s="6"/>
      <c r="O884" s="6"/>
      <c r="P884" s="6"/>
      <c r="Q884" s="18">
        <v>34</v>
      </c>
    </row>
    <row r="885" spans="1:17">
      <c r="A885" s="9" t="str">
        <f>VLOOKUP(B885, LOOKUP3, 2, FALSE)</f>
        <v>03040000</v>
      </c>
      <c r="B885" s="10" t="s">
        <v>191</v>
      </c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>
        <v>1</v>
      </c>
      <c r="O885" s="11"/>
      <c r="P885" s="11"/>
      <c r="Q885" s="40">
        <v>1</v>
      </c>
    </row>
    <row r="886" spans="1:17">
      <c r="A886" s="6"/>
      <c r="B886" s="6" t="s">
        <v>231</v>
      </c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>
        <v>1</v>
      </c>
      <c r="O886" s="6"/>
      <c r="P886" s="6"/>
      <c r="Q886" s="18">
        <v>1</v>
      </c>
    </row>
    <row r="887" spans="1:17">
      <c r="A887" s="9" t="str">
        <f>VLOOKUP(B887, LOOKUP3, 2, FALSE)</f>
        <v>07750000</v>
      </c>
      <c r="B887" s="10" t="s">
        <v>192</v>
      </c>
      <c r="C887" s="11"/>
      <c r="D887" s="11"/>
      <c r="E887" s="11">
        <v>3</v>
      </c>
      <c r="F887" s="11">
        <v>2</v>
      </c>
      <c r="G887" s="11">
        <v>2</v>
      </c>
      <c r="H887" s="11"/>
      <c r="I887" s="11">
        <v>2</v>
      </c>
      <c r="J887" s="11">
        <v>1</v>
      </c>
      <c r="K887" s="11">
        <v>3</v>
      </c>
      <c r="L887" s="11">
        <v>6</v>
      </c>
      <c r="M887" s="11">
        <v>6</v>
      </c>
      <c r="N887" s="11">
        <v>7</v>
      </c>
      <c r="O887" s="11">
        <v>3</v>
      </c>
      <c r="P887" s="11">
        <v>8</v>
      </c>
      <c r="Q887" s="40">
        <v>43</v>
      </c>
    </row>
    <row r="888" spans="1:17">
      <c r="A888" s="6"/>
      <c r="B888" s="6" t="s">
        <v>224</v>
      </c>
      <c r="C888" s="6"/>
      <c r="D888" s="6"/>
      <c r="E888" s="6">
        <v>3</v>
      </c>
      <c r="F888" s="6">
        <v>2</v>
      </c>
      <c r="G888" s="6">
        <v>2</v>
      </c>
      <c r="H888" s="6"/>
      <c r="I888" s="6">
        <v>2</v>
      </c>
      <c r="J888" s="6">
        <v>1</v>
      </c>
      <c r="K888" s="6"/>
      <c r="L888" s="6">
        <v>2</v>
      </c>
      <c r="M888" s="6">
        <v>3</v>
      </c>
      <c r="N888" s="6">
        <v>3</v>
      </c>
      <c r="O888" s="6">
        <v>1</v>
      </c>
      <c r="P888" s="6">
        <v>2</v>
      </c>
      <c r="Q888" s="18">
        <v>21</v>
      </c>
    </row>
    <row r="889" spans="1:17">
      <c r="A889" s="6"/>
      <c r="B889" s="6" t="s">
        <v>231</v>
      </c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>
        <v>1</v>
      </c>
      <c r="O889" s="6">
        <v>1</v>
      </c>
      <c r="P889" s="6"/>
      <c r="Q889" s="18">
        <v>2</v>
      </c>
    </row>
    <row r="890" spans="1:17">
      <c r="A890" s="6"/>
      <c r="B890" s="6" t="s">
        <v>310</v>
      </c>
      <c r="C890" s="6"/>
      <c r="D890" s="6"/>
      <c r="E890" s="6"/>
      <c r="F890" s="6"/>
      <c r="G890" s="6"/>
      <c r="H890" s="6"/>
      <c r="I890" s="6"/>
      <c r="J890" s="6"/>
      <c r="K890" s="6">
        <v>3</v>
      </c>
      <c r="L890" s="6">
        <v>4</v>
      </c>
      <c r="M890" s="6">
        <v>3</v>
      </c>
      <c r="N890" s="6">
        <v>3</v>
      </c>
      <c r="O890" s="6">
        <v>1</v>
      </c>
      <c r="P890" s="6">
        <v>5</v>
      </c>
      <c r="Q890" s="18">
        <v>19</v>
      </c>
    </row>
    <row r="891" spans="1:17">
      <c r="A891" s="6"/>
      <c r="B891" s="6" t="s">
        <v>389</v>
      </c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>
        <v>1</v>
      </c>
      <c r="Q891" s="18">
        <v>1</v>
      </c>
    </row>
    <row r="892" spans="1:17">
      <c r="A892" s="9" t="str">
        <f>VLOOKUP(B892, LOOKUP3, 2, FALSE)</f>
        <v>03050000</v>
      </c>
      <c r="B892" s="10" t="s">
        <v>193</v>
      </c>
      <c r="C892" s="11"/>
      <c r="D892" s="11">
        <v>6</v>
      </c>
      <c r="E892" s="11">
        <v>3</v>
      </c>
      <c r="F892" s="11">
        <v>9</v>
      </c>
      <c r="G892" s="11">
        <v>7</v>
      </c>
      <c r="H892" s="11">
        <v>7</v>
      </c>
      <c r="I892" s="11">
        <v>6</v>
      </c>
      <c r="J892" s="11">
        <v>10</v>
      </c>
      <c r="K892" s="11">
        <v>3</v>
      </c>
      <c r="L892" s="11">
        <v>6</v>
      </c>
      <c r="M892" s="11">
        <v>8</v>
      </c>
      <c r="N892" s="11">
        <v>5</v>
      </c>
      <c r="O892" s="11">
        <v>4</v>
      </c>
      <c r="P892" s="11">
        <v>1</v>
      </c>
      <c r="Q892" s="40">
        <v>75</v>
      </c>
    </row>
    <row r="893" spans="1:17">
      <c r="A893" s="6"/>
      <c r="B893" s="6" t="s">
        <v>317</v>
      </c>
      <c r="C893" s="6"/>
      <c r="D893" s="6"/>
      <c r="E893" s="6"/>
      <c r="F893" s="6"/>
      <c r="G893" s="6"/>
      <c r="H893" s="6"/>
      <c r="I893" s="6"/>
      <c r="J893" s="6">
        <v>1</v>
      </c>
      <c r="K893" s="6"/>
      <c r="L893" s="6"/>
      <c r="M893" s="6"/>
      <c r="N893" s="6"/>
      <c r="O893" s="6"/>
      <c r="P893" s="6"/>
      <c r="Q893" s="18">
        <v>1</v>
      </c>
    </row>
    <row r="894" spans="1:17">
      <c r="A894" s="6"/>
      <c r="B894" s="6" t="s">
        <v>349</v>
      </c>
      <c r="C894" s="6"/>
      <c r="D894" s="6">
        <v>6</v>
      </c>
      <c r="E894" s="6">
        <v>3</v>
      </c>
      <c r="F894" s="6">
        <v>9</v>
      </c>
      <c r="G894" s="6">
        <v>7</v>
      </c>
      <c r="H894" s="6">
        <v>7</v>
      </c>
      <c r="I894" s="6">
        <v>6</v>
      </c>
      <c r="J894" s="6">
        <v>9</v>
      </c>
      <c r="K894" s="6">
        <v>3</v>
      </c>
      <c r="L894" s="6">
        <v>5</v>
      </c>
      <c r="M894" s="6">
        <v>6</v>
      </c>
      <c r="N894" s="6">
        <v>4</v>
      </c>
      <c r="O894" s="6">
        <v>4</v>
      </c>
      <c r="P894" s="6">
        <v>1</v>
      </c>
      <c r="Q894" s="18">
        <v>70</v>
      </c>
    </row>
    <row r="895" spans="1:17">
      <c r="A895" s="6"/>
      <c r="B895" s="6" t="s">
        <v>359</v>
      </c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>
        <v>1</v>
      </c>
      <c r="N895" s="6"/>
      <c r="O895" s="6"/>
      <c r="P895" s="6"/>
      <c r="Q895" s="18">
        <v>1</v>
      </c>
    </row>
    <row r="896" spans="1:17">
      <c r="A896" s="6"/>
      <c r="B896" s="6" t="s">
        <v>361</v>
      </c>
      <c r="C896" s="6"/>
      <c r="D896" s="6"/>
      <c r="E896" s="6"/>
      <c r="F896" s="6"/>
      <c r="G896" s="6"/>
      <c r="H896" s="6"/>
      <c r="I896" s="6"/>
      <c r="J896" s="6"/>
      <c r="K896" s="6"/>
      <c r="L896" s="6">
        <v>1</v>
      </c>
      <c r="M896" s="6">
        <v>1</v>
      </c>
      <c r="N896" s="6">
        <v>1</v>
      </c>
      <c r="O896" s="6"/>
      <c r="P896" s="6"/>
      <c r="Q896" s="18">
        <v>3</v>
      </c>
    </row>
    <row r="897" spans="1:17">
      <c r="A897" s="9" t="str">
        <f>VLOOKUP(B897, LOOKUP3, 2, FALSE)</f>
        <v>03070000</v>
      </c>
      <c r="B897" s="10" t="s">
        <v>194</v>
      </c>
      <c r="C897" s="11"/>
      <c r="D897" s="11">
        <v>6</v>
      </c>
      <c r="E897" s="11"/>
      <c r="F897" s="11">
        <v>2</v>
      </c>
      <c r="G897" s="11">
        <v>2</v>
      </c>
      <c r="H897" s="11">
        <v>2</v>
      </c>
      <c r="I897" s="11">
        <v>1</v>
      </c>
      <c r="J897" s="11"/>
      <c r="K897" s="11">
        <v>3</v>
      </c>
      <c r="L897" s="11"/>
      <c r="M897" s="11">
        <v>2</v>
      </c>
      <c r="N897" s="11">
        <v>2</v>
      </c>
      <c r="O897" s="11"/>
      <c r="P897" s="11"/>
      <c r="Q897" s="40">
        <v>20</v>
      </c>
    </row>
    <row r="898" spans="1:17">
      <c r="A898" s="6"/>
      <c r="B898" s="6" t="s">
        <v>258</v>
      </c>
      <c r="C898" s="6"/>
      <c r="D898" s="6">
        <v>1</v>
      </c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18">
        <v>1</v>
      </c>
    </row>
    <row r="899" spans="1:17">
      <c r="A899" s="6"/>
      <c r="B899" s="6" t="s">
        <v>308</v>
      </c>
      <c r="C899" s="6"/>
      <c r="D899" s="6">
        <v>5</v>
      </c>
      <c r="E899" s="6"/>
      <c r="F899" s="6">
        <v>2</v>
      </c>
      <c r="G899" s="6">
        <v>2</v>
      </c>
      <c r="H899" s="6">
        <v>1</v>
      </c>
      <c r="I899" s="6">
        <v>1</v>
      </c>
      <c r="J899" s="6"/>
      <c r="K899" s="6">
        <v>3</v>
      </c>
      <c r="L899" s="6"/>
      <c r="M899" s="6">
        <v>2</v>
      </c>
      <c r="N899" s="6">
        <v>2</v>
      </c>
      <c r="O899" s="6"/>
      <c r="P899" s="6"/>
      <c r="Q899" s="18">
        <v>18</v>
      </c>
    </row>
    <row r="900" spans="1:17">
      <c r="A900" s="6"/>
      <c r="B900" s="6" t="s">
        <v>383</v>
      </c>
      <c r="C900" s="6"/>
      <c r="D900" s="6"/>
      <c r="E900" s="6"/>
      <c r="F900" s="6"/>
      <c r="G900" s="6"/>
      <c r="H900" s="6">
        <v>1</v>
      </c>
      <c r="I900" s="6"/>
      <c r="J900" s="6"/>
      <c r="K900" s="6"/>
      <c r="L900" s="6"/>
      <c r="M900" s="6"/>
      <c r="N900" s="6"/>
      <c r="O900" s="6"/>
      <c r="P900" s="6"/>
      <c r="Q900" s="18">
        <v>1</v>
      </c>
    </row>
    <row r="901" spans="1:17">
      <c r="A901" s="9" t="str">
        <f>VLOOKUP(B901, LOOKUP3, 2, FALSE)</f>
        <v>03080000</v>
      </c>
      <c r="B901" s="10" t="s">
        <v>195</v>
      </c>
      <c r="C901" s="11"/>
      <c r="D901" s="11"/>
      <c r="E901" s="11"/>
      <c r="F901" s="11">
        <v>2</v>
      </c>
      <c r="G901" s="11">
        <v>2</v>
      </c>
      <c r="H901" s="11"/>
      <c r="I901" s="11">
        <v>1</v>
      </c>
      <c r="J901" s="11">
        <v>1</v>
      </c>
      <c r="K901" s="11">
        <v>2</v>
      </c>
      <c r="L901" s="11">
        <v>2</v>
      </c>
      <c r="M901" s="11">
        <v>3</v>
      </c>
      <c r="N901" s="11">
        <v>2</v>
      </c>
      <c r="O901" s="11">
        <v>1</v>
      </c>
      <c r="P901" s="11">
        <v>1</v>
      </c>
      <c r="Q901" s="40">
        <v>17</v>
      </c>
    </row>
    <row r="902" spans="1:17">
      <c r="A902" s="6"/>
      <c r="B902" s="6" t="s">
        <v>231</v>
      </c>
      <c r="C902" s="6"/>
      <c r="D902" s="6"/>
      <c r="E902" s="6"/>
      <c r="F902" s="6"/>
      <c r="G902" s="6"/>
      <c r="H902" s="6"/>
      <c r="I902" s="6"/>
      <c r="J902" s="6"/>
      <c r="K902" s="6"/>
      <c r="L902" s="6">
        <v>1</v>
      </c>
      <c r="M902" s="6"/>
      <c r="N902" s="6"/>
      <c r="O902" s="6">
        <v>1</v>
      </c>
      <c r="P902" s="6">
        <v>1</v>
      </c>
      <c r="Q902" s="18">
        <v>3</v>
      </c>
    </row>
    <row r="903" spans="1:17">
      <c r="A903" s="6"/>
      <c r="B903" s="6" t="s">
        <v>246</v>
      </c>
      <c r="C903" s="6"/>
      <c r="D903" s="6"/>
      <c r="E903" s="6"/>
      <c r="F903" s="6">
        <v>1</v>
      </c>
      <c r="G903" s="6">
        <v>2</v>
      </c>
      <c r="H903" s="6"/>
      <c r="I903" s="6"/>
      <c r="J903" s="6"/>
      <c r="K903" s="6"/>
      <c r="L903" s="6"/>
      <c r="M903" s="6"/>
      <c r="N903" s="6"/>
      <c r="O903" s="6"/>
      <c r="P903" s="6"/>
      <c r="Q903" s="18">
        <v>3</v>
      </c>
    </row>
    <row r="904" spans="1:17">
      <c r="A904" s="6"/>
      <c r="B904" s="6" t="s">
        <v>288</v>
      </c>
      <c r="C904" s="6"/>
      <c r="D904" s="6"/>
      <c r="E904" s="6"/>
      <c r="F904" s="6"/>
      <c r="G904" s="6"/>
      <c r="H904" s="6"/>
      <c r="I904" s="6"/>
      <c r="J904" s="6">
        <v>1</v>
      </c>
      <c r="K904" s="6"/>
      <c r="L904" s="6">
        <v>1</v>
      </c>
      <c r="M904" s="6">
        <v>1</v>
      </c>
      <c r="N904" s="6">
        <v>1</v>
      </c>
      <c r="O904" s="6"/>
      <c r="P904" s="6"/>
      <c r="Q904" s="18">
        <v>4</v>
      </c>
    </row>
    <row r="905" spans="1:17">
      <c r="A905" s="6"/>
      <c r="B905" s="6" t="s">
        <v>302</v>
      </c>
      <c r="C905" s="6"/>
      <c r="D905" s="6"/>
      <c r="E905" s="6"/>
      <c r="F905" s="6"/>
      <c r="G905" s="6"/>
      <c r="H905" s="6"/>
      <c r="I905" s="6"/>
      <c r="J905" s="6"/>
      <c r="K905" s="6">
        <v>1</v>
      </c>
      <c r="L905" s="6"/>
      <c r="M905" s="6">
        <v>1</v>
      </c>
      <c r="N905" s="6"/>
      <c r="O905" s="6"/>
      <c r="P905" s="6"/>
      <c r="Q905" s="18">
        <v>2</v>
      </c>
    </row>
    <row r="906" spans="1:17" s="14" customFormat="1">
      <c r="A906" s="13"/>
      <c r="B906" s="13" t="s">
        <v>357</v>
      </c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>
        <v>1</v>
      </c>
      <c r="O906" s="13"/>
      <c r="P906" s="13"/>
      <c r="Q906" s="41">
        <v>1</v>
      </c>
    </row>
    <row r="907" spans="1:17">
      <c r="A907" s="6"/>
      <c r="B907" s="6" t="s">
        <v>369</v>
      </c>
      <c r="C907" s="6"/>
      <c r="D907" s="6"/>
      <c r="E907" s="6"/>
      <c r="F907" s="6">
        <v>1</v>
      </c>
      <c r="G907" s="6"/>
      <c r="H907" s="6"/>
      <c r="I907" s="6">
        <v>1</v>
      </c>
      <c r="J907" s="6"/>
      <c r="K907" s="6">
        <v>1</v>
      </c>
      <c r="L907" s="6"/>
      <c r="M907" s="6">
        <v>1</v>
      </c>
      <c r="N907" s="6"/>
      <c r="O907" s="6"/>
      <c r="P907" s="6"/>
      <c r="Q907" s="18">
        <v>4</v>
      </c>
    </row>
    <row r="908" spans="1:17">
      <c r="A908" s="9" t="str">
        <f>VLOOKUP(B908, LOOKUP3, 2, FALSE)</f>
        <v>03090000</v>
      </c>
      <c r="B908" s="10" t="s">
        <v>196</v>
      </c>
      <c r="C908" s="11"/>
      <c r="D908" s="11"/>
      <c r="E908" s="11"/>
      <c r="F908" s="11"/>
      <c r="G908" s="11"/>
      <c r="H908" s="11"/>
      <c r="I908" s="11"/>
      <c r="J908" s="11"/>
      <c r="K908" s="11">
        <v>2</v>
      </c>
      <c r="L908" s="11"/>
      <c r="M908" s="11"/>
      <c r="N908" s="11"/>
      <c r="O908" s="11"/>
      <c r="P908" s="11"/>
      <c r="Q908" s="40">
        <v>2</v>
      </c>
    </row>
    <row r="909" spans="1:17">
      <c r="A909" s="6"/>
      <c r="B909" s="6" t="s">
        <v>367</v>
      </c>
      <c r="C909" s="6"/>
      <c r="D909" s="6"/>
      <c r="E909" s="6"/>
      <c r="F909" s="6"/>
      <c r="G909" s="6"/>
      <c r="H909" s="6"/>
      <c r="I909" s="6"/>
      <c r="J909" s="6"/>
      <c r="K909" s="6">
        <v>2</v>
      </c>
      <c r="L909" s="6"/>
      <c r="M909" s="6"/>
      <c r="N909" s="6"/>
      <c r="O909" s="6"/>
      <c r="P909" s="6"/>
      <c r="Q909" s="18">
        <v>2</v>
      </c>
    </row>
    <row r="910" spans="1:17">
      <c r="A910" s="9" t="str">
        <f>VLOOKUP(B910, LOOKUP3, 2, FALSE)</f>
        <v>03100000</v>
      </c>
      <c r="B910" s="10" t="s">
        <v>197</v>
      </c>
      <c r="C910" s="11"/>
      <c r="D910" s="11"/>
      <c r="E910" s="11"/>
      <c r="F910" s="11"/>
      <c r="G910" s="11"/>
      <c r="H910" s="11"/>
      <c r="I910" s="11">
        <v>5</v>
      </c>
      <c r="J910" s="11">
        <v>7</v>
      </c>
      <c r="K910" s="11">
        <v>3</v>
      </c>
      <c r="L910" s="11">
        <v>2</v>
      </c>
      <c r="M910" s="11">
        <v>9</v>
      </c>
      <c r="N910" s="11">
        <v>13</v>
      </c>
      <c r="O910" s="11">
        <v>11</v>
      </c>
      <c r="P910" s="11">
        <v>5</v>
      </c>
      <c r="Q910" s="40">
        <v>55</v>
      </c>
    </row>
    <row r="911" spans="1:17">
      <c r="A911" s="6"/>
      <c r="B911" s="6" t="s">
        <v>313</v>
      </c>
      <c r="C911" s="6"/>
      <c r="D911" s="6"/>
      <c r="E911" s="6"/>
      <c r="F911" s="6"/>
      <c r="G911" s="6"/>
      <c r="H911" s="6"/>
      <c r="I911" s="6"/>
      <c r="J911" s="6"/>
      <c r="K911" s="6">
        <v>1</v>
      </c>
      <c r="L911" s="6"/>
      <c r="M911" s="6"/>
      <c r="N911" s="6"/>
      <c r="O911" s="6"/>
      <c r="P911" s="6"/>
      <c r="Q911" s="18">
        <v>1</v>
      </c>
    </row>
    <row r="912" spans="1:17">
      <c r="A912" s="6"/>
      <c r="B912" s="6" t="s">
        <v>371</v>
      </c>
      <c r="C912" s="6"/>
      <c r="D912" s="6"/>
      <c r="E912" s="6"/>
      <c r="F912" s="6"/>
      <c r="G912" s="6"/>
      <c r="H912" s="6"/>
      <c r="I912" s="6">
        <v>5</v>
      </c>
      <c r="J912" s="6">
        <v>7</v>
      </c>
      <c r="K912" s="6">
        <v>2</v>
      </c>
      <c r="L912" s="6">
        <v>2</v>
      </c>
      <c r="M912" s="6">
        <v>5</v>
      </c>
      <c r="N912" s="6">
        <v>7</v>
      </c>
      <c r="O912" s="6">
        <v>4</v>
      </c>
      <c r="P912" s="6">
        <v>3</v>
      </c>
      <c r="Q912" s="18">
        <v>35</v>
      </c>
    </row>
    <row r="913" spans="1:17">
      <c r="A913" s="6"/>
      <c r="B913" s="6" t="s">
        <v>387</v>
      </c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>
        <v>4</v>
      </c>
      <c r="N913" s="6">
        <v>6</v>
      </c>
      <c r="O913" s="6">
        <v>7</v>
      </c>
      <c r="P913" s="6">
        <v>2</v>
      </c>
      <c r="Q913" s="18">
        <v>19</v>
      </c>
    </row>
    <row r="914" spans="1:17">
      <c r="A914" s="9" t="str">
        <f>VLOOKUP(B914, LOOKUP3, 2, FALSE)</f>
        <v>03140000</v>
      </c>
      <c r="B914" s="10" t="s">
        <v>198</v>
      </c>
      <c r="C914" s="11"/>
      <c r="D914" s="11"/>
      <c r="E914" s="11"/>
      <c r="F914" s="11"/>
      <c r="G914" s="11"/>
      <c r="H914" s="11">
        <v>1</v>
      </c>
      <c r="I914" s="11"/>
      <c r="J914" s="11"/>
      <c r="K914" s="11">
        <v>2</v>
      </c>
      <c r="L914" s="11">
        <v>3</v>
      </c>
      <c r="M914" s="11"/>
      <c r="N914" s="11">
        <v>1</v>
      </c>
      <c r="O914" s="11">
        <v>1</v>
      </c>
      <c r="P914" s="11">
        <v>2</v>
      </c>
      <c r="Q914" s="40">
        <v>10</v>
      </c>
    </row>
    <row r="915" spans="1:17">
      <c r="A915" s="6"/>
      <c r="B915" s="6" t="s">
        <v>228</v>
      </c>
      <c r="C915" s="6"/>
      <c r="D915" s="6"/>
      <c r="E915" s="6"/>
      <c r="F915" s="6"/>
      <c r="G915" s="6"/>
      <c r="H915" s="6"/>
      <c r="I915" s="6"/>
      <c r="J915" s="6"/>
      <c r="K915" s="6">
        <v>1</v>
      </c>
      <c r="L915" s="6"/>
      <c r="M915" s="6"/>
      <c r="N915" s="6"/>
      <c r="O915" s="6"/>
      <c r="P915" s="6"/>
      <c r="Q915" s="18">
        <v>1</v>
      </c>
    </row>
    <row r="916" spans="1:17">
      <c r="A916" s="6"/>
      <c r="B916" s="6" t="s">
        <v>231</v>
      </c>
      <c r="C916" s="6"/>
      <c r="D916" s="6"/>
      <c r="E916" s="6"/>
      <c r="F916" s="6"/>
      <c r="G916" s="6"/>
      <c r="H916" s="6"/>
      <c r="I916" s="6"/>
      <c r="J916" s="6"/>
      <c r="K916" s="6"/>
      <c r="L916" s="6">
        <v>1</v>
      </c>
      <c r="M916" s="6"/>
      <c r="N916" s="6"/>
      <c r="O916" s="6"/>
      <c r="P916" s="6">
        <v>1</v>
      </c>
      <c r="Q916" s="18">
        <v>2</v>
      </c>
    </row>
    <row r="917" spans="1:17">
      <c r="A917" s="6"/>
      <c r="B917" s="6" t="s">
        <v>288</v>
      </c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>
        <v>1</v>
      </c>
      <c r="Q917" s="18">
        <v>1</v>
      </c>
    </row>
    <row r="918" spans="1:17">
      <c r="A918" s="6"/>
      <c r="B918" s="6" t="s">
        <v>349</v>
      </c>
      <c r="C918" s="6"/>
      <c r="D918" s="6"/>
      <c r="E918" s="6"/>
      <c r="F918" s="6"/>
      <c r="G918" s="6"/>
      <c r="H918" s="6"/>
      <c r="I918" s="6"/>
      <c r="J918" s="6"/>
      <c r="K918" s="6"/>
      <c r="L918" s="6">
        <v>1</v>
      </c>
      <c r="M918" s="6"/>
      <c r="N918" s="6"/>
      <c r="O918" s="6"/>
      <c r="P918" s="6"/>
      <c r="Q918" s="18">
        <v>1</v>
      </c>
    </row>
    <row r="919" spans="1:17">
      <c r="A919" s="6"/>
      <c r="B919" s="6" t="s">
        <v>359</v>
      </c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>
        <v>1</v>
      </c>
      <c r="P919" s="6"/>
      <c r="Q919" s="18">
        <v>1</v>
      </c>
    </row>
    <row r="920" spans="1:17">
      <c r="A920" s="6"/>
      <c r="B920" s="6" t="s">
        <v>369</v>
      </c>
      <c r="C920" s="6"/>
      <c r="D920" s="6"/>
      <c r="E920" s="6"/>
      <c r="F920" s="6"/>
      <c r="G920" s="6"/>
      <c r="H920" s="6">
        <v>1</v>
      </c>
      <c r="I920" s="6"/>
      <c r="J920" s="6"/>
      <c r="K920" s="6">
        <v>1</v>
      </c>
      <c r="L920" s="6">
        <v>1</v>
      </c>
      <c r="M920" s="6"/>
      <c r="N920" s="6">
        <v>1</v>
      </c>
      <c r="O920" s="6"/>
      <c r="P920" s="6"/>
      <c r="Q920" s="18">
        <v>4</v>
      </c>
    </row>
    <row r="921" spans="1:17">
      <c r="A921" s="9" t="str">
        <f>VLOOKUP(B921, LOOKUP3, 2, FALSE)</f>
        <v>03160000</v>
      </c>
      <c r="B921" s="10" t="s">
        <v>199</v>
      </c>
      <c r="C921" s="11"/>
      <c r="D921" s="11"/>
      <c r="E921" s="11"/>
      <c r="F921" s="11">
        <v>1</v>
      </c>
      <c r="G921" s="11">
        <v>1</v>
      </c>
      <c r="H921" s="11"/>
      <c r="I921" s="11"/>
      <c r="J921" s="11">
        <v>3</v>
      </c>
      <c r="K921" s="11"/>
      <c r="L921" s="11"/>
      <c r="M921" s="11">
        <v>2</v>
      </c>
      <c r="N921" s="11">
        <v>4</v>
      </c>
      <c r="O921" s="11">
        <v>1</v>
      </c>
      <c r="P921" s="11">
        <v>2</v>
      </c>
      <c r="Q921" s="40">
        <v>14</v>
      </c>
    </row>
    <row r="922" spans="1:17">
      <c r="A922" s="6"/>
      <c r="B922" s="6" t="s">
        <v>224</v>
      </c>
      <c r="C922" s="6"/>
      <c r="D922" s="6"/>
      <c r="E922" s="6"/>
      <c r="F922" s="6"/>
      <c r="G922" s="6"/>
      <c r="H922" s="6"/>
      <c r="I922" s="6"/>
      <c r="J922" s="6">
        <v>2</v>
      </c>
      <c r="K922" s="6"/>
      <c r="L922" s="6"/>
      <c r="M922" s="6">
        <v>2</v>
      </c>
      <c r="N922" s="6">
        <v>4</v>
      </c>
      <c r="O922" s="6">
        <v>1</v>
      </c>
      <c r="P922" s="6">
        <v>2</v>
      </c>
      <c r="Q922" s="18">
        <v>11</v>
      </c>
    </row>
    <row r="923" spans="1:17">
      <c r="A923" s="6"/>
      <c r="B923" s="6" t="s">
        <v>381</v>
      </c>
      <c r="C923" s="6"/>
      <c r="D923" s="6"/>
      <c r="E923" s="6"/>
      <c r="F923" s="6">
        <v>1</v>
      </c>
      <c r="G923" s="6">
        <v>1</v>
      </c>
      <c r="H923" s="6"/>
      <c r="I923" s="6"/>
      <c r="J923" s="6">
        <v>1</v>
      </c>
      <c r="K923" s="6"/>
      <c r="L923" s="6"/>
      <c r="M923" s="6"/>
      <c r="N923" s="6"/>
      <c r="O923" s="6"/>
      <c r="P923" s="6"/>
      <c r="Q923" s="18">
        <v>3</v>
      </c>
    </row>
    <row r="924" spans="1:17">
      <c r="A924" s="9" t="str">
        <f>VLOOKUP(B924, LOOKUP3, 2, FALSE)</f>
        <v>03170000</v>
      </c>
      <c r="B924" s="10" t="s">
        <v>200</v>
      </c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>
        <v>1</v>
      </c>
      <c r="Q924" s="40">
        <v>1</v>
      </c>
    </row>
    <row r="925" spans="1:17">
      <c r="A925" s="6"/>
      <c r="B925" s="6" t="s">
        <v>231</v>
      </c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>
        <v>1</v>
      </c>
      <c r="Q925" s="18">
        <v>1</v>
      </c>
    </row>
    <row r="926" spans="1:17">
      <c r="A926" s="9" t="str">
        <f>VLOOKUP(B926, LOOKUP3, 2, FALSE)</f>
        <v>03220000</v>
      </c>
      <c r="B926" s="10" t="s">
        <v>201</v>
      </c>
      <c r="C926" s="11"/>
      <c r="D926" s="11"/>
      <c r="E926" s="11"/>
      <c r="F926" s="11">
        <v>1</v>
      </c>
      <c r="G926" s="11">
        <v>2</v>
      </c>
      <c r="H926" s="11"/>
      <c r="I926" s="11"/>
      <c r="J926" s="11">
        <v>1</v>
      </c>
      <c r="K926" s="11">
        <v>2</v>
      </c>
      <c r="L926" s="11">
        <v>5</v>
      </c>
      <c r="M926" s="11"/>
      <c r="N926" s="11">
        <v>1</v>
      </c>
      <c r="O926" s="11">
        <v>3</v>
      </c>
      <c r="P926" s="11">
        <v>4</v>
      </c>
      <c r="Q926" s="40">
        <v>19</v>
      </c>
    </row>
    <row r="927" spans="1:17">
      <c r="A927" s="6"/>
      <c r="B927" s="6" t="s">
        <v>224</v>
      </c>
      <c r="C927" s="6"/>
      <c r="D927" s="6"/>
      <c r="E927" s="6"/>
      <c r="F927" s="6">
        <v>1</v>
      </c>
      <c r="G927" s="6">
        <v>2</v>
      </c>
      <c r="H927" s="6"/>
      <c r="I927" s="6"/>
      <c r="J927" s="6"/>
      <c r="K927" s="6">
        <v>1</v>
      </c>
      <c r="L927" s="6"/>
      <c r="M927" s="6"/>
      <c r="N927" s="6"/>
      <c r="O927" s="6"/>
      <c r="P927" s="6"/>
      <c r="Q927" s="18">
        <v>4</v>
      </c>
    </row>
    <row r="928" spans="1:17">
      <c r="A928" s="6"/>
      <c r="B928" s="6" t="s">
        <v>231</v>
      </c>
      <c r="C928" s="6"/>
      <c r="D928" s="6"/>
      <c r="E928" s="6"/>
      <c r="F928" s="6"/>
      <c r="G928" s="6"/>
      <c r="H928" s="6"/>
      <c r="I928" s="6"/>
      <c r="J928" s="6">
        <v>1</v>
      </c>
      <c r="K928" s="6">
        <v>1</v>
      </c>
      <c r="L928" s="6">
        <v>5</v>
      </c>
      <c r="M928" s="6"/>
      <c r="N928" s="6">
        <v>1</v>
      </c>
      <c r="O928" s="6">
        <v>3</v>
      </c>
      <c r="P928" s="6">
        <v>4</v>
      </c>
      <c r="Q928" s="18">
        <v>15</v>
      </c>
    </row>
    <row r="929" spans="1:17">
      <c r="A929" s="9" t="str">
        <f>VLOOKUP(B929, LOOKUP3, 2, FALSE)</f>
        <v>03230000</v>
      </c>
      <c r="B929" s="10" t="s">
        <v>202</v>
      </c>
      <c r="C929" s="11"/>
      <c r="D929" s="11"/>
      <c r="E929" s="11"/>
      <c r="F929" s="11"/>
      <c r="G929" s="11"/>
      <c r="H929" s="11"/>
      <c r="I929" s="11"/>
      <c r="J929" s="11"/>
      <c r="K929" s="11">
        <v>1</v>
      </c>
      <c r="L929" s="11"/>
      <c r="M929" s="11"/>
      <c r="N929" s="11"/>
      <c r="O929" s="11"/>
      <c r="P929" s="11"/>
      <c r="Q929" s="40">
        <v>1</v>
      </c>
    </row>
    <row r="930" spans="1:17">
      <c r="A930" s="6"/>
      <c r="B930" s="6" t="s">
        <v>308</v>
      </c>
      <c r="C930" s="6"/>
      <c r="D930" s="6"/>
      <c r="E930" s="6"/>
      <c r="F930" s="6"/>
      <c r="G930" s="6"/>
      <c r="H930" s="6"/>
      <c r="I930" s="6"/>
      <c r="J930" s="6"/>
      <c r="K930" s="6">
        <v>1</v>
      </c>
      <c r="L930" s="6"/>
      <c r="M930" s="6"/>
      <c r="N930" s="6"/>
      <c r="O930" s="6"/>
      <c r="P930" s="6"/>
      <c r="Q930" s="18">
        <v>1</v>
      </c>
    </row>
    <row r="931" spans="1:17">
      <c r="A931" s="9" t="str">
        <f>VLOOKUP(B931, LOOKUP3, 2, FALSE)</f>
        <v>03320000</v>
      </c>
      <c r="B931" s="10" t="s">
        <v>203</v>
      </c>
      <c r="C931" s="11"/>
      <c r="D931" s="11">
        <v>1</v>
      </c>
      <c r="E931" s="11"/>
      <c r="F931" s="11">
        <v>2</v>
      </c>
      <c r="G931" s="11"/>
      <c r="H931" s="11">
        <v>1</v>
      </c>
      <c r="I931" s="11"/>
      <c r="J931" s="11">
        <v>8</v>
      </c>
      <c r="K931" s="11">
        <v>6</v>
      </c>
      <c r="L931" s="11">
        <v>12</v>
      </c>
      <c r="M931" s="11">
        <v>7</v>
      </c>
      <c r="N931" s="11">
        <v>12</v>
      </c>
      <c r="O931" s="11">
        <v>5</v>
      </c>
      <c r="P931" s="11">
        <v>4</v>
      </c>
      <c r="Q931" s="40">
        <v>58</v>
      </c>
    </row>
    <row r="932" spans="1:17">
      <c r="A932" s="6"/>
      <c r="B932" s="6" t="s">
        <v>315</v>
      </c>
      <c r="C932" s="6"/>
      <c r="D932" s="6"/>
      <c r="E932" s="6"/>
      <c r="F932" s="6"/>
      <c r="G932" s="6"/>
      <c r="H932" s="6"/>
      <c r="I932" s="6"/>
      <c r="J932" s="6">
        <v>8</v>
      </c>
      <c r="K932" s="6">
        <v>5</v>
      </c>
      <c r="L932" s="6">
        <v>10</v>
      </c>
      <c r="M932" s="6">
        <v>5</v>
      </c>
      <c r="N932" s="6">
        <v>11</v>
      </c>
      <c r="O932" s="6">
        <v>3</v>
      </c>
      <c r="P932" s="6">
        <v>3</v>
      </c>
      <c r="Q932" s="18">
        <v>45</v>
      </c>
    </row>
    <row r="933" spans="1:17">
      <c r="A933" s="6"/>
      <c r="B933" s="6" t="s">
        <v>323</v>
      </c>
      <c r="C933" s="6"/>
      <c r="D933" s="6">
        <v>1</v>
      </c>
      <c r="E933" s="6"/>
      <c r="F933" s="6">
        <v>1</v>
      </c>
      <c r="G933" s="6"/>
      <c r="H933" s="6">
        <v>1</v>
      </c>
      <c r="I933" s="6"/>
      <c r="J933" s="6"/>
      <c r="K933" s="6"/>
      <c r="L933" s="6">
        <v>2</v>
      </c>
      <c r="M933" s="6"/>
      <c r="N933" s="6"/>
      <c r="O933" s="6"/>
      <c r="P933" s="6"/>
      <c r="Q933" s="18">
        <v>5</v>
      </c>
    </row>
    <row r="934" spans="1:17">
      <c r="A934" s="6"/>
      <c r="B934" s="6" t="s">
        <v>353</v>
      </c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>
        <v>1</v>
      </c>
      <c r="N934" s="6"/>
      <c r="O934" s="6">
        <v>1</v>
      </c>
      <c r="P934" s="6"/>
      <c r="Q934" s="18">
        <v>2</v>
      </c>
    </row>
    <row r="935" spans="1:17">
      <c r="A935" s="6"/>
      <c r="B935" s="6" t="s">
        <v>364</v>
      </c>
      <c r="C935" s="6"/>
      <c r="D935" s="6"/>
      <c r="E935" s="6"/>
      <c r="F935" s="6">
        <v>1</v>
      </c>
      <c r="G935" s="6"/>
      <c r="H935" s="6"/>
      <c r="I935" s="6"/>
      <c r="J935" s="6"/>
      <c r="K935" s="6">
        <v>1</v>
      </c>
      <c r="L935" s="6"/>
      <c r="M935" s="6"/>
      <c r="N935" s="6"/>
      <c r="O935" s="6">
        <v>1</v>
      </c>
      <c r="P935" s="6"/>
      <c r="Q935" s="18">
        <v>3</v>
      </c>
    </row>
    <row r="936" spans="1:17">
      <c r="A936" s="6"/>
      <c r="B936" s="6" t="s">
        <v>367</v>
      </c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>
        <v>1</v>
      </c>
      <c r="N936" s="6">
        <v>1</v>
      </c>
      <c r="O936" s="6"/>
      <c r="P936" s="6">
        <v>1</v>
      </c>
      <c r="Q936" s="18">
        <v>3</v>
      </c>
    </row>
    <row r="937" spans="1:17">
      <c r="A937" s="9" t="str">
        <f>VLOOKUP(B937, LOOKUP3, 2, FALSE)</f>
        <v>03210000</v>
      </c>
      <c r="B937" s="10" t="s">
        <v>204</v>
      </c>
      <c r="C937" s="11"/>
      <c r="D937" s="11"/>
      <c r="E937" s="11"/>
      <c r="F937" s="11"/>
      <c r="G937" s="11"/>
      <c r="H937" s="11"/>
      <c r="I937" s="11"/>
      <c r="J937" s="11"/>
      <c r="K937" s="11">
        <v>2</v>
      </c>
      <c r="L937" s="11"/>
      <c r="M937" s="11">
        <v>1</v>
      </c>
      <c r="N937" s="11">
        <v>1</v>
      </c>
      <c r="O937" s="11"/>
      <c r="P937" s="11">
        <v>1</v>
      </c>
      <c r="Q937" s="40">
        <v>5</v>
      </c>
    </row>
    <row r="938" spans="1:17">
      <c r="A938" s="6"/>
      <c r="B938" s="6" t="s">
        <v>231</v>
      </c>
      <c r="C938" s="6"/>
      <c r="D938" s="6"/>
      <c r="E938" s="6"/>
      <c r="F938" s="6"/>
      <c r="G938" s="6"/>
      <c r="H938" s="6"/>
      <c r="I938" s="6"/>
      <c r="J938" s="6"/>
      <c r="K938" s="6">
        <v>2</v>
      </c>
      <c r="L938" s="6"/>
      <c r="M938" s="6">
        <v>1</v>
      </c>
      <c r="N938" s="6">
        <v>1</v>
      </c>
      <c r="O938" s="6"/>
      <c r="P938" s="6">
        <v>1</v>
      </c>
      <c r="Q938" s="18">
        <v>5</v>
      </c>
    </row>
    <row r="939" spans="1:17">
      <c r="A939" s="9" t="str">
        <f>VLOOKUP(B939, LOOKUP3, 2, FALSE)</f>
        <v>03250000</v>
      </c>
      <c r="B939" s="10" t="s">
        <v>205</v>
      </c>
      <c r="C939" s="11"/>
      <c r="D939" s="11"/>
      <c r="E939" s="11">
        <v>1</v>
      </c>
      <c r="F939" s="11">
        <v>3</v>
      </c>
      <c r="G939" s="11"/>
      <c r="H939" s="11"/>
      <c r="I939" s="11"/>
      <c r="J939" s="11"/>
      <c r="K939" s="11">
        <v>2</v>
      </c>
      <c r="L939" s="11">
        <v>4</v>
      </c>
      <c r="M939" s="11"/>
      <c r="N939" s="11">
        <v>1</v>
      </c>
      <c r="O939" s="11"/>
      <c r="P939" s="11"/>
      <c r="Q939" s="40">
        <v>11</v>
      </c>
    </row>
    <row r="940" spans="1:17">
      <c r="A940" s="6"/>
      <c r="B940" s="6" t="s">
        <v>323</v>
      </c>
      <c r="C940" s="6"/>
      <c r="D940" s="6"/>
      <c r="E940" s="6"/>
      <c r="F940" s="6"/>
      <c r="G940" s="6"/>
      <c r="H940" s="6"/>
      <c r="I940" s="6"/>
      <c r="J940" s="6"/>
      <c r="K940" s="6"/>
      <c r="L940" s="6">
        <v>1</v>
      </c>
      <c r="M940" s="6"/>
      <c r="N940" s="6"/>
      <c r="O940" s="6"/>
      <c r="P940" s="6"/>
      <c r="Q940" s="18">
        <v>1</v>
      </c>
    </row>
    <row r="941" spans="1:17">
      <c r="A941" s="6"/>
      <c r="B941" s="6" t="s">
        <v>353</v>
      </c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>
        <v>1</v>
      </c>
      <c r="O941" s="6"/>
      <c r="P941" s="6"/>
      <c r="Q941" s="18">
        <v>1</v>
      </c>
    </row>
    <row r="942" spans="1:17">
      <c r="A942" s="6"/>
      <c r="B942" s="6" t="s">
        <v>364</v>
      </c>
      <c r="C942" s="6"/>
      <c r="D942" s="6"/>
      <c r="E942" s="6">
        <v>1</v>
      </c>
      <c r="F942" s="6">
        <v>3</v>
      </c>
      <c r="G942" s="6"/>
      <c r="H942" s="6"/>
      <c r="I942" s="6"/>
      <c r="J942" s="6"/>
      <c r="K942" s="6">
        <v>2</v>
      </c>
      <c r="L942" s="6"/>
      <c r="M942" s="6"/>
      <c r="N942" s="6"/>
      <c r="O942" s="6"/>
      <c r="P942" s="6"/>
      <c r="Q942" s="18">
        <v>6</v>
      </c>
    </row>
    <row r="943" spans="1:17">
      <c r="A943" s="6"/>
      <c r="B943" s="6" t="s">
        <v>367</v>
      </c>
      <c r="C943" s="6"/>
      <c r="D943" s="6"/>
      <c r="E943" s="6"/>
      <c r="F943" s="6"/>
      <c r="G943" s="6"/>
      <c r="H943" s="6"/>
      <c r="I943" s="6"/>
      <c r="J943" s="6"/>
      <c r="K943" s="6"/>
      <c r="L943" s="6">
        <v>3</v>
      </c>
      <c r="M943" s="6"/>
      <c r="N943" s="6"/>
      <c r="O943" s="6"/>
      <c r="P943" s="6"/>
      <c r="Q943" s="18">
        <v>3</v>
      </c>
    </row>
    <row r="944" spans="1:17">
      <c r="A944" s="9" t="str">
        <f>VLOOKUP(B944, LOOKUP3, 2, FALSE)</f>
        <v>03260000</v>
      </c>
      <c r="B944" s="10" t="s">
        <v>206</v>
      </c>
      <c r="C944" s="11"/>
      <c r="D944" s="11"/>
      <c r="E944" s="11"/>
      <c r="F944" s="11"/>
      <c r="G944" s="11"/>
      <c r="H944" s="11"/>
      <c r="I944" s="11">
        <v>1</v>
      </c>
      <c r="J944" s="11"/>
      <c r="K944" s="11">
        <v>3</v>
      </c>
      <c r="L944" s="11">
        <v>1</v>
      </c>
      <c r="M944" s="11">
        <v>1</v>
      </c>
      <c r="N944" s="11">
        <v>2</v>
      </c>
      <c r="O944" s="11">
        <v>2</v>
      </c>
      <c r="P944" s="11">
        <v>1</v>
      </c>
      <c r="Q944" s="40">
        <v>11</v>
      </c>
    </row>
    <row r="945" spans="1:17">
      <c r="A945" s="6"/>
      <c r="B945" s="6" t="s">
        <v>231</v>
      </c>
      <c r="C945" s="6"/>
      <c r="D945" s="6"/>
      <c r="E945" s="6"/>
      <c r="F945" s="6"/>
      <c r="G945" s="6"/>
      <c r="H945" s="6"/>
      <c r="I945" s="6"/>
      <c r="J945" s="6"/>
      <c r="K945" s="6"/>
      <c r="L945" s="6">
        <v>1</v>
      </c>
      <c r="M945" s="6"/>
      <c r="N945" s="6"/>
      <c r="O945" s="6">
        <v>2</v>
      </c>
      <c r="P945" s="6"/>
      <c r="Q945" s="18">
        <v>3</v>
      </c>
    </row>
    <row r="946" spans="1:17">
      <c r="A946" s="6"/>
      <c r="B946" s="6" t="s">
        <v>310</v>
      </c>
      <c r="C946" s="6"/>
      <c r="D946" s="6"/>
      <c r="E946" s="6"/>
      <c r="F946" s="6"/>
      <c r="G946" s="6"/>
      <c r="H946" s="6"/>
      <c r="I946" s="6"/>
      <c r="J946" s="6"/>
      <c r="K946" s="6">
        <v>0</v>
      </c>
      <c r="L946" s="6"/>
      <c r="M946" s="6">
        <v>1</v>
      </c>
      <c r="N946" s="6"/>
      <c r="O946" s="6"/>
      <c r="P946" s="6"/>
      <c r="Q946" s="18">
        <v>1</v>
      </c>
    </row>
    <row r="947" spans="1:17">
      <c r="A947" s="6"/>
      <c r="B947" s="6" t="s">
        <v>325</v>
      </c>
      <c r="C947" s="6"/>
      <c r="D947" s="6"/>
      <c r="E947" s="6"/>
      <c r="F947" s="6"/>
      <c r="G947" s="6"/>
      <c r="H947" s="6"/>
      <c r="I947" s="6">
        <v>1</v>
      </c>
      <c r="J947" s="6"/>
      <c r="K947" s="6">
        <v>3</v>
      </c>
      <c r="L947" s="6"/>
      <c r="M947" s="6"/>
      <c r="N947" s="6">
        <v>2</v>
      </c>
      <c r="O947" s="6"/>
      <c r="P947" s="6">
        <v>1</v>
      </c>
      <c r="Q947" s="18">
        <v>7</v>
      </c>
    </row>
    <row r="948" spans="1:17">
      <c r="A948" s="9" t="str">
        <f>VLOOKUP(B948, LOOKUP3, 2, FALSE)</f>
        <v>03270000</v>
      </c>
      <c r="B948" s="10" t="s">
        <v>207</v>
      </c>
      <c r="C948" s="11"/>
      <c r="D948" s="11">
        <v>2</v>
      </c>
      <c r="E948" s="11">
        <v>1</v>
      </c>
      <c r="F948" s="11"/>
      <c r="G948" s="11"/>
      <c r="H948" s="11">
        <v>1</v>
      </c>
      <c r="I948" s="11"/>
      <c r="J948" s="11">
        <v>1</v>
      </c>
      <c r="K948" s="11"/>
      <c r="L948" s="11"/>
      <c r="M948" s="11"/>
      <c r="N948" s="11"/>
      <c r="O948" s="11"/>
      <c r="P948" s="11"/>
      <c r="Q948" s="40">
        <v>5</v>
      </c>
    </row>
    <row r="949" spans="1:17">
      <c r="A949" s="6"/>
      <c r="B949" s="6" t="s">
        <v>321</v>
      </c>
      <c r="C949" s="6"/>
      <c r="D949" s="6">
        <v>1</v>
      </c>
      <c r="E949" s="6"/>
      <c r="F949" s="6"/>
      <c r="G949" s="6"/>
      <c r="H949" s="6">
        <v>1</v>
      </c>
      <c r="I949" s="6"/>
      <c r="J949" s="6">
        <v>1</v>
      </c>
      <c r="K949" s="6"/>
      <c r="L949" s="6"/>
      <c r="M949" s="6"/>
      <c r="N949" s="6"/>
      <c r="O949" s="6"/>
      <c r="P949" s="6"/>
      <c r="Q949" s="18">
        <v>3</v>
      </c>
    </row>
    <row r="950" spans="1:17">
      <c r="A950" s="6"/>
      <c r="B950" s="6" t="s">
        <v>364</v>
      </c>
      <c r="C950" s="6"/>
      <c r="D950" s="6">
        <v>1</v>
      </c>
      <c r="E950" s="6">
        <v>1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18">
        <v>2</v>
      </c>
    </row>
    <row r="951" spans="1:17">
      <c r="A951" s="9" t="str">
        <f>VLOOKUP(B951, LOOKUP3, 2, FALSE)</f>
        <v>03310000</v>
      </c>
      <c r="B951" s="10" t="s">
        <v>208</v>
      </c>
      <c r="C951" s="11"/>
      <c r="D951" s="11"/>
      <c r="E951" s="11">
        <v>1</v>
      </c>
      <c r="F951" s="11"/>
      <c r="G951" s="11"/>
      <c r="H951" s="11">
        <v>1</v>
      </c>
      <c r="I951" s="11"/>
      <c r="J951" s="11"/>
      <c r="K951" s="11">
        <v>2</v>
      </c>
      <c r="L951" s="11">
        <v>2</v>
      </c>
      <c r="M951" s="11">
        <v>1</v>
      </c>
      <c r="N951" s="11"/>
      <c r="O951" s="11"/>
      <c r="P951" s="11"/>
      <c r="Q951" s="40">
        <v>7</v>
      </c>
    </row>
    <row r="952" spans="1:17">
      <c r="A952" s="6"/>
      <c r="B952" s="6" t="s">
        <v>240</v>
      </c>
      <c r="C952" s="6"/>
      <c r="D952" s="6"/>
      <c r="E952" s="6">
        <v>1</v>
      </c>
      <c r="F952" s="6"/>
      <c r="G952" s="6"/>
      <c r="H952" s="6">
        <v>1</v>
      </c>
      <c r="I952" s="6"/>
      <c r="J952" s="6"/>
      <c r="K952" s="6">
        <v>2</v>
      </c>
      <c r="L952" s="6">
        <v>1</v>
      </c>
      <c r="M952" s="6">
        <v>1</v>
      </c>
      <c r="N952" s="6"/>
      <c r="O952" s="6"/>
      <c r="P952" s="6"/>
      <c r="Q952" s="18">
        <v>6</v>
      </c>
    </row>
    <row r="953" spans="1:17">
      <c r="A953" s="6"/>
      <c r="B953" s="6" t="s">
        <v>313</v>
      </c>
      <c r="C953" s="6"/>
      <c r="D953" s="6"/>
      <c r="E953" s="6"/>
      <c r="F953" s="6"/>
      <c r="G953" s="6"/>
      <c r="H953" s="6"/>
      <c r="I953" s="6"/>
      <c r="J953" s="6"/>
      <c r="K953" s="6"/>
      <c r="L953" s="6">
        <v>1</v>
      </c>
      <c r="M953" s="6"/>
      <c r="N953" s="6"/>
      <c r="O953" s="6"/>
      <c r="P953" s="6"/>
      <c r="Q953" s="18">
        <v>1</v>
      </c>
    </row>
    <row r="954" spans="1:17">
      <c r="A954" s="9" t="str">
        <f>VLOOKUP(B954, LOOKUP3, 2, FALSE)</f>
        <v>03360000</v>
      </c>
      <c r="B954" s="10" t="s">
        <v>209</v>
      </c>
      <c r="C954" s="11"/>
      <c r="D954" s="11">
        <v>10</v>
      </c>
      <c r="E954" s="11">
        <v>13</v>
      </c>
      <c r="F954" s="11">
        <v>6</v>
      </c>
      <c r="G954" s="11">
        <v>9</v>
      </c>
      <c r="H954" s="11">
        <v>8</v>
      </c>
      <c r="I954" s="11">
        <v>5</v>
      </c>
      <c r="J954" s="11">
        <v>9</v>
      </c>
      <c r="K954" s="11">
        <v>6</v>
      </c>
      <c r="L954" s="11">
        <v>6</v>
      </c>
      <c r="M954" s="11">
        <v>12</v>
      </c>
      <c r="N954" s="11">
        <v>6</v>
      </c>
      <c r="O954" s="11">
        <v>11</v>
      </c>
      <c r="P954" s="11">
        <v>4</v>
      </c>
      <c r="Q954" s="40">
        <v>105</v>
      </c>
    </row>
    <row r="955" spans="1:17">
      <c r="A955" s="6"/>
      <c r="B955" s="6" t="s">
        <v>228</v>
      </c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>
        <v>3</v>
      </c>
      <c r="N955" s="6"/>
      <c r="O955" s="6"/>
      <c r="P955" s="6"/>
      <c r="Q955" s="18">
        <v>3</v>
      </c>
    </row>
    <row r="956" spans="1:17">
      <c r="A956" s="6"/>
      <c r="B956" s="6" t="s">
        <v>258</v>
      </c>
      <c r="C956" s="6"/>
      <c r="D956" s="6"/>
      <c r="E956" s="6"/>
      <c r="F956" s="6"/>
      <c r="G956" s="6">
        <v>1</v>
      </c>
      <c r="H956" s="6"/>
      <c r="I956" s="6">
        <v>1</v>
      </c>
      <c r="J956" s="6">
        <v>1</v>
      </c>
      <c r="K956" s="6"/>
      <c r="L956" s="6"/>
      <c r="M956" s="6"/>
      <c r="N956" s="6"/>
      <c r="O956" s="6"/>
      <c r="P956" s="6"/>
      <c r="Q956" s="18">
        <v>3</v>
      </c>
    </row>
    <row r="957" spans="1:17">
      <c r="A957" s="6"/>
      <c r="B957" s="6" t="s">
        <v>351</v>
      </c>
      <c r="C957" s="6"/>
      <c r="D957" s="6"/>
      <c r="E957" s="6">
        <v>1</v>
      </c>
      <c r="F957" s="6"/>
      <c r="G957" s="6"/>
      <c r="H957" s="6">
        <v>2</v>
      </c>
      <c r="I957" s="6"/>
      <c r="J957" s="6"/>
      <c r="K957" s="6"/>
      <c r="L957" s="6"/>
      <c r="M957" s="6"/>
      <c r="N957" s="6"/>
      <c r="O957" s="6"/>
      <c r="P957" s="6"/>
      <c r="Q957" s="18">
        <v>3</v>
      </c>
    </row>
    <row r="958" spans="1:17">
      <c r="A958" s="6"/>
      <c r="B958" s="6" t="s">
        <v>369</v>
      </c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>
        <v>1</v>
      </c>
      <c r="N958" s="6"/>
      <c r="O958" s="6"/>
      <c r="P958" s="6"/>
      <c r="Q958" s="18">
        <v>1</v>
      </c>
    </row>
    <row r="959" spans="1:17">
      <c r="A959" s="6"/>
      <c r="B959" s="6" t="s">
        <v>383</v>
      </c>
      <c r="C959" s="6"/>
      <c r="D959" s="6">
        <v>10</v>
      </c>
      <c r="E959" s="6">
        <v>12</v>
      </c>
      <c r="F959" s="6">
        <v>6</v>
      </c>
      <c r="G959" s="6">
        <v>8</v>
      </c>
      <c r="H959" s="6">
        <v>6</v>
      </c>
      <c r="I959" s="6">
        <v>4</v>
      </c>
      <c r="J959" s="6">
        <v>8</v>
      </c>
      <c r="K959" s="6">
        <v>6</v>
      </c>
      <c r="L959" s="6">
        <v>6</v>
      </c>
      <c r="M959" s="6">
        <v>8</v>
      </c>
      <c r="N959" s="6">
        <v>6</v>
      </c>
      <c r="O959" s="6">
        <v>11</v>
      </c>
      <c r="P959" s="6">
        <v>4</v>
      </c>
      <c r="Q959" s="18">
        <v>95</v>
      </c>
    </row>
    <row r="960" spans="1:17">
      <c r="A960" s="9" t="str">
        <f>VLOOKUP(B960, LOOKUP3, 2, FALSE)</f>
        <v>07800000</v>
      </c>
      <c r="B960" s="10" t="s">
        <v>878</v>
      </c>
      <c r="C960" s="11"/>
      <c r="D960" s="11"/>
      <c r="E960" s="11">
        <v>2</v>
      </c>
      <c r="F960" s="11">
        <v>4</v>
      </c>
      <c r="G960" s="11">
        <v>1</v>
      </c>
      <c r="H960" s="11">
        <v>6</v>
      </c>
      <c r="I960" s="11">
        <v>3</v>
      </c>
      <c r="J960" s="11">
        <v>5</v>
      </c>
      <c r="K960" s="11">
        <v>2</v>
      </c>
      <c r="L960" s="11">
        <v>1</v>
      </c>
      <c r="M960" s="11"/>
      <c r="N960" s="11">
        <v>2</v>
      </c>
      <c r="O960" s="11">
        <v>1</v>
      </c>
      <c r="P960" s="11">
        <v>3</v>
      </c>
      <c r="Q960" s="40">
        <v>30</v>
      </c>
    </row>
    <row r="961" spans="1:17">
      <c r="A961" s="6"/>
      <c r="B961" s="6" t="s">
        <v>258</v>
      </c>
      <c r="C961" s="6"/>
      <c r="D961" s="6"/>
      <c r="E961" s="6"/>
      <c r="F961" s="6">
        <v>1</v>
      </c>
      <c r="G961" s="6"/>
      <c r="H961" s="6">
        <v>1</v>
      </c>
      <c r="I961" s="6"/>
      <c r="J961" s="6"/>
      <c r="K961" s="6"/>
      <c r="L961" s="6"/>
      <c r="M961" s="6"/>
      <c r="N961" s="6"/>
      <c r="O961" s="6"/>
      <c r="P961" s="6"/>
      <c r="Q961" s="18">
        <v>2</v>
      </c>
    </row>
    <row r="962" spans="1:17">
      <c r="A962" s="6"/>
      <c r="B962" s="6" t="s">
        <v>383</v>
      </c>
      <c r="C962" s="6"/>
      <c r="D962" s="6"/>
      <c r="E962" s="6">
        <v>2</v>
      </c>
      <c r="F962" s="6">
        <v>3</v>
      </c>
      <c r="G962" s="6">
        <v>1</v>
      </c>
      <c r="H962" s="6">
        <v>5</v>
      </c>
      <c r="I962" s="6">
        <v>3</v>
      </c>
      <c r="J962" s="6">
        <v>5</v>
      </c>
      <c r="K962" s="6">
        <v>2</v>
      </c>
      <c r="L962" s="6">
        <v>1</v>
      </c>
      <c r="M962" s="6"/>
      <c r="N962" s="6">
        <v>2</v>
      </c>
      <c r="O962" s="6">
        <v>1</v>
      </c>
      <c r="P962" s="6">
        <v>3</v>
      </c>
      <c r="Q962" s="18">
        <v>28</v>
      </c>
    </row>
    <row r="963" spans="1:17">
      <c r="A963" s="9" t="str">
        <f>VLOOKUP(B963, LOOKUP3, 2, FALSE)</f>
        <v>03400000</v>
      </c>
      <c r="B963" s="10" t="s">
        <v>210</v>
      </c>
      <c r="C963" s="11"/>
      <c r="D963" s="11">
        <v>3</v>
      </c>
      <c r="E963" s="11">
        <v>3</v>
      </c>
      <c r="F963" s="11">
        <v>3</v>
      </c>
      <c r="G963" s="11">
        <v>2</v>
      </c>
      <c r="H963" s="11">
        <v>3</v>
      </c>
      <c r="I963" s="11">
        <v>2</v>
      </c>
      <c r="J963" s="11">
        <v>3</v>
      </c>
      <c r="K963" s="11"/>
      <c r="L963" s="11"/>
      <c r="M963" s="11"/>
      <c r="N963" s="11"/>
      <c r="O963" s="11"/>
      <c r="P963" s="11"/>
      <c r="Q963" s="40">
        <v>19</v>
      </c>
    </row>
    <row r="964" spans="1:17">
      <c r="A964" s="6"/>
      <c r="B964" s="6" t="s">
        <v>321</v>
      </c>
      <c r="C964" s="6"/>
      <c r="D964" s="6">
        <v>2</v>
      </c>
      <c r="E964" s="6">
        <v>3</v>
      </c>
      <c r="F964" s="6">
        <v>3</v>
      </c>
      <c r="G964" s="6">
        <v>2</v>
      </c>
      <c r="H964" s="6">
        <v>3</v>
      </c>
      <c r="I964" s="6">
        <v>2</v>
      </c>
      <c r="J964" s="6">
        <v>2</v>
      </c>
      <c r="K964" s="6"/>
      <c r="L964" s="6"/>
      <c r="M964" s="6"/>
      <c r="N964" s="6"/>
      <c r="O964" s="6"/>
      <c r="P964" s="6"/>
      <c r="Q964" s="18">
        <v>17</v>
      </c>
    </row>
    <row r="965" spans="1:17">
      <c r="A965" s="6"/>
      <c r="B965" s="6" t="s">
        <v>364</v>
      </c>
      <c r="C965" s="6"/>
      <c r="D965" s="6">
        <v>1</v>
      </c>
      <c r="E965" s="6"/>
      <c r="F965" s="6"/>
      <c r="G965" s="6"/>
      <c r="H965" s="6"/>
      <c r="I965" s="6"/>
      <c r="J965" s="6">
        <v>1</v>
      </c>
      <c r="K965" s="6"/>
      <c r="L965" s="6"/>
      <c r="M965" s="6"/>
      <c r="N965" s="6"/>
      <c r="O965" s="6"/>
      <c r="P965" s="6"/>
      <c r="Q965" s="18">
        <v>2</v>
      </c>
    </row>
    <row r="966" spans="1:17">
      <c r="A966" s="9" t="str">
        <f>VLOOKUP(B966, LOOKUP3, 2, FALSE)</f>
        <v>03420000</v>
      </c>
      <c r="B966" s="10" t="s">
        <v>211</v>
      </c>
      <c r="C966" s="11"/>
      <c r="D966" s="11">
        <v>1</v>
      </c>
      <c r="E966" s="11"/>
      <c r="F966" s="11"/>
      <c r="G966" s="11">
        <v>1</v>
      </c>
      <c r="H966" s="11">
        <v>1</v>
      </c>
      <c r="I966" s="11"/>
      <c r="J966" s="11"/>
      <c r="K966" s="11">
        <v>1</v>
      </c>
      <c r="L966" s="11"/>
      <c r="M966" s="11"/>
      <c r="N966" s="11">
        <v>1</v>
      </c>
      <c r="O966" s="11">
        <v>2</v>
      </c>
      <c r="P966" s="11">
        <v>1</v>
      </c>
      <c r="Q966" s="40">
        <v>8</v>
      </c>
    </row>
    <row r="967" spans="1:17">
      <c r="A967" s="6"/>
      <c r="B967" s="6" t="s">
        <v>325</v>
      </c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>
        <v>1</v>
      </c>
      <c r="P967" s="6">
        <v>1</v>
      </c>
      <c r="Q967" s="18">
        <v>2</v>
      </c>
    </row>
    <row r="968" spans="1:17">
      <c r="A968" s="6"/>
      <c r="B968" s="6" t="s">
        <v>333</v>
      </c>
      <c r="C968" s="6"/>
      <c r="D968" s="6"/>
      <c r="E968" s="6"/>
      <c r="F968" s="6"/>
      <c r="G968" s="6">
        <v>1</v>
      </c>
      <c r="H968" s="6"/>
      <c r="I968" s="6"/>
      <c r="J968" s="6"/>
      <c r="K968" s="6"/>
      <c r="L968" s="6"/>
      <c r="M968" s="6"/>
      <c r="N968" s="6"/>
      <c r="O968" s="6"/>
      <c r="P968" s="6"/>
      <c r="Q968" s="18">
        <v>1</v>
      </c>
    </row>
    <row r="969" spans="1:17">
      <c r="A969" s="6"/>
      <c r="B969" s="6" t="s">
        <v>349</v>
      </c>
      <c r="C969" s="6"/>
      <c r="D969" s="6">
        <v>1</v>
      </c>
      <c r="E969" s="6"/>
      <c r="F969" s="6"/>
      <c r="G969" s="6"/>
      <c r="H969" s="6">
        <v>1</v>
      </c>
      <c r="I969" s="6"/>
      <c r="J969" s="6"/>
      <c r="K969" s="6">
        <v>1</v>
      </c>
      <c r="L969" s="6"/>
      <c r="M969" s="6"/>
      <c r="N969" s="6">
        <v>1</v>
      </c>
      <c r="O969" s="6">
        <v>1</v>
      </c>
      <c r="P969" s="6"/>
      <c r="Q969" s="18">
        <v>5</v>
      </c>
    </row>
    <row r="970" spans="1:17">
      <c r="A970" s="9" t="str">
        <f>VLOOKUP(B970, LOOKUP3, 2, FALSE)</f>
        <v>03430000</v>
      </c>
      <c r="B970" s="10" t="s">
        <v>212</v>
      </c>
      <c r="C970" s="11"/>
      <c r="D970" s="11"/>
      <c r="E970" s="11"/>
      <c r="F970" s="11"/>
      <c r="G970" s="11"/>
      <c r="H970" s="11"/>
      <c r="I970" s="11"/>
      <c r="J970" s="11"/>
      <c r="K970" s="11">
        <v>10</v>
      </c>
      <c r="L970" s="11">
        <v>6</v>
      </c>
      <c r="M970" s="11">
        <v>11</v>
      </c>
      <c r="N970" s="11">
        <v>5</v>
      </c>
      <c r="O970" s="11">
        <v>11</v>
      </c>
      <c r="P970" s="11">
        <v>3</v>
      </c>
      <c r="Q970" s="40">
        <v>46</v>
      </c>
    </row>
    <row r="971" spans="1:17">
      <c r="A971" s="6"/>
      <c r="B971" s="6" t="s">
        <v>389</v>
      </c>
      <c r="C971" s="6"/>
      <c r="D971" s="6"/>
      <c r="E971" s="6"/>
      <c r="F971" s="6"/>
      <c r="G971" s="6"/>
      <c r="H971" s="6"/>
      <c r="I971" s="6"/>
      <c r="J971" s="6"/>
      <c r="K971" s="6">
        <v>10</v>
      </c>
      <c r="L971" s="6">
        <v>6</v>
      </c>
      <c r="M971" s="6">
        <v>11</v>
      </c>
      <c r="N971" s="6">
        <v>5</v>
      </c>
      <c r="O971" s="6">
        <v>11</v>
      </c>
      <c r="P971" s="6">
        <v>3</v>
      </c>
      <c r="Q971" s="18">
        <v>46</v>
      </c>
    </row>
    <row r="972" spans="1:17">
      <c r="A972" s="9" t="str">
        <f>VLOOKUP(B972, LOOKUP3, 2, FALSE)</f>
        <v>03460000</v>
      </c>
      <c r="B972" s="10" t="s">
        <v>213</v>
      </c>
      <c r="C972" s="11"/>
      <c r="D972" s="11"/>
      <c r="E972" s="11"/>
      <c r="F972" s="11"/>
      <c r="G972" s="11"/>
      <c r="H972" s="11">
        <v>1</v>
      </c>
      <c r="I972" s="11"/>
      <c r="J972" s="11">
        <v>2</v>
      </c>
      <c r="K972" s="11">
        <v>3</v>
      </c>
      <c r="L972" s="11">
        <v>3</v>
      </c>
      <c r="M972" s="11">
        <v>4</v>
      </c>
      <c r="N972" s="11">
        <v>2</v>
      </c>
      <c r="O972" s="11">
        <v>1</v>
      </c>
      <c r="P972" s="11">
        <v>2</v>
      </c>
      <c r="Q972" s="40">
        <v>18</v>
      </c>
    </row>
    <row r="973" spans="1:17">
      <c r="A973" s="6"/>
      <c r="B973" s="6" t="s">
        <v>264</v>
      </c>
      <c r="C973" s="6"/>
      <c r="D973" s="6"/>
      <c r="E973" s="6"/>
      <c r="F973" s="6"/>
      <c r="G973" s="6"/>
      <c r="H973" s="6">
        <v>1</v>
      </c>
      <c r="I973" s="6"/>
      <c r="J973" s="6"/>
      <c r="K973" s="6"/>
      <c r="L973" s="6"/>
      <c r="M973" s="6"/>
      <c r="N973" s="6"/>
      <c r="O973" s="6"/>
      <c r="P973" s="6"/>
      <c r="Q973" s="18">
        <v>1</v>
      </c>
    </row>
    <row r="974" spans="1:17">
      <c r="A974" s="6"/>
      <c r="B974" s="6" t="s">
        <v>288</v>
      </c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>
        <v>1</v>
      </c>
      <c r="Q974" s="18">
        <v>1</v>
      </c>
    </row>
    <row r="975" spans="1:17">
      <c r="A975" s="6"/>
      <c r="B975" s="6" t="s">
        <v>302</v>
      </c>
      <c r="C975" s="6"/>
      <c r="D975" s="6"/>
      <c r="E975" s="6"/>
      <c r="F975" s="6"/>
      <c r="G975" s="6"/>
      <c r="H975" s="6"/>
      <c r="I975" s="6"/>
      <c r="J975" s="6">
        <v>2</v>
      </c>
      <c r="K975" s="6">
        <v>1</v>
      </c>
      <c r="L975" s="6">
        <v>3</v>
      </c>
      <c r="M975" s="6">
        <v>2</v>
      </c>
      <c r="N975" s="6"/>
      <c r="O975" s="6"/>
      <c r="P975" s="6"/>
      <c r="Q975" s="18">
        <v>8</v>
      </c>
    </row>
    <row r="976" spans="1:17" s="14" customFormat="1">
      <c r="A976" s="13"/>
      <c r="B976" s="13" t="s">
        <v>357</v>
      </c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>
        <v>2</v>
      </c>
      <c r="N976" s="13"/>
      <c r="O976" s="13"/>
      <c r="P976" s="13"/>
      <c r="Q976" s="41">
        <v>2</v>
      </c>
    </row>
    <row r="977" spans="1:17">
      <c r="A977" s="6"/>
      <c r="B977" s="6" t="s">
        <v>359</v>
      </c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>
        <v>1</v>
      </c>
      <c r="O977" s="6"/>
      <c r="P977" s="6">
        <v>1</v>
      </c>
      <c r="Q977" s="18">
        <v>2</v>
      </c>
    </row>
    <row r="978" spans="1:17">
      <c r="A978" s="6"/>
      <c r="B978" s="6" t="s">
        <v>361</v>
      </c>
      <c r="C978" s="6"/>
      <c r="D978" s="6"/>
      <c r="E978" s="6"/>
      <c r="F978" s="6"/>
      <c r="G978" s="6"/>
      <c r="H978" s="6"/>
      <c r="I978" s="6"/>
      <c r="J978" s="6"/>
      <c r="K978" s="6">
        <v>2</v>
      </c>
      <c r="L978" s="6"/>
      <c r="M978" s="6"/>
      <c r="N978" s="6">
        <v>1</v>
      </c>
      <c r="O978" s="6">
        <v>1</v>
      </c>
      <c r="P978" s="6"/>
      <c r="Q978" s="18">
        <v>4</v>
      </c>
    </row>
    <row r="979" spans="1:17">
      <c r="A979" s="9" t="str">
        <f>VLOOKUP(B979, LOOKUP3, 2, FALSE)</f>
        <v>03470000</v>
      </c>
      <c r="B979" s="10" t="s">
        <v>214</v>
      </c>
      <c r="C979" s="11"/>
      <c r="D979" s="11">
        <v>1</v>
      </c>
      <c r="E979" s="11"/>
      <c r="F979" s="11"/>
      <c r="G979" s="11">
        <v>3</v>
      </c>
      <c r="H979" s="11"/>
      <c r="I979" s="11">
        <v>2</v>
      </c>
      <c r="J979" s="11">
        <v>2</v>
      </c>
      <c r="K979" s="11">
        <v>1</v>
      </c>
      <c r="L979" s="11">
        <v>3</v>
      </c>
      <c r="M979" s="11"/>
      <c r="N979" s="11">
        <v>1</v>
      </c>
      <c r="O979" s="11">
        <v>2</v>
      </c>
      <c r="P979" s="11">
        <v>2</v>
      </c>
      <c r="Q979" s="40">
        <v>17</v>
      </c>
    </row>
    <row r="980" spans="1:17">
      <c r="A980" s="6"/>
      <c r="B980" s="6" t="s">
        <v>288</v>
      </c>
      <c r="C980" s="6"/>
      <c r="D980" s="6"/>
      <c r="E980" s="6"/>
      <c r="F980" s="6"/>
      <c r="G980" s="6"/>
      <c r="H980" s="6"/>
      <c r="I980" s="6"/>
      <c r="J980" s="6">
        <v>1</v>
      </c>
      <c r="K980" s="6"/>
      <c r="L980" s="6"/>
      <c r="M980" s="6"/>
      <c r="N980" s="6"/>
      <c r="O980" s="6"/>
      <c r="P980" s="6"/>
      <c r="Q980" s="18">
        <v>1</v>
      </c>
    </row>
    <row r="981" spans="1:17">
      <c r="A981" s="6"/>
      <c r="B981" s="6" t="s">
        <v>302</v>
      </c>
      <c r="C981" s="6"/>
      <c r="D981" s="6"/>
      <c r="E981" s="6"/>
      <c r="F981" s="6"/>
      <c r="G981" s="6"/>
      <c r="H981" s="6"/>
      <c r="I981" s="6"/>
      <c r="J981" s="6"/>
      <c r="K981" s="6">
        <v>1</v>
      </c>
      <c r="L981" s="6"/>
      <c r="M981" s="6"/>
      <c r="N981" s="6"/>
      <c r="O981" s="6"/>
      <c r="P981" s="6"/>
      <c r="Q981" s="18">
        <v>1</v>
      </c>
    </row>
    <row r="982" spans="1:17">
      <c r="A982" s="6"/>
      <c r="B982" s="6" t="s">
        <v>349</v>
      </c>
      <c r="C982" s="6"/>
      <c r="D982" s="6">
        <v>1</v>
      </c>
      <c r="E982" s="6"/>
      <c r="F982" s="6"/>
      <c r="G982" s="6"/>
      <c r="H982" s="6"/>
      <c r="I982" s="6"/>
      <c r="J982" s="6">
        <v>1</v>
      </c>
      <c r="K982" s="6"/>
      <c r="L982" s="6">
        <v>1</v>
      </c>
      <c r="M982" s="6"/>
      <c r="N982" s="6">
        <v>1</v>
      </c>
      <c r="O982" s="6">
        <v>2</v>
      </c>
      <c r="P982" s="6">
        <v>2</v>
      </c>
      <c r="Q982" s="18">
        <v>8</v>
      </c>
    </row>
    <row r="983" spans="1:17">
      <c r="A983" s="6"/>
      <c r="B983" s="6" t="s">
        <v>361</v>
      </c>
      <c r="C983" s="6"/>
      <c r="D983" s="6"/>
      <c r="E983" s="6"/>
      <c r="F983" s="6"/>
      <c r="G983" s="6"/>
      <c r="H983" s="6"/>
      <c r="I983" s="6"/>
      <c r="J983" s="6"/>
      <c r="K983" s="6"/>
      <c r="L983" s="6">
        <v>2</v>
      </c>
      <c r="M983" s="6"/>
      <c r="N983" s="6"/>
      <c r="O983" s="6"/>
      <c r="P983" s="6"/>
      <c r="Q983" s="18">
        <v>2</v>
      </c>
    </row>
    <row r="984" spans="1:17">
      <c r="A984" s="6"/>
      <c r="B984" s="6" t="s">
        <v>369</v>
      </c>
      <c r="C984" s="6"/>
      <c r="D984" s="6"/>
      <c r="E984" s="6"/>
      <c r="F984" s="6"/>
      <c r="G984" s="6">
        <v>3</v>
      </c>
      <c r="H984" s="6"/>
      <c r="I984" s="6">
        <v>2</v>
      </c>
      <c r="J984" s="6"/>
      <c r="K984" s="6"/>
      <c r="L984" s="6"/>
      <c r="M984" s="6"/>
      <c r="N984" s="6"/>
      <c r="O984" s="6"/>
      <c r="P984" s="6"/>
      <c r="Q984" s="18">
        <v>5</v>
      </c>
    </row>
    <row r="985" spans="1:17">
      <c r="A985" s="9" t="str">
        <f>VLOOKUP(B985, LOOKUP3, 2, FALSE)</f>
        <v>03480000</v>
      </c>
      <c r="B985" s="10" t="s">
        <v>215</v>
      </c>
      <c r="C985" s="11"/>
      <c r="D985" s="11">
        <v>203</v>
      </c>
      <c r="E985" s="11">
        <v>194</v>
      </c>
      <c r="F985" s="11">
        <v>191</v>
      </c>
      <c r="G985" s="11">
        <v>192</v>
      </c>
      <c r="H985" s="11">
        <v>189</v>
      </c>
      <c r="I985" s="11">
        <v>187</v>
      </c>
      <c r="J985" s="11">
        <v>172</v>
      </c>
      <c r="K985" s="11">
        <v>162</v>
      </c>
      <c r="L985" s="11">
        <v>162</v>
      </c>
      <c r="M985" s="11">
        <v>94</v>
      </c>
      <c r="N985" s="11">
        <v>90</v>
      </c>
      <c r="O985" s="11">
        <v>79</v>
      </c>
      <c r="P985" s="11">
        <v>81</v>
      </c>
      <c r="Q985" s="40">
        <v>1996</v>
      </c>
    </row>
    <row r="986" spans="1:17">
      <c r="A986" s="6"/>
      <c r="B986" s="6" t="s">
        <v>224</v>
      </c>
      <c r="C986" s="6"/>
      <c r="D986" s="6">
        <v>113</v>
      </c>
      <c r="E986" s="6">
        <v>110</v>
      </c>
      <c r="F986" s="6">
        <v>110</v>
      </c>
      <c r="G986" s="6">
        <v>110</v>
      </c>
      <c r="H986" s="6">
        <v>114</v>
      </c>
      <c r="I986" s="6">
        <v>113</v>
      </c>
      <c r="J986" s="6">
        <v>115</v>
      </c>
      <c r="K986" s="6">
        <v>109</v>
      </c>
      <c r="L986" s="6">
        <v>100</v>
      </c>
      <c r="M986" s="6">
        <v>88</v>
      </c>
      <c r="N986" s="6">
        <v>80</v>
      </c>
      <c r="O986" s="6">
        <v>71</v>
      </c>
      <c r="P986" s="6">
        <v>65</v>
      </c>
      <c r="Q986" s="18">
        <v>1298</v>
      </c>
    </row>
    <row r="987" spans="1:17">
      <c r="A987" s="6"/>
      <c r="B987" s="6" t="s">
        <v>231</v>
      </c>
      <c r="C987" s="6"/>
      <c r="D987" s="6"/>
      <c r="E987" s="6"/>
      <c r="F987" s="6"/>
      <c r="G987" s="6"/>
      <c r="H987" s="6"/>
      <c r="I987" s="6"/>
      <c r="J987" s="6">
        <v>2</v>
      </c>
      <c r="K987" s="6"/>
      <c r="L987" s="6">
        <v>5</v>
      </c>
      <c r="M987" s="6">
        <v>5</v>
      </c>
      <c r="N987" s="6">
        <v>7</v>
      </c>
      <c r="O987" s="6">
        <v>4</v>
      </c>
      <c r="P987" s="6">
        <v>15</v>
      </c>
      <c r="Q987" s="18">
        <v>38</v>
      </c>
    </row>
    <row r="988" spans="1:17">
      <c r="A988" s="6"/>
      <c r="B988" s="6" t="s">
        <v>310</v>
      </c>
      <c r="C988" s="6"/>
      <c r="D988" s="6"/>
      <c r="E988" s="6"/>
      <c r="F988" s="6"/>
      <c r="G988" s="6"/>
      <c r="H988" s="6"/>
      <c r="I988" s="6"/>
      <c r="J988" s="6"/>
      <c r="K988" s="6">
        <v>2</v>
      </c>
      <c r="L988" s="6">
        <v>4</v>
      </c>
      <c r="M988" s="6">
        <v>1</v>
      </c>
      <c r="N988" s="6">
        <v>3</v>
      </c>
      <c r="O988" s="6">
        <v>4</v>
      </c>
      <c r="P988" s="6">
        <v>1</v>
      </c>
      <c r="Q988" s="18">
        <v>15</v>
      </c>
    </row>
    <row r="989" spans="1:17">
      <c r="A989" s="6"/>
      <c r="B989" s="6" t="s">
        <v>381</v>
      </c>
      <c r="C989" s="6"/>
      <c r="D989" s="6">
        <v>90</v>
      </c>
      <c r="E989" s="6">
        <v>84</v>
      </c>
      <c r="F989" s="6">
        <v>81</v>
      </c>
      <c r="G989" s="6">
        <v>82</v>
      </c>
      <c r="H989" s="6">
        <v>75</v>
      </c>
      <c r="I989" s="6">
        <v>74</v>
      </c>
      <c r="J989" s="6">
        <v>55</v>
      </c>
      <c r="K989" s="6">
        <v>51</v>
      </c>
      <c r="L989" s="6">
        <v>53</v>
      </c>
      <c r="M989" s="6"/>
      <c r="N989" s="6"/>
      <c r="O989" s="6"/>
      <c r="P989" s="6"/>
      <c r="Q989" s="18">
        <v>645</v>
      </c>
    </row>
    <row r="990" spans="1:17">
      <c r="A990" s="9" t="str">
        <f>VLOOKUP(B990, LOOKUP3, 2, FALSE)</f>
        <v>04140000</v>
      </c>
      <c r="B990" s="10" t="s">
        <v>216</v>
      </c>
      <c r="C990" s="11"/>
      <c r="D990" s="11"/>
      <c r="E990" s="11"/>
      <c r="F990" s="11"/>
      <c r="G990" s="11"/>
      <c r="H990" s="11"/>
      <c r="I990" s="11"/>
      <c r="J990" s="11"/>
      <c r="K990" s="11">
        <v>1</v>
      </c>
      <c r="L990" s="11"/>
      <c r="M990" s="11"/>
      <c r="N990" s="11"/>
      <c r="O990" s="11">
        <v>1</v>
      </c>
      <c r="P990" s="11"/>
      <c r="Q990" s="40">
        <v>2</v>
      </c>
    </row>
    <row r="991" spans="1:17">
      <c r="A991" s="6"/>
      <c r="B991" s="6" t="s">
        <v>251</v>
      </c>
      <c r="C991" s="6"/>
      <c r="D991" s="6"/>
      <c r="E991" s="6"/>
      <c r="F991" s="6"/>
      <c r="G991" s="6"/>
      <c r="H991" s="6"/>
      <c r="I991" s="6"/>
      <c r="J991" s="6"/>
      <c r="K991" s="6">
        <v>1</v>
      </c>
      <c r="L991" s="6"/>
      <c r="M991" s="6"/>
      <c r="N991" s="6"/>
      <c r="O991" s="6">
        <v>1</v>
      </c>
      <c r="P991" s="6"/>
      <c r="Q991" s="18">
        <v>2</v>
      </c>
    </row>
    <row r="992" spans="1:17">
      <c r="A992" s="9" t="str">
        <f>VLOOKUP(B992, LOOKUP3, 2, FALSE)</f>
        <v>03500000</v>
      </c>
      <c r="B992" s="10" t="s">
        <v>217</v>
      </c>
      <c r="C992" s="11"/>
      <c r="D992" s="11">
        <v>6</v>
      </c>
      <c r="E992" s="11">
        <v>1</v>
      </c>
      <c r="F992" s="11">
        <v>4</v>
      </c>
      <c r="G992" s="11">
        <v>1</v>
      </c>
      <c r="H992" s="11">
        <v>1</v>
      </c>
      <c r="I992" s="11">
        <v>1</v>
      </c>
      <c r="J992" s="11"/>
      <c r="K992" s="11"/>
      <c r="L992" s="11"/>
      <c r="M992" s="11"/>
      <c r="N992" s="11"/>
      <c r="O992" s="11"/>
      <c r="P992" s="11"/>
      <c r="Q992" s="40">
        <v>14</v>
      </c>
    </row>
    <row r="993" spans="1:17">
      <c r="A993" s="6"/>
      <c r="B993" s="6" t="s">
        <v>248</v>
      </c>
      <c r="C993" s="6"/>
      <c r="D993" s="6">
        <v>3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18">
        <v>3</v>
      </c>
    </row>
    <row r="994" spans="1:17">
      <c r="A994" s="6"/>
      <c r="B994" s="6" t="s">
        <v>308</v>
      </c>
      <c r="C994" s="6"/>
      <c r="D994" s="6">
        <v>3</v>
      </c>
      <c r="E994" s="6">
        <v>1</v>
      </c>
      <c r="F994" s="6">
        <v>4</v>
      </c>
      <c r="G994" s="6">
        <v>1</v>
      </c>
      <c r="H994" s="6">
        <v>1</v>
      </c>
      <c r="I994" s="6">
        <v>1</v>
      </c>
      <c r="J994" s="6"/>
      <c r="K994" s="6"/>
      <c r="L994" s="6"/>
      <c r="M994" s="6"/>
      <c r="N994" s="6"/>
      <c r="O994" s="6"/>
      <c r="P994" s="6"/>
      <c r="Q994" s="18">
        <v>11</v>
      </c>
    </row>
    <row r="995" spans="1:17">
      <c r="A995" s="10"/>
      <c r="B995" s="10" t="s">
        <v>1053</v>
      </c>
      <c r="C995" s="25">
        <v>510</v>
      </c>
      <c r="D995" s="25">
        <v>2448</v>
      </c>
      <c r="E995" s="25">
        <v>2286</v>
      </c>
      <c r="F995" s="25">
        <v>2164</v>
      </c>
      <c r="G995" s="25">
        <v>2106</v>
      </c>
      <c r="H995" s="25">
        <v>2102</v>
      </c>
      <c r="I995" s="25">
        <v>3147</v>
      </c>
      <c r="J995" s="25">
        <v>3849</v>
      </c>
      <c r="K995" s="25">
        <v>4088</v>
      </c>
      <c r="L995" s="25">
        <v>3954</v>
      </c>
      <c r="M995" s="25">
        <v>3652</v>
      </c>
      <c r="N995" s="25">
        <v>2611</v>
      </c>
      <c r="O995" s="25">
        <v>2190</v>
      </c>
      <c r="P995" s="25">
        <v>1963</v>
      </c>
      <c r="Q995" s="25">
        <v>37070</v>
      </c>
    </row>
  </sheetData>
  <mergeCells count="1">
    <mergeCell ref="A3:Q3"/>
  </mergeCells>
  <pageMargins left="0.7" right="0.7" top="0.75" bottom="0.75" header="0.3" footer="0.3"/>
  <pageSetup scale="57" fitToHeight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3"/>
  <sheetViews>
    <sheetView workbookViewId="0">
      <selection activeCell="C443" sqref="C443"/>
    </sheetView>
  </sheetViews>
  <sheetFormatPr defaultRowHeight="15"/>
  <cols>
    <col min="3" max="3" width="24.85546875" customWidth="1"/>
    <col min="9" max="9" width="8.28515625" customWidth="1"/>
  </cols>
  <sheetData>
    <row r="1" spans="1:19">
      <c r="F1" t="s">
        <v>836</v>
      </c>
      <c r="K1" t="s">
        <v>837</v>
      </c>
      <c r="P1" t="s">
        <v>838</v>
      </c>
    </row>
    <row r="2" spans="1:19">
      <c r="A2" t="s">
        <v>839</v>
      </c>
      <c r="B2" t="s">
        <v>840</v>
      </c>
      <c r="C2" t="s">
        <v>395</v>
      </c>
      <c r="D2" t="s">
        <v>841</v>
      </c>
      <c r="E2" t="s">
        <v>842</v>
      </c>
      <c r="F2" t="s">
        <v>843</v>
      </c>
      <c r="G2" t="s">
        <v>844</v>
      </c>
      <c r="H2" t="s">
        <v>845</v>
      </c>
      <c r="I2" t="s">
        <v>846</v>
      </c>
      <c r="J2" t="s">
        <v>847</v>
      </c>
      <c r="K2" t="s">
        <v>848</v>
      </c>
      <c r="L2" t="s">
        <v>849</v>
      </c>
      <c r="M2" t="s">
        <v>845</v>
      </c>
      <c r="N2" t="s">
        <v>850</v>
      </c>
      <c r="O2" t="s">
        <v>845</v>
      </c>
      <c r="P2" t="s">
        <v>851</v>
      </c>
      <c r="Q2" t="s">
        <v>852</v>
      </c>
      <c r="R2" t="s">
        <v>853</v>
      </c>
      <c r="S2" t="s">
        <v>854</v>
      </c>
    </row>
    <row r="3" spans="1:19">
      <c r="A3">
        <v>1</v>
      </c>
      <c r="B3">
        <v>1</v>
      </c>
      <c r="C3" t="s">
        <v>396</v>
      </c>
      <c r="D3">
        <v>37</v>
      </c>
      <c r="E3">
        <v>436056</v>
      </c>
      <c r="F3">
        <v>32871</v>
      </c>
      <c r="G3">
        <v>468927</v>
      </c>
      <c r="I3">
        <v>121799.2721728562</v>
      </c>
      <c r="J3">
        <v>0.8144741612666333</v>
      </c>
      <c r="K3">
        <v>32871</v>
      </c>
      <c r="L3">
        <v>154670.2721728562</v>
      </c>
      <c r="N3">
        <v>314256.7278271438</v>
      </c>
      <c r="P3">
        <v>0</v>
      </c>
      <c r="Q3">
        <v>121799.2721728562</v>
      </c>
      <c r="R3">
        <v>32871</v>
      </c>
      <c r="S3">
        <v>154670.2721728562</v>
      </c>
    </row>
    <row r="4" spans="1:19">
      <c r="A4">
        <v>2</v>
      </c>
      <c r="B4">
        <v>2</v>
      </c>
      <c r="C4" t="s">
        <v>397</v>
      </c>
      <c r="D4">
        <v>0</v>
      </c>
      <c r="E4">
        <v>0</v>
      </c>
      <c r="F4">
        <v>0</v>
      </c>
      <c r="G4">
        <v>0</v>
      </c>
      <c r="I4">
        <v>0</v>
      </c>
      <c r="J4" t="s">
        <v>857</v>
      </c>
      <c r="K4">
        <v>0</v>
      </c>
      <c r="L4">
        <v>0</v>
      </c>
      <c r="N4">
        <v>0</v>
      </c>
      <c r="P4">
        <v>0</v>
      </c>
      <c r="Q4">
        <v>0</v>
      </c>
      <c r="R4">
        <v>0</v>
      </c>
      <c r="S4">
        <v>0</v>
      </c>
    </row>
    <row r="5" spans="1:19">
      <c r="A5">
        <v>3</v>
      </c>
      <c r="B5">
        <v>3</v>
      </c>
      <c r="C5" t="s">
        <v>398</v>
      </c>
      <c r="D5">
        <v>1</v>
      </c>
      <c r="E5">
        <v>10403</v>
      </c>
      <c r="F5">
        <v>893</v>
      </c>
      <c r="G5">
        <v>11296</v>
      </c>
      <c r="I5">
        <v>10403</v>
      </c>
      <c r="J5">
        <v>1</v>
      </c>
      <c r="K5">
        <v>893</v>
      </c>
      <c r="L5">
        <v>11296</v>
      </c>
      <c r="N5">
        <v>0</v>
      </c>
      <c r="P5">
        <v>0</v>
      </c>
      <c r="Q5">
        <v>10403</v>
      </c>
      <c r="R5">
        <v>893</v>
      </c>
      <c r="S5">
        <v>11296</v>
      </c>
    </row>
    <row r="6" spans="1:19">
      <c r="A6">
        <v>4</v>
      </c>
      <c r="B6">
        <v>4</v>
      </c>
      <c r="C6" t="s">
        <v>399</v>
      </c>
      <c r="D6">
        <v>0</v>
      </c>
      <c r="E6">
        <v>0</v>
      </c>
      <c r="F6">
        <v>0</v>
      </c>
      <c r="G6">
        <v>0</v>
      </c>
      <c r="I6">
        <v>0</v>
      </c>
      <c r="J6" t="s">
        <v>857</v>
      </c>
      <c r="K6">
        <v>0</v>
      </c>
      <c r="L6">
        <v>0</v>
      </c>
      <c r="N6">
        <v>0</v>
      </c>
      <c r="P6">
        <v>0</v>
      </c>
      <c r="Q6">
        <v>0</v>
      </c>
      <c r="R6">
        <v>0</v>
      </c>
      <c r="S6">
        <v>0</v>
      </c>
    </row>
    <row r="7" spans="1:19">
      <c r="A7">
        <v>5</v>
      </c>
      <c r="B7">
        <v>5</v>
      </c>
      <c r="C7" t="s">
        <v>400</v>
      </c>
      <c r="D7">
        <v>14</v>
      </c>
      <c r="E7">
        <v>183579</v>
      </c>
      <c r="F7">
        <v>12374</v>
      </c>
      <c r="G7">
        <v>195953</v>
      </c>
      <c r="I7">
        <v>42436.16724690648</v>
      </c>
      <c r="J7">
        <v>0.74601852105997302</v>
      </c>
      <c r="K7">
        <v>12374</v>
      </c>
      <c r="L7">
        <v>54810.16724690648</v>
      </c>
      <c r="N7">
        <v>141142.83275309351</v>
      </c>
      <c r="P7">
        <v>0</v>
      </c>
      <c r="Q7">
        <v>42436.16724690648</v>
      </c>
      <c r="R7">
        <v>12374</v>
      </c>
      <c r="S7">
        <v>54810.16724690648</v>
      </c>
    </row>
    <row r="8" spans="1:19">
      <c r="A8">
        <v>6</v>
      </c>
      <c r="B8">
        <v>6</v>
      </c>
      <c r="C8" t="s">
        <v>401</v>
      </c>
      <c r="D8">
        <v>0</v>
      </c>
      <c r="E8">
        <v>0</v>
      </c>
      <c r="F8">
        <v>0</v>
      </c>
      <c r="G8">
        <v>0</v>
      </c>
      <c r="I8">
        <v>0</v>
      </c>
      <c r="J8" t="s">
        <v>857</v>
      </c>
      <c r="K8">
        <v>0</v>
      </c>
      <c r="L8">
        <v>0</v>
      </c>
      <c r="N8">
        <v>0</v>
      </c>
      <c r="P8">
        <v>0</v>
      </c>
      <c r="Q8">
        <v>0</v>
      </c>
      <c r="R8">
        <v>0</v>
      </c>
      <c r="S8">
        <v>0</v>
      </c>
    </row>
    <row r="9" spans="1:19">
      <c r="A9">
        <v>7</v>
      </c>
      <c r="B9">
        <v>7</v>
      </c>
      <c r="C9" t="s">
        <v>402</v>
      </c>
      <c r="D9">
        <v>49</v>
      </c>
      <c r="E9">
        <v>523484</v>
      </c>
      <c r="F9">
        <v>43757</v>
      </c>
      <c r="G9">
        <v>567241</v>
      </c>
      <c r="I9">
        <v>22431</v>
      </c>
      <c r="J9">
        <v>0.58293205452547814</v>
      </c>
      <c r="K9">
        <v>43757</v>
      </c>
      <c r="L9">
        <v>66188</v>
      </c>
      <c r="N9">
        <v>501053</v>
      </c>
      <c r="P9">
        <v>0</v>
      </c>
      <c r="Q9">
        <v>22431</v>
      </c>
      <c r="R9">
        <v>43757</v>
      </c>
      <c r="S9">
        <v>66188</v>
      </c>
    </row>
    <row r="10" spans="1:19">
      <c r="A10">
        <v>8</v>
      </c>
      <c r="B10">
        <v>8</v>
      </c>
      <c r="C10" t="s">
        <v>403</v>
      </c>
      <c r="D10">
        <v>77</v>
      </c>
      <c r="E10">
        <v>1314568</v>
      </c>
      <c r="F10">
        <v>68761</v>
      </c>
      <c r="G10">
        <v>1383329</v>
      </c>
      <c r="I10">
        <v>327067.63974400837</v>
      </c>
      <c r="J10">
        <v>0.74730650658826947</v>
      </c>
      <c r="K10">
        <v>68761</v>
      </c>
      <c r="L10">
        <v>395828.63974400837</v>
      </c>
      <c r="N10">
        <v>987500.36025599157</v>
      </c>
      <c r="P10">
        <v>0</v>
      </c>
      <c r="Q10">
        <v>327067.63974400837</v>
      </c>
      <c r="R10">
        <v>68761</v>
      </c>
      <c r="S10">
        <v>395828.63974400837</v>
      </c>
    </row>
    <row r="11" spans="1:19">
      <c r="A11">
        <v>9</v>
      </c>
      <c r="B11">
        <v>9</v>
      </c>
      <c r="C11" t="s">
        <v>404</v>
      </c>
      <c r="D11">
        <v>5</v>
      </c>
      <c r="E11">
        <v>75218</v>
      </c>
      <c r="F11">
        <v>4385</v>
      </c>
      <c r="G11">
        <v>79603</v>
      </c>
      <c r="I11">
        <v>19852.883971597126</v>
      </c>
      <c r="J11">
        <v>0.78547788938174268</v>
      </c>
      <c r="K11">
        <v>4385</v>
      </c>
      <c r="L11">
        <v>24237.883971597126</v>
      </c>
      <c r="N11">
        <v>55365.116028402874</v>
      </c>
      <c r="P11">
        <v>0</v>
      </c>
      <c r="Q11">
        <v>19852.883971597126</v>
      </c>
      <c r="R11">
        <v>4385</v>
      </c>
      <c r="S11">
        <v>24237.883971597126</v>
      </c>
    </row>
    <row r="12" spans="1:19">
      <c r="A12">
        <v>10</v>
      </c>
      <c r="B12">
        <v>10</v>
      </c>
      <c r="C12" t="s">
        <v>405</v>
      </c>
      <c r="D12">
        <v>11</v>
      </c>
      <c r="E12">
        <v>142396</v>
      </c>
      <c r="F12">
        <v>9398</v>
      </c>
      <c r="G12">
        <v>151794</v>
      </c>
      <c r="I12">
        <v>0</v>
      </c>
      <c r="J12">
        <v>0.16082139037433155</v>
      </c>
      <c r="K12">
        <v>9398</v>
      </c>
      <c r="L12">
        <v>9398</v>
      </c>
      <c r="N12">
        <v>142396</v>
      </c>
      <c r="P12">
        <v>0</v>
      </c>
      <c r="Q12">
        <v>0</v>
      </c>
      <c r="R12">
        <v>9398</v>
      </c>
      <c r="S12">
        <v>9398</v>
      </c>
    </row>
    <row r="13" spans="1:19">
      <c r="A13">
        <v>11</v>
      </c>
      <c r="B13">
        <v>11</v>
      </c>
      <c r="C13" t="s">
        <v>406</v>
      </c>
      <c r="D13">
        <v>0</v>
      </c>
      <c r="E13">
        <v>0</v>
      </c>
      <c r="F13">
        <v>0</v>
      </c>
      <c r="G13">
        <v>0</v>
      </c>
      <c r="I13">
        <v>0</v>
      </c>
      <c r="J13" t="s">
        <v>857</v>
      </c>
      <c r="K13">
        <v>0</v>
      </c>
      <c r="L13">
        <v>0</v>
      </c>
      <c r="N13">
        <v>0</v>
      </c>
      <c r="P13">
        <v>0</v>
      </c>
      <c r="Q13">
        <v>0</v>
      </c>
      <c r="R13">
        <v>0</v>
      </c>
      <c r="S13">
        <v>0</v>
      </c>
    </row>
    <row r="14" spans="1:19">
      <c r="A14">
        <v>12</v>
      </c>
      <c r="B14">
        <v>12</v>
      </c>
      <c r="C14" t="s">
        <v>407</v>
      </c>
      <c r="D14">
        <v>0</v>
      </c>
      <c r="E14">
        <v>0</v>
      </c>
      <c r="F14">
        <v>0</v>
      </c>
      <c r="G14">
        <v>0</v>
      </c>
      <c r="I14">
        <v>0</v>
      </c>
      <c r="J14" t="s">
        <v>857</v>
      </c>
      <c r="K14">
        <v>0</v>
      </c>
      <c r="L14">
        <v>0</v>
      </c>
      <c r="N14">
        <v>0</v>
      </c>
      <c r="P14">
        <v>0</v>
      </c>
      <c r="Q14">
        <v>0</v>
      </c>
      <c r="R14">
        <v>0</v>
      </c>
      <c r="S14">
        <v>0</v>
      </c>
    </row>
    <row r="15" spans="1:19">
      <c r="A15">
        <v>13</v>
      </c>
      <c r="B15">
        <v>13</v>
      </c>
      <c r="C15" t="s">
        <v>408</v>
      </c>
      <c r="D15">
        <v>0</v>
      </c>
      <c r="E15">
        <v>0</v>
      </c>
      <c r="F15">
        <v>0</v>
      </c>
      <c r="G15">
        <v>0</v>
      </c>
      <c r="I15">
        <v>0</v>
      </c>
      <c r="J15" t="s">
        <v>857</v>
      </c>
      <c r="K15">
        <v>0</v>
      </c>
      <c r="L15">
        <v>0</v>
      </c>
      <c r="N15">
        <v>0</v>
      </c>
      <c r="P15">
        <v>0</v>
      </c>
      <c r="Q15">
        <v>0</v>
      </c>
      <c r="R15">
        <v>0</v>
      </c>
      <c r="S15">
        <v>0</v>
      </c>
    </row>
    <row r="16" spans="1:19">
      <c r="A16">
        <v>14</v>
      </c>
      <c r="B16">
        <v>14</v>
      </c>
      <c r="C16" t="s">
        <v>409</v>
      </c>
      <c r="D16">
        <v>83</v>
      </c>
      <c r="E16">
        <v>935438</v>
      </c>
      <c r="F16">
        <v>72362</v>
      </c>
      <c r="G16">
        <v>1007800</v>
      </c>
      <c r="I16">
        <v>24364.093030608186</v>
      </c>
      <c r="J16">
        <v>0.48779993509829361</v>
      </c>
      <c r="K16">
        <v>72362</v>
      </c>
      <c r="L16">
        <v>96726.093030608186</v>
      </c>
      <c r="N16">
        <v>911073.90696939186</v>
      </c>
      <c r="P16">
        <v>0</v>
      </c>
      <c r="Q16">
        <v>24364.093030608186</v>
      </c>
      <c r="R16">
        <v>72362</v>
      </c>
      <c r="S16">
        <v>96726.093030608186</v>
      </c>
    </row>
    <row r="17" spans="1:19">
      <c r="A17">
        <v>15</v>
      </c>
      <c r="B17">
        <v>15</v>
      </c>
      <c r="C17" t="s">
        <v>410</v>
      </c>
      <c r="D17">
        <v>0</v>
      </c>
      <c r="E17">
        <v>0</v>
      </c>
      <c r="F17">
        <v>0</v>
      </c>
      <c r="G17">
        <v>0</v>
      </c>
      <c r="I17">
        <v>0</v>
      </c>
      <c r="J17" t="s">
        <v>857</v>
      </c>
      <c r="K17">
        <v>0</v>
      </c>
      <c r="L17">
        <v>0</v>
      </c>
      <c r="N17">
        <v>0</v>
      </c>
      <c r="P17">
        <v>0</v>
      </c>
      <c r="Q17">
        <v>0</v>
      </c>
      <c r="R17">
        <v>0</v>
      </c>
      <c r="S17">
        <v>0</v>
      </c>
    </row>
    <row r="18" spans="1:19">
      <c r="A18">
        <v>16</v>
      </c>
      <c r="B18">
        <v>16</v>
      </c>
      <c r="C18" t="s">
        <v>411</v>
      </c>
      <c r="D18">
        <v>340</v>
      </c>
      <c r="E18">
        <v>3059697</v>
      </c>
      <c r="F18">
        <v>303620</v>
      </c>
      <c r="G18">
        <v>3363317</v>
      </c>
      <c r="I18">
        <v>11460.224237695355</v>
      </c>
      <c r="J18">
        <v>0.64336191325441461</v>
      </c>
      <c r="K18">
        <v>303620</v>
      </c>
      <c r="L18">
        <v>315080.22423769534</v>
      </c>
      <c r="N18">
        <v>3048236.7757623047</v>
      </c>
      <c r="P18">
        <v>0</v>
      </c>
      <c r="Q18">
        <v>11460.224237695355</v>
      </c>
      <c r="R18">
        <v>303620</v>
      </c>
      <c r="S18">
        <v>315080.22423769534</v>
      </c>
    </row>
    <row r="19" spans="1:19">
      <c r="A19">
        <v>17</v>
      </c>
      <c r="B19">
        <v>17</v>
      </c>
      <c r="C19" t="s">
        <v>412</v>
      </c>
      <c r="D19">
        <v>20</v>
      </c>
      <c r="E19">
        <v>260864</v>
      </c>
      <c r="F19">
        <v>17785</v>
      </c>
      <c r="G19">
        <v>278649</v>
      </c>
      <c r="I19">
        <v>18.702945672259816</v>
      </c>
      <c r="J19">
        <v>0.39918168957012273</v>
      </c>
      <c r="K19">
        <v>17785</v>
      </c>
      <c r="L19">
        <v>17803.702945672259</v>
      </c>
      <c r="N19">
        <v>260845.29705432773</v>
      </c>
      <c r="P19">
        <v>0</v>
      </c>
      <c r="Q19">
        <v>18.702945672259816</v>
      </c>
      <c r="R19">
        <v>17785</v>
      </c>
      <c r="S19">
        <v>17803.702945672259</v>
      </c>
    </row>
    <row r="20" spans="1:19">
      <c r="A20">
        <v>18</v>
      </c>
      <c r="B20">
        <v>18</v>
      </c>
      <c r="C20" t="s">
        <v>413</v>
      </c>
      <c r="D20">
        <v>2</v>
      </c>
      <c r="E20">
        <v>26188</v>
      </c>
      <c r="F20">
        <v>1786</v>
      </c>
      <c r="G20">
        <v>27974</v>
      </c>
      <c r="I20">
        <v>8.1659031351891418</v>
      </c>
      <c r="J20">
        <v>0.13899104490337291</v>
      </c>
      <c r="K20">
        <v>1786</v>
      </c>
      <c r="L20">
        <v>1794.1659031351892</v>
      </c>
      <c r="N20">
        <v>26179.834096864812</v>
      </c>
      <c r="P20">
        <v>0</v>
      </c>
      <c r="Q20">
        <v>8.1659031351891418</v>
      </c>
      <c r="R20">
        <v>1786</v>
      </c>
      <c r="S20">
        <v>1794.1659031351892</v>
      </c>
    </row>
    <row r="21" spans="1:19">
      <c r="A21">
        <v>19</v>
      </c>
      <c r="B21">
        <v>19</v>
      </c>
      <c r="C21" t="s">
        <v>414</v>
      </c>
      <c r="D21">
        <v>0</v>
      </c>
      <c r="E21">
        <v>0</v>
      </c>
      <c r="F21">
        <v>0</v>
      </c>
      <c r="G21">
        <v>0</v>
      </c>
      <c r="I21">
        <v>0</v>
      </c>
      <c r="J21" t="s">
        <v>857</v>
      </c>
      <c r="K21">
        <v>0</v>
      </c>
      <c r="L21">
        <v>0</v>
      </c>
      <c r="N21">
        <v>0</v>
      </c>
      <c r="P21">
        <v>0</v>
      </c>
      <c r="Q21">
        <v>0</v>
      </c>
      <c r="R21">
        <v>0</v>
      </c>
      <c r="S21">
        <v>0</v>
      </c>
    </row>
    <row r="22" spans="1:19">
      <c r="A22">
        <v>20</v>
      </c>
      <c r="B22">
        <v>20</v>
      </c>
      <c r="C22" t="s">
        <v>415</v>
      </c>
      <c r="D22">
        <v>228</v>
      </c>
      <c r="E22">
        <v>2584828</v>
      </c>
      <c r="F22">
        <v>202491</v>
      </c>
      <c r="G22">
        <v>2787319</v>
      </c>
      <c r="I22">
        <v>482844.04960080271</v>
      </c>
      <c r="J22">
        <v>0.69923568011251958</v>
      </c>
      <c r="K22">
        <v>202491</v>
      </c>
      <c r="L22">
        <v>685335.04960080271</v>
      </c>
      <c r="N22">
        <v>2101983.9503991972</v>
      </c>
      <c r="P22">
        <v>0</v>
      </c>
      <c r="Q22">
        <v>482844.04960080271</v>
      </c>
      <c r="R22">
        <v>202491</v>
      </c>
      <c r="S22">
        <v>685335.04960080271</v>
      </c>
    </row>
    <row r="23" spans="1:19">
      <c r="A23">
        <v>21</v>
      </c>
      <c r="B23">
        <v>21</v>
      </c>
      <c r="C23" t="s">
        <v>416</v>
      </c>
      <c r="D23">
        <v>0</v>
      </c>
      <c r="E23">
        <v>0</v>
      </c>
      <c r="F23">
        <v>0</v>
      </c>
      <c r="G23">
        <v>0</v>
      </c>
      <c r="I23">
        <v>0</v>
      </c>
      <c r="J23" t="s">
        <v>857</v>
      </c>
      <c r="K23">
        <v>0</v>
      </c>
      <c r="L23">
        <v>0</v>
      </c>
      <c r="N23">
        <v>0</v>
      </c>
      <c r="P23">
        <v>0</v>
      </c>
      <c r="Q23">
        <v>0</v>
      </c>
      <c r="R23">
        <v>0</v>
      </c>
      <c r="S23">
        <v>0</v>
      </c>
    </row>
    <row r="24" spans="1:19">
      <c r="A24">
        <v>22</v>
      </c>
      <c r="B24">
        <v>22</v>
      </c>
      <c r="C24" t="s">
        <v>417</v>
      </c>
      <c r="D24">
        <v>0</v>
      </c>
      <c r="E24">
        <v>0</v>
      </c>
      <c r="F24">
        <v>0</v>
      </c>
      <c r="G24">
        <v>0</v>
      </c>
      <c r="I24">
        <v>0</v>
      </c>
      <c r="J24" t="s">
        <v>857</v>
      </c>
      <c r="K24">
        <v>0</v>
      </c>
      <c r="L24">
        <v>0</v>
      </c>
      <c r="N24">
        <v>0</v>
      </c>
      <c r="P24">
        <v>0</v>
      </c>
      <c r="Q24">
        <v>0</v>
      </c>
      <c r="R24">
        <v>0</v>
      </c>
      <c r="S24">
        <v>0</v>
      </c>
    </row>
    <row r="25" spans="1:19">
      <c r="A25">
        <v>23</v>
      </c>
      <c r="B25">
        <v>23</v>
      </c>
      <c r="C25" t="s">
        <v>418</v>
      </c>
      <c r="D25">
        <v>3</v>
      </c>
      <c r="E25">
        <v>44325</v>
      </c>
      <c r="F25">
        <v>2679</v>
      </c>
      <c r="G25">
        <v>47004</v>
      </c>
      <c r="I25">
        <v>4885</v>
      </c>
      <c r="J25">
        <v>0.41991894742685837</v>
      </c>
      <c r="K25">
        <v>2679</v>
      </c>
      <c r="L25">
        <v>7564</v>
      </c>
      <c r="N25">
        <v>39440</v>
      </c>
      <c r="P25">
        <v>0</v>
      </c>
      <c r="Q25">
        <v>4885</v>
      </c>
      <c r="R25">
        <v>2679</v>
      </c>
      <c r="S25">
        <v>7564</v>
      </c>
    </row>
    <row r="26" spans="1:19">
      <c r="A26">
        <v>24</v>
      </c>
      <c r="B26">
        <v>24</v>
      </c>
      <c r="C26" t="s">
        <v>419</v>
      </c>
      <c r="D26">
        <v>47</v>
      </c>
      <c r="E26">
        <v>472741</v>
      </c>
      <c r="F26">
        <v>41619</v>
      </c>
      <c r="G26">
        <v>514360</v>
      </c>
      <c r="I26">
        <v>66675.088261292651</v>
      </c>
      <c r="J26">
        <v>0.68443528327745884</v>
      </c>
      <c r="K26">
        <v>41619</v>
      </c>
      <c r="L26">
        <v>108294.08826129265</v>
      </c>
      <c r="N26">
        <v>406065.91173870733</v>
      </c>
      <c r="P26">
        <v>0</v>
      </c>
      <c r="Q26">
        <v>66675.088261292651</v>
      </c>
      <c r="R26">
        <v>41619</v>
      </c>
      <c r="S26">
        <v>108294.08826129265</v>
      </c>
    </row>
    <row r="27" spans="1:19">
      <c r="A27">
        <v>25</v>
      </c>
      <c r="B27">
        <v>25</v>
      </c>
      <c r="C27" t="s">
        <v>420</v>
      </c>
      <c r="D27">
        <v>6</v>
      </c>
      <c r="E27">
        <v>61127</v>
      </c>
      <c r="F27">
        <v>5329</v>
      </c>
      <c r="G27">
        <v>66456</v>
      </c>
      <c r="I27">
        <v>6.2670287991784104</v>
      </c>
      <c r="J27">
        <v>0.36228407685328934</v>
      </c>
      <c r="K27">
        <v>5329</v>
      </c>
      <c r="L27">
        <v>5335.2670287991787</v>
      </c>
      <c r="N27">
        <v>61120.732971200821</v>
      </c>
      <c r="P27">
        <v>0</v>
      </c>
      <c r="Q27">
        <v>6.2670287991784104</v>
      </c>
      <c r="R27">
        <v>5329</v>
      </c>
      <c r="S27">
        <v>5335.2670287991787</v>
      </c>
    </row>
    <row r="28" spans="1:19">
      <c r="A28">
        <v>26</v>
      </c>
      <c r="B28">
        <v>26</v>
      </c>
      <c r="C28" t="s">
        <v>421</v>
      </c>
      <c r="D28">
        <v>2</v>
      </c>
      <c r="E28">
        <v>28432</v>
      </c>
      <c r="F28">
        <v>1786</v>
      </c>
      <c r="G28">
        <v>30218</v>
      </c>
      <c r="I28">
        <v>5.4045800013035281</v>
      </c>
      <c r="J28">
        <v>0.2128064362082803</v>
      </c>
      <c r="K28">
        <v>1786</v>
      </c>
      <c r="L28">
        <v>1791.4045800013034</v>
      </c>
      <c r="N28">
        <v>28426.595419998695</v>
      </c>
      <c r="P28">
        <v>0</v>
      </c>
      <c r="Q28">
        <v>5.4045800013035281</v>
      </c>
      <c r="R28">
        <v>1786</v>
      </c>
      <c r="S28">
        <v>1791.4045800013034</v>
      </c>
    </row>
    <row r="29" spans="1:19">
      <c r="A29">
        <v>27</v>
      </c>
      <c r="B29">
        <v>27</v>
      </c>
      <c r="C29" t="s">
        <v>422</v>
      </c>
      <c r="D29">
        <v>0</v>
      </c>
      <c r="E29">
        <v>0</v>
      </c>
      <c r="F29">
        <v>0</v>
      </c>
      <c r="G29">
        <v>0</v>
      </c>
      <c r="I29">
        <v>6.3925299690760653</v>
      </c>
      <c r="J29">
        <v>1.1895845487929408E-3</v>
      </c>
      <c r="K29">
        <v>0</v>
      </c>
      <c r="L29">
        <v>6.3925299690760653</v>
      </c>
      <c r="N29">
        <v>-6.3925299690760653</v>
      </c>
      <c r="P29">
        <v>0</v>
      </c>
      <c r="Q29">
        <v>6.3925299690760653</v>
      </c>
      <c r="R29">
        <v>0</v>
      </c>
      <c r="S29">
        <v>6.3925299690760653</v>
      </c>
    </row>
    <row r="30" spans="1:19">
      <c r="A30">
        <v>28</v>
      </c>
      <c r="B30">
        <v>28</v>
      </c>
      <c r="C30" t="s">
        <v>423</v>
      </c>
      <c r="D30">
        <v>0</v>
      </c>
      <c r="E30">
        <v>0</v>
      </c>
      <c r="F30">
        <v>0</v>
      </c>
      <c r="G30">
        <v>0</v>
      </c>
      <c r="I30">
        <v>0</v>
      </c>
      <c r="J30" t="s">
        <v>857</v>
      </c>
      <c r="K30">
        <v>0</v>
      </c>
      <c r="L30">
        <v>0</v>
      </c>
      <c r="N30">
        <v>0</v>
      </c>
      <c r="P30">
        <v>0</v>
      </c>
      <c r="Q30">
        <v>0</v>
      </c>
      <c r="R30">
        <v>0</v>
      </c>
      <c r="S30">
        <v>0</v>
      </c>
    </row>
    <row r="31" spans="1:19">
      <c r="A31">
        <v>29</v>
      </c>
      <c r="B31">
        <v>29</v>
      </c>
      <c r="C31" t="s">
        <v>424</v>
      </c>
      <c r="D31">
        <v>0</v>
      </c>
      <c r="E31">
        <v>0</v>
      </c>
      <c r="F31">
        <v>0</v>
      </c>
      <c r="G31">
        <v>0</v>
      </c>
      <c r="I31">
        <v>0</v>
      </c>
      <c r="J31" t="s">
        <v>857</v>
      </c>
      <c r="K31">
        <v>0</v>
      </c>
      <c r="L31">
        <v>0</v>
      </c>
      <c r="N31">
        <v>0</v>
      </c>
      <c r="P31">
        <v>0</v>
      </c>
      <c r="Q31">
        <v>0</v>
      </c>
      <c r="R31">
        <v>0</v>
      </c>
      <c r="S31">
        <v>0</v>
      </c>
    </row>
    <row r="32" spans="1:19">
      <c r="A32">
        <v>30</v>
      </c>
      <c r="B32">
        <v>30</v>
      </c>
      <c r="C32" t="s">
        <v>425</v>
      </c>
      <c r="D32">
        <v>6</v>
      </c>
      <c r="E32">
        <v>71181</v>
      </c>
      <c r="F32">
        <v>5351</v>
      </c>
      <c r="G32">
        <v>76532</v>
      </c>
      <c r="I32">
        <v>0</v>
      </c>
      <c r="J32">
        <v>1</v>
      </c>
      <c r="K32">
        <v>5351</v>
      </c>
      <c r="L32">
        <v>5351</v>
      </c>
      <c r="N32">
        <v>71181</v>
      </c>
      <c r="P32">
        <v>0</v>
      </c>
      <c r="Q32">
        <v>0</v>
      </c>
      <c r="R32">
        <v>5351</v>
      </c>
      <c r="S32">
        <v>5351</v>
      </c>
    </row>
    <row r="33" spans="1:19">
      <c r="A33">
        <v>31</v>
      </c>
      <c r="B33">
        <v>31</v>
      </c>
      <c r="C33" t="s">
        <v>426</v>
      </c>
      <c r="D33">
        <v>203</v>
      </c>
      <c r="E33">
        <v>2580397</v>
      </c>
      <c r="F33">
        <v>181155</v>
      </c>
      <c r="G33">
        <v>2761552</v>
      </c>
      <c r="I33">
        <v>235711.33382318719</v>
      </c>
      <c r="J33">
        <v>0.68410855019830275</v>
      </c>
      <c r="K33">
        <v>181155</v>
      </c>
      <c r="L33">
        <v>416866.33382318716</v>
      </c>
      <c r="N33">
        <v>2344685.6661768127</v>
      </c>
      <c r="P33">
        <v>0</v>
      </c>
      <c r="Q33">
        <v>235711.33382318719</v>
      </c>
      <c r="R33">
        <v>181155</v>
      </c>
      <c r="S33">
        <v>416866.33382318716</v>
      </c>
    </row>
    <row r="34" spans="1:19">
      <c r="A34">
        <v>32</v>
      </c>
      <c r="B34">
        <v>32</v>
      </c>
      <c r="C34" t="s">
        <v>427</v>
      </c>
      <c r="D34">
        <v>0</v>
      </c>
      <c r="E34">
        <v>0</v>
      </c>
      <c r="F34">
        <v>0</v>
      </c>
      <c r="G34">
        <v>0</v>
      </c>
      <c r="I34">
        <v>0</v>
      </c>
      <c r="J34" t="s">
        <v>857</v>
      </c>
      <c r="K34">
        <v>0</v>
      </c>
      <c r="L34">
        <v>0</v>
      </c>
      <c r="N34">
        <v>0</v>
      </c>
      <c r="P34">
        <v>0</v>
      </c>
      <c r="Q34">
        <v>0</v>
      </c>
      <c r="R34">
        <v>0</v>
      </c>
      <c r="S34">
        <v>0</v>
      </c>
    </row>
    <row r="35" spans="1:19">
      <c r="A35">
        <v>33</v>
      </c>
      <c r="B35">
        <v>33</v>
      </c>
      <c r="C35" t="s">
        <v>428</v>
      </c>
      <c r="D35">
        <v>0</v>
      </c>
      <c r="E35">
        <v>0</v>
      </c>
      <c r="F35">
        <v>0</v>
      </c>
      <c r="G35">
        <v>0</v>
      </c>
      <c r="I35">
        <v>0</v>
      </c>
      <c r="J35" t="s">
        <v>857</v>
      </c>
      <c r="K35">
        <v>0</v>
      </c>
      <c r="L35">
        <v>0</v>
      </c>
      <c r="N35">
        <v>0</v>
      </c>
      <c r="P35">
        <v>0</v>
      </c>
      <c r="Q35">
        <v>0</v>
      </c>
      <c r="R35">
        <v>0</v>
      </c>
      <c r="S35">
        <v>0</v>
      </c>
    </row>
    <row r="36" spans="1:19">
      <c r="A36">
        <v>34</v>
      </c>
      <c r="B36">
        <v>34</v>
      </c>
      <c r="C36" t="s">
        <v>429</v>
      </c>
      <c r="D36">
        <v>0</v>
      </c>
      <c r="E36">
        <v>0</v>
      </c>
      <c r="F36">
        <v>0</v>
      </c>
      <c r="G36">
        <v>0</v>
      </c>
      <c r="I36">
        <v>0</v>
      </c>
      <c r="J36" t="s">
        <v>857</v>
      </c>
      <c r="K36">
        <v>0</v>
      </c>
      <c r="L36">
        <v>0</v>
      </c>
      <c r="N36">
        <v>0</v>
      </c>
      <c r="P36">
        <v>0</v>
      </c>
      <c r="Q36">
        <v>0</v>
      </c>
      <c r="R36">
        <v>0</v>
      </c>
      <c r="S36">
        <v>0</v>
      </c>
    </row>
    <row r="37" spans="1:19">
      <c r="A37">
        <v>35</v>
      </c>
      <c r="B37">
        <v>35</v>
      </c>
      <c r="C37" t="s">
        <v>430</v>
      </c>
      <c r="D37">
        <v>8475</v>
      </c>
      <c r="E37">
        <v>120259000</v>
      </c>
      <c r="F37">
        <v>7489795</v>
      </c>
      <c r="G37">
        <v>127748795</v>
      </c>
      <c r="I37">
        <v>16175134.829825649</v>
      </c>
      <c r="J37">
        <v>0.67084687851422797</v>
      </c>
      <c r="K37">
        <v>7489795</v>
      </c>
      <c r="L37">
        <v>23664929.829825647</v>
      </c>
      <c r="N37">
        <v>104083865.17017436</v>
      </c>
      <c r="P37">
        <v>0</v>
      </c>
      <c r="Q37">
        <v>16175134.829825649</v>
      </c>
      <c r="R37">
        <v>7489795</v>
      </c>
      <c r="S37">
        <v>23664929.829825647</v>
      </c>
    </row>
    <row r="38" spans="1:19">
      <c r="A38">
        <v>36</v>
      </c>
      <c r="B38">
        <v>36</v>
      </c>
      <c r="C38" t="s">
        <v>431</v>
      </c>
      <c r="D38">
        <v>98</v>
      </c>
      <c r="E38">
        <v>1249728</v>
      </c>
      <c r="F38">
        <v>86835</v>
      </c>
      <c r="G38">
        <v>1336563</v>
      </c>
      <c r="I38">
        <v>170730.262535933</v>
      </c>
      <c r="J38">
        <v>0.57725111520958827</v>
      </c>
      <c r="K38">
        <v>86835</v>
      </c>
      <c r="L38">
        <v>257565.262535933</v>
      </c>
      <c r="N38">
        <v>1078997.7374640671</v>
      </c>
      <c r="P38">
        <v>0</v>
      </c>
      <c r="Q38">
        <v>170730.262535933</v>
      </c>
      <c r="R38">
        <v>86835</v>
      </c>
      <c r="S38">
        <v>257565.262535933</v>
      </c>
    </row>
    <row r="39" spans="1:19">
      <c r="A39">
        <v>37</v>
      </c>
      <c r="B39">
        <v>37</v>
      </c>
      <c r="C39" t="s">
        <v>432</v>
      </c>
      <c r="D39">
        <v>0</v>
      </c>
      <c r="E39">
        <v>0</v>
      </c>
      <c r="F39">
        <v>0</v>
      </c>
      <c r="G39">
        <v>0</v>
      </c>
      <c r="I39">
        <v>0</v>
      </c>
      <c r="J39" t="s">
        <v>857</v>
      </c>
      <c r="K39">
        <v>0</v>
      </c>
      <c r="L39">
        <v>0</v>
      </c>
      <c r="N39">
        <v>0</v>
      </c>
      <c r="P39">
        <v>0</v>
      </c>
      <c r="Q39">
        <v>0</v>
      </c>
      <c r="R39">
        <v>0</v>
      </c>
      <c r="S39">
        <v>0</v>
      </c>
    </row>
    <row r="40" spans="1:19">
      <c r="A40">
        <v>38</v>
      </c>
      <c r="B40">
        <v>38</v>
      </c>
      <c r="C40" t="s">
        <v>433</v>
      </c>
      <c r="D40">
        <v>0</v>
      </c>
      <c r="E40">
        <v>0</v>
      </c>
      <c r="F40">
        <v>0</v>
      </c>
      <c r="G40">
        <v>0</v>
      </c>
      <c r="I40">
        <v>0</v>
      </c>
      <c r="J40" t="s">
        <v>857</v>
      </c>
      <c r="K40">
        <v>0</v>
      </c>
      <c r="L40">
        <v>0</v>
      </c>
      <c r="N40">
        <v>0</v>
      </c>
      <c r="P40">
        <v>0</v>
      </c>
      <c r="Q40">
        <v>0</v>
      </c>
      <c r="R40">
        <v>0</v>
      </c>
      <c r="S40">
        <v>0</v>
      </c>
    </row>
    <row r="41" spans="1:19">
      <c r="A41">
        <v>39</v>
      </c>
      <c r="B41">
        <v>39</v>
      </c>
      <c r="C41" t="s">
        <v>434</v>
      </c>
      <c r="D41">
        <v>0</v>
      </c>
      <c r="E41">
        <v>0</v>
      </c>
      <c r="F41">
        <v>0</v>
      </c>
      <c r="G41">
        <v>0</v>
      </c>
      <c r="I41">
        <v>0</v>
      </c>
      <c r="J41" t="s">
        <v>857</v>
      </c>
      <c r="K41">
        <v>0</v>
      </c>
      <c r="L41">
        <v>0</v>
      </c>
      <c r="N41">
        <v>0</v>
      </c>
      <c r="P41">
        <v>0</v>
      </c>
      <c r="Q41">
        <v>0</v>
      </c>
      <c r="R41">
        <v>0</v>
      </c>
      <c r="S41">
        <v>0</v>
      </c>
    </row>
    <row r="42" spans="1:19">
      <c r="A42">
        <v>40</v>
      </c>
      <c r="B42">
        <v>40</v>
      </c>
      <c r="C42" t="s">
        <v>435</v>
      </c>
      <c r="D42">
        <v>16</v>
      </c>
      <c r="E42">
        <v>187286</v>
      </c>
      <c r="F42">
        <v>14228</v>
      </c>
      <c r="G42">
        <v>201514</v>
      </c>
      <c r="I42">
        <v>463.19475056049737</v>
      </c>
      <c r="J42">
        <v>0.41397057499078566</v>
      </c>
      <c r="K42">
        <v>14228</v>
      </c>
      <c r="L42">
        <v>14691.194750560497</v>
      </c>
      <c r="N42">
        <v>186822.80524943949</v>
      </c>
      <c r="P42">
        <v>0</v>
      </c>
      <c r="Q42">
        <v>463.19475056049737</v>
      </c>
      <c r="R42">
        <v>14228</v>
      </c>
      <c r="S42">
        <v>14691.194750560497</v>
      </c>
    </row>
    <row r="43" spans="1:19">
      <c r="A43">
        <v>41</v>
      </c>
      <c r="B43">
        <v>41</v>
      </c>
      <c r="C43" t="s">
        <v>436</v>
      </c>
      <c r="D43">
        <v>0</v>
      </c>
      <c r="E43">
        <v>0</v>
      </c>
      <c r="F43">
        <v>0</v>
      </c>
      <c r="G43">
        <v>0</v>
      </c>
      <c r="I43">
        <v>0</v>
      </c>
      <c r="J43" t="s">
        <v>857</v>
      </c>
      <c r="K43">
        <v>0</v>
      </c>
      <c r="L43">
        <v>0</v>
      </c>
      <c r="N43">
        <v>0</v>
      </c>
      <c r="P43">
        <v>0</v>
      </c>
      <c r="Q43">
        <v>0</v>
      </c>
      <c r="R43">
        <v>0</v>
      </c>
      <c r="S43">
        <v>0</v>
      </c>
    </row>
    <row r="44" spans="1:19">
      <c r="A44">
        <v>42</v>
      </c>
      <c r="B44">
        <v>42</v>
      </c>
      <c r="C44" t="s">
        <v>437</v>
      </c>
      <c r="D44">
        <v>0</v>
      </c>
      <c r="E44">
        <v>0</v>
      </c>
      <c r="F44">
        <v>0</v>
      </c>
      <c r="G44">
        <v>0</v>
      </c>
      <c r="I44">
        <v>0</v>
      </c>
      <c r="J44" t="s">
        <v>857</v>
      </c>
      <c r="K44">
        <v>0</v>
      </c>
      <c r="L44">
        <v>0</v>
      </c>
      <c r="N44">
        <v>0</v>
      </c>
      <c r="P44">
        <v>0</v>
      </c>
      <c r="Q44">
        <v>0</v>
      </c>
      <c r="R44">
        <v>0</v>
      </c>
      <c r="S44">
        <v>0</v>
      </c>
    </row>
    <row r="45" spans="1:19">
      <c r="A45">
        <v>43</v>
      </c>
      <c r="B45">
        <v>43</v>
      </c>
      <c r="C45" t="s">
        <v>438</v>
      </c>
      <c r="D45">
        <v>0</v>
      </c>
      <c r="E45">
        <v>0</v>
      </c>
      <c r="F45">
        <v>0</v>
      </c>
      <c r="G45">
        <v>0</v>
      </c>
      <c r="I45">
        <v>0</v>
      </c>
      <c r="J45" t="s">
        <v>857</v>
      </c>
      <c r="K45">
        <v>0</v>
      </c>
      <c r="L45">
        <v>0</v>
      </c>
      <c r="N45">
        <v>0</v>
      </c>
      <c r="P45">
        <v>0</v>
      </c>
      <c r="Q45">
        <v>0</v>
      </c>
      <c r="R45">
        <v>0</v>
      </c>
      <c r="S45">
        <v>0</v>
      </c>
    </row>
    <row r="46" spans="1:19">
      <c r="A46">
        <v>44</v>
      </c>
      <c r="B46">
        <v>44</v>
      </c>
      <c r="C46" t="s">
        <v>439</v>
      </c>
      <c r="D46">
        <v>344</v>
      </c>
      <c r="E46">
        <v>3497835</v>
      </c>
      <c r="F46">
        <v>306700</v>
      </c>
      <c r="G46">
        <v>3804535</v>
      </c>
      <c r="I46">
        <v>283989.63848956767</v>
      </c>
      <c r="J46">
        <v>0.67664659256823234</v>
      </c>
      <c r="K46">
        <v>306700</v>
      </c>
      <c r="L46">
        <v>590689.63848956767</v>
      </c>
      <c r="N46">
        <v>3213845.3615104323</v>
      </c>
      <c r="P46">
        <v>0</v>
      </c>
      <c r="Q46">
        <v>283989.63848956767</v>
      </c>
      <c r="R46">
        <v>306700</v>
      </c>
      <c r="S46">
        <v>590689.63848956767</v>
      </c>
    </row>
    <row r="47" spans="1:19">
      <c r="A47">
        <v>45</v>
      </c>
      <c r="B47">
        <v>45</v>
      </c>
      <c r="C47" t="s">
        <v>440</v>
      </c>
      <c r="D47">
        <v>0</v>
      </c>
      <c r="E47">
        <v>0</v>
      </c>
      <c r="F47">
        <v>0</v>
      </c>
      <c r="G47">
        <v>0</v>
      </c>
      <c r="I47">
        <v>0</v>
      </c>
      <c r="J47" t="s">
        <v>857</v>
      </c>
      <c r="K47">
        <v>0</v>
      </c>
      <c r="L47">
        <v>0</v>
      </c>
      <c r="N47">
        <v>0</v>
      </c>
      <c r="P47">
        <v>0</v>
      </c>
      <c r="Q47">
        <v>0</v>
      </c>
      <c r="R47">
        <v>0</v>
      </c>
      <c r="S47">
        <v>0</v>
      </c>
    </row>
    <row r="48" spans="1:19">
      <c r="A48">
        <v>46</v>
      </c>
      <c r="B48">
        <v>46</v>
      </c>
      <c r="C48" t="s">
        <v>441</v>
      </c>
      <c r="D48">
        <v>3</v>
      </c>
      <c r="E48">
        <v>56535</v>
      </c>
      <c r="F48">
        <v>2679</v>
      </c>
      <c r="G48">
        <v>59214</v>
      </c>
      <c r="I48">
        <v>1.0432656492914092</v>
      </c>
      <c r="J48">
        <v>0.37994588206972052</v>
      </c>
      <c r="K48">
        <v>2679</v>
      </c>
      <c r="L48">
        <v>2680.0432656492912</v>
      </c>
      <c r="N48">
        <v>56533.956734350708</v>
      </c>
      <c r="P48">
        <v>0</v>
      </c>
      <c r="Q48">
        <v>1.0432656492914092</v>
      </c>
      <c r="R48">
        <v>2679</v>
      </c>
      <c r="S48">
        <v>2680.0432656492912</v>
      </c>
    </row>
    <row r="49" spans="1:19">
      <c r="A49">
        <v>47</v>
      </c>
      <c r="B49">
        <v>47</v>
      </c>
      <c r="C49" t="s">
        <v>442</v>
      </c>
      <c r="D49">
        <v>0</v>
      </c>
      <c r="E49">
        <v>0</v>
      </c>
      <c r="F49">
        <v>0</v>
      </c>
      <c r="G49">
        <v>0</v>
      </c>
      <c r="I49">
        <v>0</v>
      </c>
      <c r="J49" t="s">
        <v>857</v>
      </c>
      <c r="K49">
        <v>0</v>
      </c>
      <c r="L49">
        <v>0</v>
      </c>
      <c r="N49">
        <v>0</v>
      </c>
      <c r="P49">
        <v>0</v>
      </c>
      <c r="Q49">
        <v>0</v>
      </c>
      <c r="R49">
        <v>0</v>
      </c>
      <c r="S49">
        <v>0</v>
      </c>
    </row>
    <row r="50" spans="1:19">
      <c r="A50">
        <v>48</v>
      </c>
      <c r="B50">
        <v>48</v>
      </c>
      <c r="C50" t="s">
        <v>443</v>
      </c>
      <c r="D50">
        <v>2</v>
      </c>
      <c r="E50">
        <v>38259</v>
      </c>
      <c r="F50">
        <v>1786</v>
      </c>
      <c r="G50">
        <v>40045</v>
      </c>
      <c r="I50">
        <v>6.745241787793173</v>
      </c>
      <c r="J50">
        <v>0.20635916452233591</v>
      </c>
      <c r="K50">
        <v>1786</v>
      </c>
      <c r="L50">
        <v>1792.7452417877932</v>
      </c>
      <c r="N50">
        <v>38252.254758212206</v>
      </c>
      <c r="P50">
        <v>0</v>
      </c>
      <c r="Q50">
        <v>6.745241787793173</v>
      </c>
      <c r="R50">
        <v>1786</v>
      </c>
      <c r="S50">
        <v>1792.7452417877932</v>
      </c>
    </row>
    <row r="51" spans="1:19">
      <c r="A51">
        <v>49</v>
      </c>
      <c r="B51">
        <v>49</v>
      </c>
      <c r="C51" t="s">
        <v>444</v>
      </c>
      <c r="D51">
        <v>462</v>
      </c>
      <c r="E51">
        <v>11294456</v>
      </c>
      <c r="F51">
        <v>400508</v>
      </c>
      <c r="G51">
        <v>11694964</v>
      </c>
      <c r="I51">
        <v>1314394.223578047</v>
      </c>
      <c r="J51">
        <v>0.64927761327011579</v>
      </c>
      <c r="K51">
        <v>400508</v>
      </c>
      <c r="L51">
        <v>1714902.223578047</v>
      </c>
      <c r="N51">
        <v>9980061.776421953</v>
      </c>
      <c r="P51">
        <v>0</v>
      </c>
      <c r="Q51">
        <v>1314394.223578047</v>
      </c>
      <c r="R51">
        <v>400508</v>
      </c>
      <c r="S51">
        <v>1714902.223578047</v>
      </c>
    </row>
    <row r="52" spans="1:19">
      <c r="A52">
        <v>50</v>
      </c>
      <c r="B52">
        <v>50</v>
      </c>
      <c r="C52" t="s">
        <v>445</v>
      </c>
      <c r="D52">
        <v>5</v>
      </c>
      <c r="E52">
        <v>58951</v>
      </c>
      <c r="F52">
        <v>4465</v>
      </c>
      <c r="G52">
        <v>63416</v>
      </c>
      <c r="I52">
        <v>1.187205379695355</v>
      </c>
      <c r="J52">
        <v>0.2253572946844295</v>
      </c>
      <c r="K52">
        <v>4465</v>
      </c>
      <c r="L52">
        <v>4466.1872053796951</v>
      </c>
      <c r="N52">
        <v>58949.812794620302</v>
      </c>
      <c r="P52">
        <v>0</v>
      </c>
      <c r="Q52">
        <v>1.187205379695355</v>
      </c>
      <c r="R52">
        <v>4465</v>
      </c>
      <c r="S52">
        <v>4466.1872053796951</v>
      </c>
    </row>
    <row r="53" spans="1:19">
      <c r="A53">
        <v>51</v>
      </c>
      <c r="B53">
        <v>51</v>
      </c>
      <c r="C53" t="s">
        <v>446</v>
      </c>
      <c r="D53">
        <v>0</v>
      </c>
      <c r="E53">
        <v>0</v>
      </c>
      <c r="F53">
        <v>0</v>
      </c>
      <c r="G53">
        <v>0</v>
      </c>
      <c r="I53">
        <v>0.23226638315182169</v>
      </c>
      <c r="J53">
        <v>5.9800819555051926E-5</v>
      </c>
      <c r="K53">
        <v>0</v>
      </c>
      <c r="L53">
        <v>0.23226638315182169</v>
      </c>
      <c r="N53">
        <v>-0.23226638315182169</v>
      </c>
      <c r="P53">
        <v>0</v>
      </c>
      <c r="Q53">
        <v>0.23226638315182169</v>
      </c>
      <c r="R53">
        <v>0</v>
      </c>
      <c r="S53">
        <v>0.23226638315182169</v>
      </c>
    </row>
    <row r="54" spans="1:19">
      <c r="A54">
        <v>52</v>
      </c>
      <c r="B54">
        <v>52</v>
      </c>
      <c r="C54" t="s">
        <v>447</v>
      </c>
      <c r="D54">
        <v>25</v>
      </c>
      <c r="E54">
        <v>283315</v>
      </c>
      <c r="F54">
        <v>22290</v>
      </c>
      <c r="G54">
        <v>305605</v>
      </c>
      <c r="I54">
        <v>153059.98932717505</v>
      </c>
      <c r="J54">
        <v>0.87327214033698319</v>
      </c>
      <c r="K54">
        <v>22290</v>
      </c>
      <c r="L54">
        <v>175349.98932717505</v>
      </c>
      <c r="N54">
        <v>130255.01067282495</v>
      </c>
      <c r="P54">
        <v>0</v>
      </c>
      <c r="Q54">
        <v>153059.98932717505</v>
      </c>
      <c r="R54">
        <v>22290</v>
      </c>
      <c r="S54">
        <v>175349.98932717505</v>
      </c>
    </row>
    <row r="55" spans="1:19">
      <c r="A55">
        <v>53</v>
      </c>
      <c r="B55">
        <v>53</v>
      </c>
      <c r="C55" t="s">
        <v>448</v>
      </c>
      <c r="D55">
        <v>0</v>
      </c>
      <c r="E55">
        <v>0</v>
      </c>
      <c r="F55">
        <v>0</v>
      </c>
      <c r="G55">
        <v>0</v>
      </c>
      <c r="I55">
        <v>0</v>
      </c>
      <c r="J55" t="s">
        <v>857</v>
      </c>
      <c r="K55">
        <v>0</v>
      </c>
      <c r="L55">
        <v>0</v>
      </c>
      <c r="N55">
        <v>0</v>
      </c>
      <c r="P55">
        <v>0</v>
      </c>
      <c r="Q55">
        <v>0</v>
      </c>
      <c r="R55">
        <v>0</v>
      </c>
      <c r="S55">
        <v>0</v>
      </c>
    </row>
    <row r="56" spans="1:19">
      <c r="A56">
        <v>54</v>
      </c>
      <c r="B56">
        <v>54</v>
      </c>
      <c r="C56" t="s">
        <v>449</v>
      </c>
      <c r="D56">
        <v>0</v>
      </c>
      <c r="E56">
        <v>0</v>
      </c>
      <c r="F56">
        <v>0</v>
      </c>
      <c r="G56">
        <v>0</v>
      </c>
      <c r="I56">
        <v>0</v>
      </c>
      <c r="J56" t="s">
        <v>857</v>
      </c>
      <c r="K56">
        <v>0</v>
      </c>
      <c r="L56">
        <v>0</v>
      </c>
      <c r="N56">
        <v>0</v>
      </c>
      <c r="P56">
        <v>0</v>
      </c>
      <c r="Q56">
        <v>0</v>
      </c>
      <c r="R56">
        <v>0</v>
      </c>
      <c r="S56">
        <v>0</v>
      </c>
    </row>
    <row r="57" spans="1:19">
      <c r="A57">
        <v>55</v>
      </c>
      <c r="B57">
        <v>55</v>
      </c>
      <c r="C57" t="s">
        <v>450</v>
      </c>
      <c r="D57">
        <v>0</v>
      </c>
      <c r="E57">
        <v>0</v>
      </c>
      <c r="F57">
        <v>0</v>
      </c>
      <c r="G57">
        <v>0</v>
      </c>
      <c r="I57">
        <v>0</v>
      </c>
      <c r="J57" t="s">
        <v>857</v>
      </c>
      <c r="K57">
        <v>0</v>
      </c>
      <c r="L57">
        <v>0</v>
      </c>
      <c r="N57">
        <v>0</v>
      </c>
      <c r="P57">
        <v>0</v>
      </c>
      <c r="Q57">
        <v>0</v>
      </c>
      <c r="R57">
        <v>0</v>
      </c>
      <c r="S57">
        <v>0</v>
      </c>
    </row>
    <row r="58" spans="1:19">
      <c r="A58">
        <v>56</v>
      </c>
      <c r="B58">
        <v>56</v>
      </c>
      <c r="C58" t="s">
        <v>451</v>
      </c>
      <c r="D58">
        <v>126</v>
      </c>
      <c r="E58">
        <v>1357295</v>
      </c>
      <c r="F58">
        <v>112394</v>
      </c>
      <c r="G58">
        <v>1469689</v>
      </c>
      <c r="I58">
        <v>271855.40951448091</v>
      </c>
      <c r="J58">
        <v>0.959495516869183</v>
      </c>
      <c r="K58">
        <v>112394</v>
      </c>
      <c r="L58">
        <v>384249.40951448091</v>
      </c>
      <c r="N58">
        <v>1085439.590485519</v>
      </c>
      <c r="P58">
        <v>0</v>
      </c>
      <c r="Q58">
        <v>271855.40951448091</v>
      </c>
      <c r="R58">
        <v>112394</v>
      </c>
      <c r="S58">
        <v>384249.40951448091</v>
      </c>
    </row>
    <row r="59" spans="1:19">
      <c r="A59">
        <v>57</v>
      </c>
      <c r="B59">
        <v>57</v>
      </c>
      <c r="C59" t="s">
        <v>452</v>
      </c>
      <c r="D59">
        <v>559</v>
      </c>
      <c r="E59">
        <v>6487654</v>
      </c>
      <c r="F59">
        <v>498624</v>
      </c>
      <c r="G59">
        <v>6986278</v>
      </c>
      <c r="I59">
        <v>1407959.680855579</v>
      </c>
      <c r="J59">
        <v>0.7114468626274052</v>
      </c>
      <c r="K59">
        <v>498624</v>
      </c>
      <c r="L59">
        <v>1906583.680855579</v>
      </c>
      <c r="N59">
        <v>5079694.3191444213</v>
      </c>
      <c r="P59">
        <v>0</v>
      </c>
      <c r="Q59">
        <v>1407959.680855579</v>
      </c>
      <c r="R59">
        <v>498624</v>
      </c>
      <c r="S59">
        <v>1906583.680855579</v>
      </c>
    </row>
    <row r="60" spans="1:19">
      <c r="A60">
        <v>58</v>
      </c>
      <c r="B60">
        <v>58</v>
      </c>
      <c r="C60" t="s">
        <v>453</v>
      </c>
      <c r="D60">
        <v>0</v>
      </c>
      <c r="E60">
        <v>0</v>
      </c>
      <c r="F60">
        <v>0</v>
      </c>
      <c r="G60">
        <v>0</v>
      </c>
      <c r="I60">
        <v>0</v>
      </c>
      <c r="J60" t="s">
        <v>857</v>
      </c>
      <c r="K60">
        <v>0</v>
      </c>
      <c r="L60">
        <v>0</v>
      </c>
      <c r="N60">
        <v>0</v>
      </c>
      <c r="P60">
        <v>0</v>
      </c>
      <c r="Q60">
        <v>0</v>
      </c>
      <c r="R60">
        <v>0</v>
      </c>
      <c r="S60">
        <v>0</v>
      </c>
    </row>
    <row r="61" spans="1:19">
      <c r="A61">
        <v>59</v>
      </c>
      <c r="B61">
        <v>59</v>
      </c>
      <c r="C61" t="s">
        <v>454</v>
      </c>
      <c r="D61">
        <v>0</v>
      </c>
      <c r="E61">
        <v>0</v>
      </c>
      <c r="F61">
        <v>0</v>
      </c>
      <c r="G61">
        <v>0</v>
      </c>
      <c r="I61">
        <v>0</v>
      </c>
      <c r="J61" t="s">
        <v>857</v>
      </c>
      <c r="K61">
        <v>0</v>
      </c>
      <c r="L61">
        <v>0</v>
      </c>
      <c r="N61">
        <v>0</v>
      </c>
      <c r="P61">
        <v>0</v>
      </c>
      <c r="Q61">
        <v>0</v>
      </c>
      <c r="R61">
        <v>0</v>
      </c>
      <c r="S61">
        <v>0</v>
      </c>
    </row>
    <row r="62" spans="1:19">
      <c r="A62">
        <v>60</v>
      </c>
      <c r="B62">
        <v>60</v>
      </c>
      <c r="C62" t="s">
        <v>455</v>
      </c>
      <c r="D62">
        <v>0</v>
      </c>
      <c r="E62">
        <v>0</v>
      </c>
      <c r="F62">
        <v>0</v>
      </c>
      <c r="G62">
        <v>0</v>
      </c>
      <c r="I62">
        <v>0</v>
      </c>
      <c r="J62" t="s">
        <v>857</v>
      </c>
      <c r="K62">
        <v>0</v>
      </c>
      <c r="L62">
        <v>0</v>
      </c>
      <c r="N62">
        <v>0</v>
      </c>
      <c r="P62">
        <v>0</v>
      </c>
      <c r="Q62">
        <v>0</v>
      </c>
      <c r="R62">
        <v>0</v>
      </c>
      <c r="S62">
        <v>0</v>
      </c>
    </row>
    <row r="63" spans="1:19">
      <c r="A63">
        <v>61</v>
      </c>
      <c r="B63">
        <v>61</v>
      </c>
      <c r="C63" t="s">
        <v>456</v>
      </c>
      <c r="D63">
        <v>169</v>
      </c>
      <c r="E63">
        <v>1794192</v>
      </c>
      <c r="F63">
        <v>148430</v>
      </c>
      <c r="G63">
        <v>1942622</v>
      </c>
      <c r="I63">
        <v>233295.13878671185</v>
      </c>
      <c r="J63">
        <v>0.66952114726076872</v>
      </c>
      <c r="K63">
        <v>148430</v>
      </c>
      <c r="L63">
        <v>381725.13878671185</v>
      </c>
      <c r="N63">
        <v>1560896.8612132883</v>
      </c>
      <c r="P63">
        <v>0</v>
      </c>
      <c r="Q63">
        <v>233295.13878671185</v>
      </c>
      <c r="R63">
        <v>148430</v>
      </c>
      <c r="S63">
        <v>381725.13878671185</v>
      </c>
    </row>
    <row r="64" spans="1:19">
      <c r="A64">
        <v>62</v>
      </c>
      <c r="B64">
        <v>62</v>
      </c>
      <c r="C64" t="s">
        <v>457</v>
      </c>
      <c r="D64">
        <v>0</v>
      </c>
      <c r="E64">
        <v>0</v>
      </c>
      <c r="F64">
        <v>0</v>
      </c>
      <c r="G64">
        <v>0</v>
      </c>
      <c r="I64">
        <v>0</v>
      </c>
      <c r="J64" t="s">
        <v>857</v>
      </c>
      <c r="K64">
        <v>0</v>
      </c>
      <c r="L64">
        <v>0</v>
      </c>
      <c r="N64">
        <v>0</v>
      </c>
      <c r="P64">
        <v>0</v>
      </c>
      <c r="Q64">
        <v>0</v>
      </c>
      <c r="R64">
        <v>0</v>
      </c>
      <c r="S64">
        <v>0</v>
      </c>
    </row>
    <row r="65" spans="1:19">
      <c r="A65">
        <v>63</v>
      </c>
      <c r="B65">
        <v>63</v>
      </c>
      <c r="C65" t="s">
        <v>458</v>
      </c>
      <c r="D65">
        <v>3</v>
      </c>
      <c r="E65">
        <v>38307</v>
      </c>
      <c r="F65">
        <v>2679</v>
      </c>
      <c r="G65">
        <v>40986</v>
      </c>
      <c r="I65">
        <v>2.4368639482023391</v>
      </c>
      <c r="J65">
        <v>0.23192811174572522</v>
      </c>
      <c r="K65">
        <v>2679</v>
      </c>
      <c r="L65">
        <v>2681.4368639482022</v>
      </c>
      <c r="N65">
        <v>38304.563136051795</v>
      </c>
      <c r="P65">
        <v>0</v>
      </c>
      <c r="Q65">
        <v>2.4368639482023391</v>
      </c>
      <c r="R65">
        <v>2679</v>
      </c>
      <c r="S65">
        <v>2681.4368639482022</v>
      </c>
    </row>
    <row r="66" spans="1:19">
      <c r="A66">
        <v>64</v>
      </c>
      <c r="B66">
        <v>64</v>
      </c>
      <c r="C66" t="s">
        <v>459</v>
      </c>
      <c r="D66">
        <v>53</v>
      </c>
      <c r="E66">
        <v>493609</v>
      </c>
      <c r="F66">
        <v>45992</v>
      </c>
      <c r="G66">
        <v>539601</v>
      </c>
      <c r="I66">
        <v>109168.81940370332</v>
      </c>
      <c r="J66">
        <v>0.73521385888670521</v>
      </c>
      <c r="K66">
        <v>45992</v>
      </c>
      <c r="L66">
        <v>155160.81940370332</v>
      </c>
      <c r="N66">
        <v>384440.18059629668</v>
      </c>
      <c r="P66">
        <v>0</v>
      </c>
      <c r="Q66">
        <v>109168.81940370332</v>
      </c>
      <c r="R66">
        <v>45992</v>
      </c>
      <c r="S66">
        <v>155160.81940370332</v>
      </c>
    </row>
    <row r="67" spans="1:19">
      <c r="A67">
        <v>65</v>
      </c>
      <c r="B67">
        <v>65</v>
      </c>
      <c r="C67" t="s">
        <v>460</v>
      </c>
      <c r="D67">
        <v>1</v>
      </c>
      <c r="E67">
        <v>13752</v>
      </c>
      <c r="F67">
        <v>893</v>
      </c>
      <c r="G67">
        <v>14645</v>
      </c>
      <c r="I67">
        <v>932</v>
      </c>
      <c r="J67">
        <v>0.23950131233595801</v>
      </c>
      <c r="K67">
        <v>893</v>
      </c>
      <c r="L67">
        <v>1825</v>
      </c>
      <c r="N67">
        <v>12820</v>
      </c>
      <c r="P67">
        <v>0</v>
      </c>
      <c r="Q67">
        <v>932</v>
      </c>
      <c r="R67">
        <v>893</v>
      </c>
      <c r="S67">
        <v>1825</v>
      </c>
    </row>
    <row r="68" spans="1:19">
      <c r="A68">
        <v>66</v>
      </c>
      <c r="B68">
        <v>66</v>
      </c>
      <c r="C68" t="s">
        <v>461</v>
      </c>
      <c r="D68">
        <v>0</v>
      </c>
      <c r="E68">
        <v>0</v>
      </c>
      <c r="F68">
        <v>0</v>
      </c>
      <c r="G68">
        <v>0</v>
      </c>
      <c r="I68">
        <v>0</v>
      </c>
      <c r="J68" t="s">
        <v>857</v>
      </c>
      <c r="K68">
        <v>0</v>
      </c>
      <c r="L68">
        <v>0</v>
      </c>
      <c r="N68">
        <v>0</v>
      </c>
      <c r="P68">
        <v>0</v>
      </c>
      <c r="Q68">
        <v>0</v>
      </c>
      <c r="R68">
        <v>0</v>
      </c>
      <c r="S68">
        <v>0</v>
      </c>
    </row>
    <row r="69" spans="1:19">
      <c r="A69">
        <v>67</v>
      </c>
      <c r="B69">
        <v>67</v>
      </c>
      <c r="C69" t="s">
        <v>462</v>
      </c>
      <c r="D69">
        <v>4</v>
      </c>
      <c r="E69">
        <v>55544</v>
      </c>
      <c r="F69">
        <v>3572</v>
      </c>
      <c r="G69">
        <v>59116</v>
      </c>
      <c r="I69">
        <v>26189</v>
      </c>
      <c r="J69">
        <v>0.6790872789503708</v>
      </c>
      <c r="K69">
        <v>3572</v>
      </c>
      <c r="L69">
        <v>29761</v>
      </c>
      <c r="N69">
        <v>29355</v>
      </c>
      <c r="P69">
        <v>0</v>
      </c>
      <c r="Q69">
        <v>26189</v>
      </c>
      <c r="R69">
        <v>3572</v>
      </c>
      <c r="S69">
        <v>29761</v>
      </c>
    </row>
    <row r="70" spans="1:19">
      <c r="A70">
        <v>68</v>
      </c>
      <c r="B70">
        <v>68</v>
      </c>
      <c r="C70" t="s">
        <v>463</v>
      </c>
      <c r="D70">
        <v>2</v>
      </c>
      <c r="E70">
        <v>25424</v>
      </c>
      <c r="F70">
        <v>1786</v>
      </c>
      <c r="G70">
        <v>27210</v>
      </c>
      <c r="I70">
        <v>2064</v>
      </c>
      <c r="J70">
        <v>0.69996818326439703</v>
      </c>
      <c r="K70">
        <v>1786</v>
      </c>
      <c r="L70">
        <v>3850</v>
      </c>
      <c r="N70">
        <v>23360</v>
      </c>
      <c r="P70">
        <v>0</v>
      </c>
      <c r="Q70">
        <v>2064</v>
      </c>
      <c r="R70">
        <v>1786</v>
      </c>
      <c r="S70">
        <v>3850</v>
      </c>
    </row>
    <row r="71" spans="1:19">
      <c r="A71">
        <v>69</v>
      </c>
      <c r="B71">
        <v>69</v>
      </c>
      <c r="C71" t="s">
        <v>464</v>
      </c>
      <c r="D71">
        <v>0</v>
      </c>
      <c r="E71">
        <v>0</v>
      </c>
      <c r="F71">
        <v>0</v>
      </c>
      <c r="G71">
        <v>0</v>
      </c>
      <c r="I71">
        <v>0</v>
      </c>
      <c r="J71" t="s">
        <v>857</v>
      </c>
      <c r="K71">
        <v>0</v>
      </c>
      <c r="L71">
        <v>0</v>
      </c>
      <c r="N71">
        <v>0</v>
      </c>
      <c r="P71">
        <v>0</v>
      </c>
      <c r="Q71">
        <v>0</v>
      </c>
      <c r="R71">
        <v>0</v>
      </c>
      <c r="S71">
        <v>0</v>
      </c>
    </row>
    <row r="72" spans="1:19">
      <c r="A72">
        <v>70</v>
      </c>
      <c r="B72">
        <v>70</v>
      </c>
      <c r="C72" t="s">
        <v>465</v>
      </c>
      <c r="D72">
        <v>0</v>
      </c>
      <c r="E72">
        <v>0</v>
      </c>
      <c r="F72">
        <v>0</v>
      </c>
      <c r="G72">
        <v>0</v>
      </c>
      <c r="I72">
        <v>0</v>
      </c>
      <c r="J72" t="s">
        <v>857</v>
      </c>
      <c r="K72">
        <v>0</v>
      </c>
      <c r="L72">
        <v>0</v>
      </c>
      <c r="N72">
        <v>0</v>
      </c>
      <c r="P72">
        <v>0</v>
      </c>
      <c r="Q72">
        <v>0</v>
      </c>
      <c r="R72">
        <v>0</v>
      </c>
      <c r="S72">
        <v>0</v>
      </c>
    </row>
    <row r="73" spans="1:19">
      <c r="A73">
        <v>71</v>
      </c>
      <c r="B73">
        <v>71</v>
      </c>
      <c r="C73" t="s">
        <v>466</v>
      </c>
      <c r="D73">
        <v>2</v>
      </c>
      <c r="E73">
        <v>20322</v>
      </c>
      <c r="F73">
        <v>1786</v>
      </c>
      <c r="G73">
        <v>22108</v>
      </c>
      <c r="I73">
        <v>3.7923955415518953</v>
      </c>
      <c r="J73">
        <v>0.16194285156908722</v>
      </c>
      <c r="K73">
        <v>1786</v>
      </c>
      <c r="L73">
        <v>1789.792395541552</v>
      </c>
      <c r="N73">
        <v>20318.207604458446</v>
      </c>
      <c r="P73">
        <v>0</v>
      </c>
      <c r="Q73">
        <v>3.7923955415518953</v>
      </c>
      <c r="R73">
        <v>1786</v>
      </c>
      <c r="S73">
        <v>1789.792395541552</v>
      </c>
    </row>
    <row r="74" spans="1:19">
      <c r="A74">
        <v>72</v>
      </c>
      <c r="B74">
        <v>72</v>
      </c>
      <c r="C74" t="s">
        <v>467</v>
      </c>
      <c r="D74">
        <v>8</v>
      </c>
      <c r="E74">
        <v>77739</v>
      </c>
      <c r="F74">
        <v>7088</v>
      </c>
      <c r="G74">
        <v>84827</v>
      </c>
      <c r="I74">
        <v>8980.7421355943661</v>
      </c>
      <c r="J74">
        <v>0.57093213247921426</v>
      </c>
      <c r="K74">
        <v>7088</v>
      </c>
      <c r="L74">
        <v>16068.742135594366</v>
      </c>
      <c r="N74">
        <v>68758.257864405634</v>
      </c>
      <c r="P74">
        <v>0</v>
      </c>
      <c r="Q74">
        <v>8980.7421355943661</v>
      </c>
      <c r="R74">
        <v>7088</v>
      </c>
      <c r="S74">
        <v>16068.742135594366</v>
      </c>
    </row>
    <row r="75" spans="1:19">
      <c r="A75">
        <v>73</v>
      </c>
      <c r="B75">
        <v>73</v>
      </c>
      <c r="C75" t="s">
        <v>468</v>
      </c>
      <c r="D75">
        <v>11</v>
      </c>
      <c r="E75">
        <v>168927</v>
      </c>
      <c r="F75">
        <v>9793</v>
      </c>
      <c r="G75">
        <v>178720</v>
      </c>
      <c r="I75">
        <v>16204.215755408866</v>
      </c>
      <c r="J75">
        <v>0.77964944272813164</v>
      </c>
      <c r="K75">
        <v>9793</v>
      </c>
      <c r="L75">
        <v>25997.215755408866</v>
      </c>
      <c r="N75">
        <v>152722.78424459114</v>
      </c>
      <c r="P75">
        <v>0</v>
      </c>
      <c r="Q75">
        <v>16204.215755408866</v>
      </c>
      <c r="R75">
        <v>9793</v>
      </c>
      <c r="S75">
        <v>25997.215755408866</v>
      </c>
    </row>
    <row r="76" spans="1:19">
      <c r="A76">
        <v>74</v>
      </c>
      <c r="B76">
        <v>74</v>
      </c>
      <c r="C76" t="s">
        <v>469</v>
      </c>
      <c r="D76">
        <v>5</v>
      </c>
      <c r="E76">
        <v>75925</v>
      </c>
      <c r="F76">
        <v>4465</v>
      </c>
      <c r="G76">
        <v>80390</v>
      </c>
      <c r="I76">
        <v>48025.593007897573</v>
      </c>
      <c r="J76">
        <v>0.95839094766060617</v>
      </c>
      <c r="K76">
        <v>4465</v>
      </c>
      <c r="L76">
        <v>52490.593007897573</v>
      </c>
      <c r="N76">
        <v>27899.406992102427</v>
      </c>
      <c r="P76">
        <v>0</v>
      </c>
      <c r="Q76">
        <v>48025.593007897573</v>
      </c>
      <c r="R76">
        <v>4465</v>
      </c>
      <c r="S76">
        <v>52490.593007897573</v>
      </c>
    </row>
    <row r="77" spans="1:19">
      <c r="A77">
        <v>75</v>
      </c>
      <c r="B77">
        <v>75</v>
      </c>
      <c r="C77" t="s">
        <v>470</v>
      </c>
      <c r="D77">
        <v>0</v>
      </c>
      <c r="E77">
        <v>0</v>
      </c>
      <c r="F77">
        <v>0</v>
      </c>
      <c r="G77">
        <v>0</v>
      </c>
      <c r="I77">
        <v>0</v>
      </c>
      <c r="J77" t="s">
        <v>857</v>
      </c>
      <c r="K77">
        <v>0</v>
      </c>
      <c r="L77">
        <v>0</v>
      </c>
      <c r="N77">
        <v>0</v>
      </c>
      <c r="P77">
        <v>0</v>
      </c>
      <c r="Q77">
        <v>0</v>
      </c>
      <c r="R77">
        <v>0</v>
      </c>
      <c r="S77">
        <v>0</v>
      </c>
    </row>
    <row r="78" spans="1:19">
      <c r="A78">
        <v>76</v>
      </c>
      <c r="B78">
        <v>76</v>
      </c>
      <c r="C78" t="s">
        <v>471</v>
      </c>
      <c r="D78">
        <v>0</v>
      </c>
      <c r="E78">
        <v>0</v>
      </c>
      <c r="F78">
        <v>0</v>
      </c>
      <c r="G78">
        <v>0</v>
      </c>
      <c r="I78">
        <v>0</v>
      </c>
      <c r="J78" t="s">
        <v>857</v>
      </c>
      <c r="K78">
        <v>0</v>
      </c>
      <c r="L78">
        <v>0</v>
      </c>
      <c r="N78">
        <v>0</v>
      </c>
      <c r="P78">
        <v>0</v>
      </c>
      <c r="Q78">
        <v>0</v>
      </c>
      <c r="R78">
        <v>0</v>
      </c>
      <c r="S78">
        <v>0</v>
      </c>
    </row>
    <row r="79" spans="1:19">
      <c r="A79">
        <v>77</v>
      </c>
      <c r="B79">
        <v>77</v>
      </c>
      <c r="C79" t="s">
        <v>472</v>
      </c>
      <c r="D79">
        <v>0</v>
      </c>
      <c r="E79">
        <v>0</v>
      </c>
      <c r="F79">
        <v>0</v>
      </c>
      <c r="G79">
        <v>0</v>
      </c>
      <c r="I79">
        <v>0</v>
      </c>
      <c r="J79" t="s">
        <v>857</v>
      </c>
      <c r="K79">
        <v>0</v>
      </c>
      <c r="L79">
        <v>0</v>
      </c>
      <c r="N79">
        <v>0</v>
      </c>
      <c r="P79">
        <v>0</v>
      </c>
      <c r="Q79">
        <v>0</v>
      </c>
      <c r="R79">
        <v>0</v>
      </c>
      <c r="S79">
        <v>0</v>
      </c>
    </row>
    <row r="80" spans="1:19">
      <c r="A80">
        <v>78</v>
      </c>
      <c r="B80">
        <v>78</v>
      </c>
      <c r="C80" t="s">
        <v>473</v>
      </c>
      <c r="D80">
        <v>0</v>
      </c>
      <c r="E80">
        <v>0</v>
      </c>
      <c r="F80">
        <v>0</v>
      </c>
      <c r="G80">
        <v>0</v>
      </c>
      <c r="I80">
        <v>0</v>
      </c>
      <c r="J80" t="s">
        <v>857</v>
      </c>
      <c r="K80">
        <v>0</v>
      </c>
      <c r="L80">
        <v>0</v>
      </c>
      <c r="N80">
        <v>0</v>
      </c>
      <c r="P80">
        <v>0</v>
      </c>
      <c r="Q80">
        <v>0</v>
      </c>
      <c r="R80">
        <v>0</v>
      </c>
      <c r="S80">
        <v>0</v>
      </c>
    </row>
    <row r="81" spans="1:19">
      <c r="A81">
        <v>79</v>
      </c>
      <c r="B81">
        <v>79</v>
      </c>
      <c r="C81" t="s">
        <v>474</v>
      </c>
      <c r="D81">
        <v>150</v>
      </c>
      <c r="E81">
        <v>1492732</v>
      </c>
      <c r="F81">
        <v>133532</v>
      </c>
      <c r="G81">
        <v>1626264</v>
      </c>
      <c r="I81">
        <v>451302.88136291178</v>
      </c>
      <c r="J81">
        <v>0.79403785013349615</v>
      </c>
      <c r="K81">
        <v>133532</v>
      </c>
      <c r="L81">
        <v>584834.88136291178</v>
      </c>
      <c r="N81">
        <v>1041429.1186370882</v>
      </c>
      <c r="P81">
        <v>0</v>
      </c>
      <c r="Q81">
        <v>451302.88136291178</v>
      </c>
      <c r="R81">
        <v>133532</v>
      </c>
      <c r="S81">
        <v>584834.88136291178</v>
      </c>
    </row>
    <row r="82" spans="1:19">
      <c r="A82">
        <v>80</v>
      </c>
      <c r="B82">
        <v>80</v>
      </c>
      <c r="C82" t="s">
        <v>475</v>
      </c>
      <c r="D82">
        <v>0</v>
      </c>
      <c r="E82">
        <v>0</v>
      </c>
      <c r="F82">
        <v>0</v>
      </c>
      <c r="G82">
        <v>0</v>
      </c>
      <c r="I82">
        <v>0</v>
      </c>
      <c r="J82" t="s">
        <v>857</v>
      </c>
      <c r="K82">
        <v>0</v>
      </c>
      <c r="L82">
        <v>0</v>
      </c>
      <c r="N82">
        <v>0</v>
      </c>
      <c r="P82">
        <v>0</v>
      </c>
      <c r="Q82">
        <v>0</v>
      </c>
      <c r="R82">
        <v>0</v>
      </c>
      <c r="S82">
        <v>0</v>
      </c>
    </row>
    <row r="83" spans="1:19">
      <c r="A83">
        <v>81</v>
      </c>
      <c r="B83">
        <v>81</v>
      </c>
      <c r="C83" t="s">
        <v>476</v>
      </c>
      <c r="D83">
        <v>0</v>
      </c>
      <c r="E83">
        <v>0</v>
      </c>
      <c r="F83">
        <v>0</v>
      </c>
      <c r="G83">
        <v>0</v>
      </c>
      <c r="I83">
        <v>0</v>
      </c>
      <c r="J83" t="s">
        <v>857</v>
      </c>
      <c r="K83">
        <v>0</v>
      </c>
      <c r="L83">
        <v>0</v>
      </c>
      <c r="N83">
        <v>0</v>
      </c>
      <c r="P83">
        <v>0</v>
      </c>
      <c r="Q83">
        <v>0</v>
      </c>
      <c r="R83">
        <v>0</v>
      </c>
      <c r="S83">
        <v>0</v>
      </c>
    </row>
    <row r="84" spans="1:19">
      <c r="A84">
        <v>82</v>
      </c>
      <c r="B84">
        <v>82</v>
      </c>
      <c r="C84" t="s">
        <v>477</v>
      </c>
      <c r="D84">
        <v>16</v>
      </c>
      <c r="E84">
        <v>199500</v>
      </c>
      <c r="F84">
        <v>14288</v>
      </c>
      <c r="G84">
        <v>213788</v>
      </c>
      <c r="I84">
        <v>46239.213465066408</v>
      </c>
      <c r="J84">
        <v>0.5590460171108137</v>
      </c>
      <c r="K84">
        <v>14288</v>
      </c>
      <c r="L84">
        <v>60527.213465066408</v>
      </c>
      <c r="N84">
        <v>153260.78653493361</v>
      </c>
      <c r="P84">
        <v>0</v>
      </c>
      <c r="Q84">
        <v>46239.213465066408</v>
      </c>
      <c r="R84">
        <v>14288</v>
      </c>
      <c r="S84">
        <v>60527.213465066408</v>
      </c>
    </row>
    <row r="85" spans="1:19">
      <c r="A85">
        <v>83</v>
      </c>
      <c r="B85">
        <v>83</v>
      </c>
      <c r="C85" t="s">
        <v>478</v>
      </c>
      <c r="D85">
        <v>4</v>
      </c>
      <c r="E85">
        <v>36258</v>
      </c>
      <c r="F85">
        <v>3572</v>
      </c>
      <c r="G85">
        <v>39830</v>
      </c>
      <c r="I85">
        <v>10087.997444689479</v>
      </c>
      <c r="J85">
        <v>0.67813425892667512</v>
      </c>
      <c r="K85">
        <v>3572</v>
      </c>
      <c r="L85">
        <v>13659.997444689479</v>
      </c>
      <c r="N85">
        <v>26170.002555310522</v>
      </c>
      <c r="P85">
        <v>0</v>
      </c>
      <c r="Q85">
        <v>10087.997444689479</v>
      </c>
      <c r="R85">
        <v>3572</v>
      </c>
      <c r="S85">
        <v>13659.997444689479</v>
      </c>
    </row>
    <row r="86" spans="1:19">
      <c r="A86">
        <v>84</v>
      </c>
      <c r="B86">
        <v>84</v>
      </c>
      <c r="C86" t="s">
        <v>479</v>
      </c>
      <c r="D86">
        <v>0</v>
      </c>
      <c r="E86">
        <v>0</v>
      </c>
      <c r="F86">
        <v>0</v>
      </c>
      <c r="G86">
        <v>0</v>
      </c>
      <c r="I86">
        <v>0</v>
      </c>
      <c r="J86" t="s">
        <v>857</v>
      </c>
      <c r="K86">
        <v>0</v>
      </c>
      <c r="L86">
        <v>0</v>
      </c>
      <c r="N86">
        <v>0</v>
      </c>
      <c r="P86">
        <v>0</v>
      </c>
      <c r="Q86">
        <v>0</v>
      </c>
      <c r="R86">
        <v>0</v>
      </c>
      <c r="S86">
        <v>0</v>
      </c>
    </row>
    <row r="87" spans="1:19">
      <c r="A87">
        <v>85</v>
      </c>
      <c r="B87">
        <v>86</v>
      </c>
      <c r="C87" t="s">
        <v>480</v>
      </c>
      <c r="D87">
        <v>0</v>
      </c>
      <c r="E87">
        <v>0</v>
      </c>
      <c r="F87">
        <v>0</v>
      </c>
      <c r="G87">
        <v>0</v>
      </c>
      <c r="I87">
        <v>0</v>
      </c>
      <c r="J87" t="s">
        <v>857</v>
      </c>
      <c r="K87">
        <v>0</v>
      </c>
      <c r="L87">
        <v>0</v>
      </c>
      <c r="N87">
        <v>0</v>
      </c>
      <c r="P87">
        <v>0</v>
      </c>
      <c r="Q87">
        <v>0</v>
      </c>
      <c r="R87">
        <v>0</v>
      </c>
      <c r="S87">
        <v>0</v>
      </c>
    </row>
    <row r="88" spans="1:19">
      <c r="A88">
        <v>86</v>
      </c>
      <c r="B88">
        <v>87</v>
      </c>
      <c r="C88" t="s">
        <v>481</v>
      </c>
      <c r="D88">
        <v>80</v>
      </c>
      <c r="E88">
        <v>788798</v>
      </c>
      <c r="F88">
        <v>71205</v>
      </c>
      <c r="G88">
        <v>860003</v>
      </c>
      <c r="I88">
        <v>238931.75505586033</v>
      </c>
      <c r="J88">
        <v>0.92104963769963955</v>
      </c>
      <c r="K88">
        <v>71205</v>
      </c>
      <c r="L88">
        <v>310136.75505586033</v>
      </c>
      <c r="N88">
        <v>549866.24494413962</v>
      </c>
      <c r="P88">
        <v>0</v>
      </c>
      <c r="Q88">
        <v>238931.75505586033</v>
      </c>
      <c r="R88">
        <v>71205</v>
      </c>
      <c r="S88">
        <v>310136.75505586033</v>
      </c>
    </row>
    <row r="89" spans="1:19">
      <c r="A89">
        <v>87</v>
      </c>
      <c r="B89">
        <v>85</v>
      </c>
      <c r="C89" t="s">
        <v>482</v>
      </c>
      <c r="D89">
        <v>6</v>
      </c>
      <c r="E89">
        <v>74659</v>
      </c>
      <c r="F89">
        <v>5358</v>
      </c>
      <c r="G89">
        <v>80017</v>
      </c>
      <c r="I89">
        <v>46062</v>
      </c>
      <c r="J89">
        <v>1</v>
      </c>
      <c r="K89">
        <v>5358</v>
      </c>
      <c r="L89">
        <v>51420</v>
      </c>
      <c r="N89">
        <v>28597</v>
      </c>
      <c r="P89">
        <v>0</v>
      </c>
      <c r="Q89">
        <v>46062</v>
      </c>
      <c r="R89">
        <v>5358</v>
      </c>
      <c r="S89">
        <v>51420</v>
      </c>
    </row>
    <row r="90" spans="1:19">
      <c r="A90">
        <v>88</v>
      </c>
      <c r="B90">
        <v>88</v>
      </c>
      <c r="C90" t="s">
        <v>483</v>
      </c>
      <c r="D90">
        <v>15</v>
      </c>
      <c r="E90">
        <v>165215</v>
      </c>
      <c r="F90">
        <v>13395</v>
      </c>
      <c r="G90">
        <v>178610</v>
      </c>
      <c r="I90">
        <v>22820.104133061341</v>
      </c>
      <c r="J90">
        <v>0.6917880445665967</v>
      </c>
      <c r="K90">
        <v>13395</v>
      </c>
      <c r="L90">
        <v>36215.104133061337</v>
      </c>
      <c r="N90">
        <v>142394.89586693866</v>
      </c>
      <c r="P90">
        <v>0</v>
      </c>
      <c r="Q90">
        <v>22820.104133061341</v>
      </c>
      <c r="R90">
        <v>13395</v>
      </c>
      <c r="S90">
        <v>36215.104133061337</v>
      </c>
    </row>
    <row r="91" spans="1:19">
      <c r="A91">
        <v>89</v>
      </c>
      <c r="B91">
        <v>89</v>
      </c>
      <c r="C91" t="s">
        <v>484</v>
      </c>
      <c r="D91">
        <v>28</v>
      </c>
      <c r="E91">
        <v>641788</v>
      </c>
      <c r="F91">
        <v>25004</v>
      </c>
      <c r="G91">
        <v>666792</v>
      </c>
      <c r="I91">
        <v>8.7446360181769087</v>
      </c>
      <c r="J91">
        <v>0.32916595178883812</v>
      </c>
      <c r="K91">
        <v>25004</v>
      </c>
      <c r="L91">
        <v>25012.744636018178</v>
      </c>
      <c r="N91">
        <v>641779.25536398182</v>
      </c>
      <c r="P91">
        <v>0</v>
      </c>
      <c r="Q91">
        <v>8.7446360181769087</v>
      </c>
      <c r="R91">
        <v>25004</v>
      </c>
      <c r="S91">
        <v>25012.744636018178</v>
      </c>
    </row>
    <row r="92" spans="1:19">
      <c r="A92">
        <v>90</v>
      </c>
      <c r="B92">
        <v>90</v>
      </c>
      <c r="C92" t="s">
        <v>485</v>
      </c>
      <c r="D92">
        <v>0</v>
      </c>
      <c r="E92">
        <v>0</v>
      </c>
      <c r="F92">
        <v>0</v>
      </c>
      <c r="G92">
        <v>0</v>
      </c>
      <c r="I92">
        <v>0</v>
      </c>
      <c r="J92" t="s">
        <v>857</v>
      </c>
      <c r="K92">
        <v>0</v>
      </c>
      <c r="L92">
        <v>0</v>
      </c>
      <c r="N92">
        <v>0</v>
      </c>
      <c r="P92">
        <v>0</v>
      </c>
      <c r="Q92">
        <v>0</v>
      </c>
      <c r="R92">
        <v>0</v>
      </c>
      <c r="S92">
        <v>0</v>
      </c>
    </row>
    <row r="93" spans="1:19">
      <c r="A93">
        <v>91</v>
      </c>
      <c r="B93">
        <v>91</v>
      </c>
      <c r="C93" t="s">
        <v>486</v>
      </c>
      <c r="D93">
        <v>12</v>
      </c>
      <c r="E93">
        <v>193833</v>
      </c>
      <c r="F93">
        <v>10705</v>
      </c>
      <c r="G93">
        <v>204538</v>
      </c>
      <c r="I93">
        <v>0</v>
      </c>
      <c r="J93">
        <v>0.24959925388359419</v>
      </c>
      <c r="K93">
        <v>10705</v>
      </c>
      <c r="L93">
        <v>10705</v>
      </c>
      <c r="N93">
        <v>193833</v>
      </c>
      <c r="P93">
        <v>0</v>
      </c>
      <c r="Q93">
        <v>0</v>
      </c>
      <c r="R93">
        <v>10705</v>
      </c>
      <c r="S93">
        <v>10705</v>
      </c>
    </row>
    <row r="94" spans="1:19">
      <c r="A94">
        <v>92</v>
      </c>
      <c r="B94">
        <v>92</v>
      </c>
      <c r="C94" t="s">
        <v>487</v>
      </c>
      <c r="D94">
        <v>0</v>
      </c>
      <c r="E94">
        <v>0</v>
      </c>
      <c r="F94">
        <v>0</v>
      </c>
      <c r="G94">
        <v>0</v>
      </c>
      <c r="I94">
        <v>0</v>
      </c>
      <c r="J94" t="s">
        <v>857</v>
      </c>
      <c r="K94">
        <v>0</v>
      </c>
      <c r="L94">
        <v>0</v>
      </c>
      <c r="N94">
        <v>0</v>
      </c>
      <c r="P94">
        <v>0</v>
      </c>
      <c r="Q94">
        <v>0</v>
      </c>
      <c r="R94">
        <v>0</v>
      </c>
      <c r="S94">
        <v>0</v>
      </c>
    </row>
    <row r="95" spans="1:19">
      <c r="A95">
        <v>93</v>
      </c>
      <c r="B95">
        <v>93</v>
      </c>
      <c r="C95" t="s">
        <v>488</v>
      </c>
      <c r="D95">
        <v>541</v>
      </c>
      <c r="E95">
        <v>5821423</v>
      </c>
      <c r="F95">
        <v>481188</v>
      </c>
      <c r="G95">
        <v>6302611</v>
      </c>
      <c r="I95">
        <v>507588.55325863499</v>
      </c>
      <c r="J95">
        <v>0.72258770673529393</v>
      </c>
      <c r="K95">
        <v>481188</v>
      </c>
      <c r="L95">
        <v>988776.55325863499</v>
      </c>
      <c r="N95">
        <v>5313834.4467413649</v>
      </c>
      <c r="P95">
        <v>0</v>
      </c>
      <c r="Q95">
        <v>507588.55325863499</v>
      </c>
      <c r="R95">
        <v>481188</v>
      </c>
      <c r="S95">
        <v>988776.55325863499</v>
      </c>
    </row>
    <row r="96" spans="1:19">
      <c r="A96">
        <v>94</v>
      </c>
      <c r="B96">
        <v>94</v>
      </c>
      <c r="C96" t="s">
        <v>489</v>
      </c>
      <c r="D96">
        <v>5</v>
      </c>
      <c r="E96">
        <v>56230</v>
      </c>
      <c r="F96">
        <v>4423</v>
      </c>
      <c r="G96">
        <v>60653</v>
      </c>
      <c r="I96">
        <v>7.4607768938921266</v>
      </c>
      <c r="J96">
        <v>0.21277020455482068</v>
      </c>
      <c r="K96">
        <v>4423</v>
      </c>
      <c r="L96">
        <v>4430.4607768938922</v>
      </c>
      <c r="N96">
        <v>56222.539223106105</v>
      </c>
      <c r="P96">
        <v>0</v>
      </c>
      <c r="Q96">
        <v>7.4607768938921266</v>
      </c>
      <c r="R96">
        <v>4423</v>
      </c>
      <c r="S96">
        <v>4430.4607768938922</v>
      </c>
    </row>
    <row r="97" spans="1:19">
      <c r="A97">
        <v>95</v>
      </c>
      <c r="B97">
        <v>95</v>
      </c>
      <c r="C97" t="s">
        <v>490</v>
      </c>
      <c r="D97">
        <v>969</v>
      </c>
      <c r="E97">
        <v>9780517</v>
      </c>
      <c r="F97">
        <v>862639</v>
      </c>
      <c r="G97">
        <v>10643156</v>
      </c>
      <c r="I97">
        <v>2181831.4204547936</v>
      </c>
      <c r="J97">
        <v>0.90171778105217482</v>
      </c>
      <c r="K97">
        <v>862639</v>
      </c>
      <c r="L97">
        <v>3044470.4204547936</v>
      </c>
      <c r="N97">
        <v>7598685.5795452064</v>
      </c>
      <c r="P97">
        <v>0</v>
      </c>
      <c r="Q97">
        <v>2181831.4204547936</v>
      </c>
      <c r="R97">
        <v>862639</v>
      </c>
      <c r="S97">
        <v>3044470.4204547936</v>
      </c>
    </row>
    <row r="98" spans="1:19">
      <c r="A98">
        <v>96</v>
      </c>
      <c r="B98">
        <v>96</v>
      </c>
      <c r="C98" t="s">
        <v>491</v>
      </c>
      <c r="D98">
        <v>76</v>
      </c>
      <c r="E98">
        <v>1057816</v>
      </c>
      <c r="F98">
        <v>67392</v>
      </c>
      <c r="G98">
        <v>1125208</v>
      </c>
      <c r="I98">
        <v>48717</v>
      </c>
      <c r="J98">
        <v>0.52486591190078502</v>
      </c>
      <c r="K98">
        <v>67392</v>
      </c>
      <c r="L98">
        <v>116109</v>
      </c>
      <c r="N98">
        <v>1009099</v>
      </c>
      <c r="P98">
        <v>0</v>
      </c>
      <c r="Q98">
        <v>48717</v>
      </c>
      <c r="R98">
        <v>67392</v>
      </c>
      <c r="S98">
        <v>116109</v>
      </c>
    </row>
    <row r="99" spans="1:19">
      <c r="A99">
        <v>97</v>
      </c>
      <c r="B99">
        <v>97</v>
      </c>
      <c r="C99" t="s">
        <v>492</v>
      </c>
      <c r="D99">
        <v>185</v>
      </c>
      <c r="E99">
        <v>1982293</v>
      </c>
      <c r="F99">
        <v>165202</v>
      </c>
      <c r="G99">
        <v>2147495</v>
      </c>
      <c r="I99">
        <v>105626</v>
      </c>
      <c r="J99">
        <v>0.82237615720093071</v>
      </c>
      <c r="K99">
        <v>165202</v>
      </c>
      <c r="L99">
        <v>270828</v>
      </c>
      <c r="N99">
        <v>1876667</v>
      </c>
      <c r="P99">
        <v>0</v>
      </c>
      <c r="Q99">
        <v>105626</v>
      </c>
      <c r="R99">
        <v>165202</v>
      </c>
      <c r="S99">
        <v>270828</v>
      </c>
    </row>
    <row r="100" spans="1:19">
      <c r="A100">
        <v>98</v>
      </c>
      <c r="B100">
        <v>98</v>
      </c>
      <c r="C100" t="s">
        <v>493</v>
      </c>
      <c r="D100">
        <v>1</v>
      </c>
      <c r="E100">
        <v>15044</v>
      </c>
      <c r="F100">
        <v>893</v>
      </c>
      <c r="G100">
        <v>15937</v>
      </c>
      <c r="I100">
        <v>0</v>
      </c>
      <c r="J100">
        <v>0.82039503904455668</v>
      </c>
      <c r="K100">
        <v>893</v>
      </c>
      <c r="L100">
        <v>893</v>
      </c>
      <c r="N100">
        <v>15044</v>
      </c>
      <c r="P100">
        <v>0</v>
      </c>
      <c r="Q100">
        <v>0</v>
      </c>
      <c r="R100">
        <v>893</v>
      </c>
      <c r="S100">
        <v>893</v>
      </c>
    </row>
    <row r="101" spans="1:19">
      <c r="A101">
        <v>99</v>
      </c>
      <c r="B101">
        <v>99</v>
      </c>
      <c r="C101" t="s">
        <v>494</v>
      </c>
      <c r="D101">
        <v>103</v>
      </c>
      <c r="E101">
        <v>1273286</v>
      </c>
      <c r="F101">
        <v>91979</v>
      </c>
      <c r="G101">
        <v>1365265</v>
      </c>
      <c r="I101">
        <v>30.98838009991891</v>
      </c>
      <c r="J101">
        <v>0.63026259835293219</v>
      </c>
      <c r="K101">
        <v>91979</v>
      </c>
      <c r="L101">
        <v>92009.988380099923</v>
      </c>
      <c r="N101">
        <v>1273255.0116199001</v>
      </c>
      <c r="P101">
        <v>0</v>
      </c>
      <c r="Q101">
        <v>30.98838009991891</v>
      </c>
      <c r="R101">
        <v>91979</v>
      </c>
      <c r="S101">
        <v>92009.988380099923</v>
      </c>
    </row>
    <row r="102" spans="1:19">
      <c r="A102">
        <v>100</v>
      </c>
      <c r="B102">
        <v>100</v>
      </c>
      <c r="C102" t="s">
        <v>495</v>
      </c>
      <c r="D102">
        <v>333</v>
      </c>
      <c r="E102">
        <v>4171728</v>
      </c>
      <c r="F102">
        <v>291352</v>
      </c>
      <c r="G102">
        <v>4463080</v>
      </c>
      <c r="I102">
        <v>817786.46918334684</v>
      </c>
      <c r="J102">
        <v>0.73345022712186925</v>
      </c>
      <c r="K102">
        <v>291352</v>
      </c>
      <c r="L102">
        <v>1109138.4691833467</v>
      </c>
      <c r="N102">
        <v>3353941.5308166533</v>
      </c>
      <c r="P102">
        <v>0</v>
      </c>
      <c r="Q102">
        <v>817786.46918334684</v>
      </c>
      <c r="R102">
        <v>291352</v>
      </c>
      <c r="S102">
        <v>1109138.4691833467</v>
      </c>
    </row>
    <row r="103" spans="1:19">
      <c r="A103">
        <v>101</v>
      </c>
      <c r="B103">
        <v>101</v>
      </c>
      <c r="C103" t="s">
        <v>496</v>
      </c>
      <c r="D103">
        <v>430</v>
      </c>
      <c r="E103">
        <v>4035028</v>
      </c>
      <c r="F103">
        <v>383961</v>
      </c>
      <c r="G103">
        <v>4418989</v>
      </c>
      <c r="I103">
        <v>328584.70754982374</v>
      </c>
      <c r="J103">
        <v>0.82557927477058179</v>
      </c>
      <c r="K103">
        <v>383961</v>
      </c>
      <c r="L103">
        <v>712545.70754982368</v>
      </c>
      <c r="N103">
        <v>3706443.2924501766</v>
      </c>
      <c r="P103">
        <v>0</v>
      </c>
      <c r="Q103">
        <v>328584.70754982374</v>
      </c>
      <c r="R103">
        <v>383961</v>
      </c>
      <c r="S103">
        <v>712545.70754982368</v>
      </c>
    </row>
    <row r="104" spans="1:19">
      <c r="A104">
        <v>102</v>
      </c>
      <c r="B104">
        <v>102</v>
      </c>
      <c r="C104" t="s">
        <v>497</v>
      </c>
      <c r="D104">
        <v>0</v>
      </c>
      <c r="E104">
        <v>0</v>
      </c>
      <c r="F104">
        <v>0</v>
      </c>
      <c r="G104">
        <v>0</v>
      </c>
      <c r="I104">
        <v>0</v>
      </c>
      <c r="J104" t="s">
        <v>857</v>
      </c>
      <c r="K104">
        <v>0</v>
      </c>
      <c r="L104">
        <v>0</v>
      </c>
      <c r="N104">
        <v>0</v>
      </c>
      <c r="P104">
        <v>0</v>
      </c>
      <c r="Q104">
        <v>0</v>
      </c>
      <c r="R104">
        <v>0</v>
      </c>
      <c r="S104">
        <v>0</v>
      </c>
    </row>
    <row r="105" spans="1:19">
      <c r="A105">
        <v>103</v>
      </c>
      <c r="B105">
        <v>103</v>
      </c>
      <c r="C105" t="s">
        <v>498</v>
      </c>
      <c r="D105">
        <v>12</v>
      </c>
      <c r="E105">
        <v>112128</v>
      </c>
      <c r="F105">
        <v>10716</v>
      </c>
      <c r="G105">
        <v>122844</v>
      </c>
      <c r="I105">
        <v>12390</v>
      </c>
      <c r="J105">
        <v>0.88559273312636544</v>
      </c>
      <c r="K105">
        <v>10716</v>
      </c>
      <c r="L105">
        <v>23106</v>
      </c>
      <c r="N105">
        <v>99738</v>
      </c>
      <c r="P105">
        <v>0</v>
      </c>
      <c r="Q105">
        <v>12390</v>
      </c>
      <c r="R105">
        <v>10716</v>
      </c>
      <c r="S105">
        <v>23106</v>
      </c>
    </row>
    <row r="106" spans="1:19">
      <c r="A106">
        <v>104</v>
      </c>
      <c r="B106">
        <v>104</v>
      </c>
      <c r="C106" t="s">
        <v>499</v>
      </c>
      <c r="D106">
        <v>0</v>
      </c>
      <c r="E106">
        <v>0</v>
      </c>
      <c r="F106">
        <v>0</v>
      </c>
      <c r="G106">
        <v>0</v>
      </c>
      <c r="I106">
        <v>0</v>
      </c>
      <c r="J106" t="s">
        <v>857</v>
      </c>
      <c r="K106">
        <v>0</v>
      </c>
      <c r="L106">
        <v>0</v>
      </c>
      <c r="N106">
        <v>0</v>
      </c>
      <c r="P106">
        <v>0</v>
      </c>
      <c r="Q106">
        <v>0</v>
      </c>
      <c r="R106">
        <v>0</v>
      </c>
      <c r="S106">
        <v>0</v>
      </c>
    </row>
    <row r="107" spans="1:19">
      <c r="A107">
        <v>105</v>
      </c>
      <c r="B107">
        <v>105</v>
      </c>
      <c r="C107" t="s">
        <v>500</v>
      </c>
      <c r="D107">
        <v>0</v>
      </c>
      <c r="E107">
        <v>0</v>
      </c>
      <c r="F107">
        <v>0</v>
      </c>
      <c r="G107">
        <v>0</v>
      </c>
      <c r="I107">
        <v>0</v>
      </c>
      <c r="J107" t="s">
        <v>857</v>
      </c>
      <c r="K107">
        <v>0</v>
      </c>
      <c r="L107">
        <v>0</v>
      </c>
      <c r="N107">
        <v>0</v>
      </c>
      <c r="P107">
        <v>0</v>
      </c>
      <c r="Q107">
        <v>0</v>
      </c>
      <c r="R107">
        <v>0</v>
      </c>
      <c r="S107">
        <v>0</v>
      </c>
    </row>
    <row r="108" spans="1:19">
      <c r="A108">
        <v>106</v>
      </c>
      <c r="B108">
        <v>106</v>
      </c>
      <c r="C108" t="s">
        <v>501</v>
      </c>
      <c r="D108">
        <v>0</v>
      </c>
      <c r="E108">
        <v>0</v>
      </c>
      <c r="F108">
        <v>0</v>
      </c>
      <c r="G108">
        <v>0</v>
      </c>
      <c r="I108">
        <v>0</v>
      </c>
      <c r="J108" t="s">
        <v>857</v>
      </c>
      <c r="K108">
        <v>0</v>
      </c>
      <c r="L108">
        <v>0</v>
      </c>
      <c r="N108">
        <v>0</v>
      </c>
      <c r="P108">
        <v>0</v>
      </c>
      <c r="Q108">
        <v>0</v>
      </c>
      <c r="R108">
        <v>0</v>
      </c>
      <c r="S108">
        <v>0</v>
      </c>
    </row>
    <row r="109" spans="1:19">
      <c r="A109">
        <v>107</v>
      </c>
      <c r="B109">
        <v>107</v>
      </c>
      <c r="C109" t="s">
        <v>502</v>
      </c>
      <c r="D109">
        <v>0</v>
      </c>
      <c r="E109">
        <v>0</v>
      </c>
      <c r="F109">
        <v>0</v>
      </c>
      <c r="G109">
        <v>0</v>
      </c>
      <c r="I109">
        <v>0</v>
      </c>
      <c r="J109" t="s">
        <v>857</v>
      </c>
      <c r="K109">
        <v>0</v>
      </c>
      <c r="L109">
        <v>0</v>
      </c>
      <c r="N109">
        <v>0</v>
      </c>
      <c r="P109">
        <v>0</v>
      </c>
      <c r="Q109">
        <v>0</v>
      </c>
      <c r="R109">
        <v>0</v>
      </c>
      <c r="S109">
        <v>0</v>
      </c>
    </row>
    <row r="110" spans="1:19">
      <c r="A110">
        <v>108</v>
      </c>
      <c r="B110">
        <v>108</v>
      </c>
      <c r="C110" t="s">
        <v>503</v>
      </c>
      <c r="D110">
        <v>0</v>
      </c>
      <c r="E110">
        <v>0</v>
      </c>
      <c r="F110">
        <v>0</v>
      </c>
      <c r="G110">
        <v>0</v>
      </c>
      <c r="I110">
        <v>0</v>
      </c>
      <c r="J110" t="s">
        <v>857</v>
      </c>
      <c r="K110">
        <v>0</v>
      </c>
      <c r="L110">
        <v>0</v>
      </c>
      <c r="N110">
        <v>0</v>
      </c>
      <c r="P110">
        <v>0</v>
      </c>
      <c r="Q110">
        <v>0</v>
      </c>
      <c r="R110">
        <v>0</v>
      </c>
      <c r="S110">
        <v>0</v>
      </c>
    </row>
    <row r="111" spans="1:19">
      <c r="A111">
        <v>109</v>
      </c>
      <c r="B111">
        <v>109</v>
      </c>
      <c r="C111" t="s">
        <v>504</v>
      </c>
      <c r="D111">
        <v>0</v>
      </c>
      <c r="E111">
        <v>0</v>
      </c>
      <c r="F111">
        <v>0</v>
      </c>
      <c r="G111">
        <v>0</v>
      </c>
      <c r="I111">
        <v>0</v>
      </c>
      <c r="J111" t="s">
        <v>857</v>
      </c>
      <c r="K111">
        <v>0</v>
      </c>
      <c r="L111">
        <v>0</v>
      </c>
      <c r="N111">
        <v>0</v>
      </c>
      <c r="P111">
        <v>0</v>
      </c>
      <c r="Q111">
        <v>0</v>
      </c>
      <c r="R111">
        <v>0</v>
      </c>
      <c r="S111">
        <v>0</v>
      </c>
    </row>
    <row r="112" spans="1:19">
      <c r="A112">
        <v>110</v>
      </c>
      <c r="B112">
        <v>110</v>
      </c>
      <c r="C112" t="s">
        <v>505</v>
      </c>
      <c r="D112">
        <v>48</v>
      </c>
      <c r="E112">
        <v>490408</v>
      </c>
      <c r="F112">
        <v>41528</v>
      </c>
      <c r="G112">
        <v>531936</v>
      </c>
      <c r="I112">
        <v>0</v>
      </c>
      <c r="J112">
        <v>0.40469618307220417</v>
      </c>
      <c r="K112">
        <v>41528</v>
      </c>
      <c r="L112">
        <v>41528</v>
      </c>
      <c r="N112">
        <v>490408</v>
      </c>
      <c r="P112">
        <v>0</v>
      </c>
      <c r="Q112">
        <v>0</v>
      </c>
      <c r="R112">
        <v>41528</v>
      </c>
      <c r="S112">
        <v>41528</v>
      </c>
    </row>
    <row r="113" spans="1:19">
      <c r="A113">
        <v>111</v>
      </c>
      <c r="B113">
        <v>111</v>
      </c>
      <c r="C113" t="s">
        <v>506</v>
      </c>
      <c r="D113">
        <v>17</v>
      </c>
      <c r="E113">
        <v>195052</v>
      </c>
      <c r="F113">
        <v>15126</v>
      </c>
      <c r="G113">
        <v>210178</v>
      </c>
      <c r="I113">
        <v>38412</v>
      </c>
      <c r="J113">
        <v>0.77319565295880421</v>
      </c>
      <c r="K113">
        <v>15126</v>
      </c>
      <c r="L113">
        <v>53538</v>
      </c>
      <c r="N113">
        <v>156640</v>
      </c>
      <c r="P113">
        <v>0</v>
      </c>
      <c r="Q113">
        <v>38412</v>
      </c>
      <c r="R113">
        <v>15126</v>
      </c>
      <c r="S113">
        <v>53538</v>
      </c>
    </row>
    <row r="114" spans="1:19">
      <c r="A114">
        <v>112</v>
      </c>
      <c r="B114">
        <v>112</v>
      </c>
      <c r="C114" t="s">
        <v>507</v>
      </c>
      <c r="D114">
        <v>0</v>
      </c>
      <c r="E114">
        <v>0</v>
      </c>
      <c r="F114">
        <v>0</v>
      </c>
      <c r="G114">
        <v>0</v>
      </c>
      <c r="I114">
        <v>0</v>
      </c>
      <c r="J114" t="s">
        <v>857</v>
      </c>
      <c r="K114">
        <v>0</v>
      </c>
      <c r="L114">
        <v>0</v>
      </c>
      <c r="N114">
        <v>0</v>
      </c>
      <c r="P114">
        <v>0</v>
      </c>
      <c r="Q114">
        <v>0</v>
      </c>
      <c r="R114">
        <v>0</v>
      </c>
      <c r="S114">
        <v>0</v>
      </c>
    </row>
    <row r="115" spans="1:19">
      <c r="A115">
        <v>113</v>
      </c>
      <c r="B115">
        <v>113</v>
      </c>
      <c r="C115" t="s">
        <v>508</v>
      </c>
      <c r="D115">
        <v>0</v>
      </c>
      <c r="E115">
        <v>0</v>
      </c>
      <c r="F115">
        <v>0</v>
      </c>
      <c r="G115">
        <v>0</v>
      </c>
      <c r="I115">
        <v>0</v>
      </c>
      <c r="J115" t="s">
        <v>857</v>
      </c>
      <c r="K115">
        <v>0</v>
      </c>
      <c r="L115">
        <v>0</v>
      </c>
      <c r="N115">
        <v>0</v>
      </c>
      <c r="P115">
        <v>0</v>
      </c>
      <c r="Q115">
        <v>0</v>
      </c>
      <c r="R115">
        <v>0</v>
      </c>
      <c r="S115">
        <v>0</v>
      </c>
    </row>
    <row r="116" spans="1:19">
      <c r="A116">
        <v>114</v>
      </c>
      <c r="B116">
        <v>114</v>
      </c>
      <c r="C116" t="s">
        <v>509</v>
      </c>
      <c r="D116">
        <v>101</v>
      </c>
      <c r="E116">
        <v>1135694</v>
      </c>
      <c r="F116">
        <v>90116</v>
      </c>
      <c r="G116">
        <v>1225810</v>
      </c>
      <c r="I116">
        <v>0</v>
      </c>
      <c r="J116">
        <v>0.56040458878052801</v>
      </c>
      <c r="K116">
        <v>90116</v>
      </c>
      <c r="L116">
        <v>90116</v>
      </c>
      <c r="N116">
        <v>1135694</v>
      </c>
      <c r="P116">
        <v>0</v>
      </c>
      <c r="Q116">
        <v>0</v>
      </c>
      <c r="R116">
        <v>90116</v>
      </c>
      <c r="S116">
        <v>90116</v>
      </c>
    </row>
    <row r="117" spans="1:19">
      <c r="A117">
        <v>115</v>
      </c>
      <c r="B117">
        <v>115</v>
      </c>
      <c r="C117" t="s">
        <v>510</v>
      </c>
      <c r="D117">
        <v>0</v>
      </c>
      <c r="E117">
        <v>0</v>
      </c>
      <c r="F117">
        <v>0</v>
      </c>
      <c r="G117">
        <v>0</v>
      </c>
      <c r="I117">
        <v>0</v>
      </c>
      <c r="J117" t="s">
        <v>857</v>
      </c>
      <c r="K117">
        <v>0</v>
      </c>
      <c r="L117">
        <v>0</v>
      </c>
      <c r="N117">
        <v>0</v>
      </c>
      <c r="P117">
        <v>0</v>
      </c>
      <c r="Q117">
        <v>0</v>
      </c>
      <c r="R117">
        <v>0</v>
      </c>
      <c r="S117">
        <v>0</v>
      </c>
    </row>
    <row r="118" spans="1:19">
      <c r="A118">
        <v>116</v>
      </c>
      <c r="B118">
        <v>116</v>
      </c>
      <c r="C118" t="s">
        <v>511</v>
      </c>
      <c r="D118">
        <v>0</v>
      </c>
      <c r="E118">
        <v>0</v>
      </c>
      <c r="F118">
        <v>0</v>
      </c>
      <c r="G118">
        <v>0</v>
      </c>
      <c r="I118">
        <v>0</v>
      </c>
      <c r="J118" t="s">
        <v>857</v>
      </c>
      <c r="K118">
        <v>0</v>
      </c>
      <c r="L118">
        <v>0</v>
      </c>
      <c r="N118">
        <v>0</v>
      </c>
      <c r="P118">
        <v>0</v>
      </c>
      <c r="Q118">
        <v>0</v>
      </c>
      <c r="R118">
        <v>0</v>
      </c>
      <c r="S118">
        <v>0</v>
      </c>
    </row>
    <row r="119" spans="1:19">
      <c r="A119">
        <v>117</v>
      </c>
      <c r="B119">
        <v>117</v>
      </c>
      <c r="C119" t="s">
        <v>512</v>
      </c>
      <c r="D119">
        <v>35</v>
      </c>
      <c r="E119">
        <v>384874</v>
      </c>
      <c r="F119">
        <v>31167</v>
      </c>
      <c r="G119">
        <v>416041</v>
      </c>
      <c r="I119">
        <v>4467.7912723250074</v>
      </c>
      <c r="J119">
        <v>0.43492068338327194</v>
      </c>
      <c r="K119">
        <v>31167</v>
      </c>
      <c r="L119">
        <v>35634.791272325005</v>
      </c>
      <c r="N119">
        <v>380406.20872767502</v>
      </c>
      <c r="P119">
        <v>0</v>
      </c>
      <c r="Q119">
        <v>4467.7912723250074</v>
      </c>
      <c r="R119">
        <v>31167</v>
      </c>
      <c r="S119">
        <v>35634.791272325005</v>
      </c>
    </row>
    <row r="120" spans="1:19">
      <c r="A120">
        <v>118</v>
      </c>
      <c r="B120">
        <v>118</v>
      </c>
      <c r="C120" t="s">
        <v>513</v>
      </c>
      <c r="D120">
        <v>1</v>
      </c>
      <c r="E120">
        <v>11213</v>
      </c>
      <c r="F120">
        <v>893</v>
      </c>
      <c r="G120">
        <v>12106</v>
      </c>
      <c r="I120">
        <v>11213</v>
      </c>
      <c r="J120">
        <v>1</v>
      </c>
      <c r="K120">
        <v>893</v>
      </c>
      <c r="L120">
        <v>12106</v>
      </c>
      <c r="N120">
        <v>0</v>
      </c>
      <c r="P120">
        <v>0</v>
      </c>
      <c r="Q120">
        <v>11213</v>
      </c>
      <c r="R120">
        <v>893</v>
      </c>
      <c r="S120">
        <v>12106</v>
      </c>
    </row>
    <row r="121" spans="1:19">
      <c r="A121">
        <v>119</v>
      </c>
      <c r="B121">
        <v>119</v>
      </c>
      <c r="C121" t="s">
        <v>514</v>
      </c>
      <c r="D121">
        <v>0</v>
      </c>
      <c r="E121">
        <v>0</v>
      </c>
      <c r="F121">
        <v>0</v>
      </c>
      <c r="G121">
        <v>0</v>
      </c>
      <c r="I121">
        <v>0</v>
      </c>
      <c r="J121" t="s">
        <v>857</v>
      </c>
      <c r="K121">
        <v>0</v>
      </c>
      <c r="L121">
        <v>0</v>
      </c>
      <c r="N121">
        <v>0</v>
      </c>
      <c r="P121">
        <v>0</v>
      </c>
      <c r="Q121">
        <v>0</v>
      </c>
      <c r="R121">
        <v>0</v>
      </c>
      <c r="S121">
        <v>0</v>
      </c>
    </row>
    <row r="122" spans="1:19">
      <c r="A122">
        <v>120</v>
      </c>
      <c r="B122">
        <v>120</v>
      </c>
      <c r="C122" t="s">
        <v>515</v>
      </c>
      <c r="D122">
        <v>0</v>
      </c>
      <c r="E122">
        <v>0</v>
      </c>
      <c r="F122">
        <v>0</v>
      </c>
      <c r="G122">
        <v>0</v>
      </c>
      <c r="I122">
        <v>0</v>
      </c>
      <c r="J122" t="s">
        <v>857</v>
      </c>
      <c r="K122">
        <v>0</v>
      </c>
      <c r="L122">
        <v>0</v>
      </c>
      <c r="N122">
        <v>0</v>
      </c>
      <c r="P122">
        <v>0</v>
      </c>
      <c r="Q122">
        <v>0</v>
      </c>
      <c r="R122">
        <v>0</v>
      </c>
      <c r="S122">
        <v>0</v>
      </c>
    </row>
    <row r="123" spans="1:19">
      <c r="A123">
        <v>121</v>
      </c>
      <c r="B123">
        <v>121</v>
      </c>
      <c r="C123" t="s">
        <v>516</v>
      </c>
      <c r="D123">
        <v>0</v>
      </c>
      <c r="E123">
        <v>0</v>
      </c>
      <c r="F123">
        <v>0</v>
      </c>
      <c r="G123">
        <v>0</v>
      </c>
      <c r="I123">
        <v>0</v>
      </c>
      <c r="J123" t="s">
        <v>857</v>
      </c>
      <c r="K123">
        <v>0</v>
      </c>
      <c r="L123">
        <v>0</v>
      </c>
      <c r="N123">
        <v>0</v>
      </c>
      <c r="P123">
        <v>0</v>
      </c>
      <c r="Q123">
        <v>0</v>
      </c>
      <c r="R123">
        <v>0</v>
      </c>
      <c r="S123">
        <v>0</v>
      </c>
    </row>
    <row r="124" spans="1:19">
      <c r="A124">
        <v>122</v>
      </c>
      <c r="B124">
        <v>122</v>
      </c>
      <c r="C124" t="s">
        <v>517</v>
      </c>
      <c r="D124">
        <v>32</v>
      </c>
      <c r="E124">
        <v>322656</v>
      </c>
      <c r="F124">
        <v>28576</v>
      </c>
      <c r="G124">
        <v>351232</v>
      </c>
      <c r="I124">
        <v>13635.18541002553</v>
      </c>
      <c r="J124">
        <v>0.81422363824921817</v>
      </c>
      <c r="K124">
        <v>28576</v>
      </c>
      <c r="L124">
        <v>42211.18541002553</v>
      </c>
      <c r="N124">
        <v>309020.81458997447</v>
      </c>
      <c r="P124">
        <v>0</v>
      </c>
      <c r="Q124">
        <v>13635.18541002553</v>
      </c>
      <c r="R124">
        <v>28576</v>
      </c>
      <c r="S124">
        <v>42211.18541002553</v>
      </c>
    </row>
    <row r="125" spans="1:19">
      <c r="A125">
        <v>123</v>
      </c>
      <c r="B125">
        <v>123</v>
      </c>
      <c r="C125" t="s">
        <v>518</v>
      </c>
      <c r="D125">
        <v>0</v>
      </c>
      <c r="E125">
        <v>0</v>
      </c>
      <c r="F125">
        <v>0</v>
      </c>
      <c r="G125">
        <v>0</v>
      </c>
      <c r="I125">
        <v>0</v>
      </c>
      <c r="J125" t="s">
        <v>857</v>
      </c>
      <c r="K125">
        <v>0</v>
      </c>
      <c r="L125">
        <v>0</v>
      </c>
      <c r="N125">
        <v>0</v>
      </c>
      <c r="P125">
        <v>0</v>
      </c>
      <c r="Q125">
        <v>0</v>
      </c>
      <c r="R125">
        <v>0</v>
      </c>
      <c r="S125">
        <v>0</v>
      </c>
    </row>
    <row r="126" spans="1:19">
      <c r="A126">
        <v>124</v>
      </c>
      <c r="B126">
        <v>124</v>
      </c>
      <c r="C126" t="s">
        <v>519</v>
      </c>
      <c r="D126">
        <v>0</v>
      </c>
      <c r="E126">
        <v>0</v>
      </c>
      <c r="F126">
        <v>0</v>
      </c>
      <c r="G126">
        <v>0</v>
      </c>
      <c r="I126">
        <v>0</v>
      </c>
      <c r="J126" t="s">
        <v>857</v>
      </c>
      <c r="K126">
        <v>0</v>
      </c>
      <c r="L126">
        <v>0</v>
      </c>
      <c r="N126">
        <v>0</v>
      </c>
      <c r="P126">
        <v>0</v>
      </c>
      <c r="Q126">
        <v>0</v>
      </c>
      <c r="R126">
        <v>0</v>
      </c>
      <c r="S126">
        <v>0</v>
      </c>
    </row>
    <row r="127" spans="1:19">
      <c r="A127">
        <v>125</v>
      </c>
      <c r="B127">
        <v>125</v>
      </c>
      <c r="C127" t="s">
        <v>520</v>
      </c>
      <c r="D127">
        <v>24</v>
      </c>
      <c r="E127">
        <v>321060</v>
      </c>
      <c r="F127">
        <v>21316</v>
      </c>
      <c r="G127">
        <v>342376</v>
      </c>
      <c r="I127">
        <v>48368.835826354923</v>
      </c>
      <c r="J127">
        <v>0.69017266317895076</v>
      </c>
      <c r="K127">
        <v>21316</v>
      </c>
      <c r="L127">
        <v>69684.835826354916</v>
      </c>
      <c r="N127">
        <v>272691.16417364508</v>
      </c>
      <c r="P127">
        <v>0</v>
      </c>
      <c r="Q127">
        <v>48368.835826354923</v>
      </c>
      <c r="R127">
        <v>21316</v>
      </c>
      <c r="S127">
        <v>69684.835826354916</v>
      </c>
    </row>
    <row r="128" spans="1:19">
      <c r="A128">
        <v>126</v>
      </c>
      <c r="B128">
        <v>126</v>
      </c>
      <c r="C128" t="s">
        <v>521</v>
      </c>
      <c r="D128">
        <v>0</v>
      </c>
      <c r="E128">
        <v>0</v>
      </c>
      <c r="F128">
        <v>0</v>
      </c>
      <c r="G128">
        <v>0</v>
      </c>
      <c r="I128">
        <v>0</v>
      </c>
      <c r="J128" t="s">
        <v>857</v>
      </c>
      <c r="K128">
        <v>0</v>
      </c>
      <c r="L128">
        <v>0</v>
      </c>
      <c r="N128">
        <v>0</v>
      </c>
      <c r="P128">
        <v>0</v>
      </c>
      <c r="Q128">
        <v>0</v>
      </c>
      <c r="R128">
        <v>0</v>
      </c>
      <c r="S128">
        <v>0</v>
      </c>
    </row>
    <row r="129" spans="1:19">
      <c r="A129">
        <v>127</v>
      </c>
      <c r="B129">
        <v>127</v>
      </c>
      <c r="C129" t="s">
        <v>522</v>
      </c>
      <c r="D129">
        <v>10</v>
      </c>
      <c r="E129">
        <v>113166</v>
      </c>
      <c r="F129">
        <v>8908</v>
      </c>
      <c r="G129">
        <v>122074</v>
      </c>
      <c r="I129">
        <v>704</v>
      </c>
      <c r="J129">
        <v>0.34789847532009227</v>
      </c>
      <c r="K129">
        <v>8908</v>
      </c>
      <c r="L129">
        <v>9612</v>
      </c>
      <c r="N129">
        <v>112462</v>
      </c>
      <c r="P129">
        <v>0</v>
      </c>
      <c r="Q129">
        <v>704</v>
      </c>
      <c r="R129">
        <v>8908</v>
      </c>
      <c r="S129">
        <v>9612</v>
      </c>
    </row>
    <row r="130" spans="1:19">
      <c r="A130">
        <v>128</v>
      </c>
      <c r="B130">
        <v>128</v>
      </c>
      <c r="C130" t="s">
        <v>523</v>
      </c>
      <c r="D130">
        <v>311</v>
      </c>
      <c r="E130">
        <v>2910545</v>
      </c>
      <c r="F130">
        <v>277723</v>
      </c>
      <c r="G130">
        <v>3188268</v>
      </c>
      <c r="I130">
        <v>265164.07242195203</v>
      </c>
      <c r="J130">
        <v>0.8279181950708826</v>
      </c>
      <c r="K130">
        <v>277723</v>
      </c>
      <c r="L130">
        <v>542887.07242195203</v>
      </c>
      <c r="N130">
        <v>2645380.9275780478</v>
      </c>
      <c r="P130">
        <v>0</v>
      </c>
      <c r="Q130">
        <v>265164.07242195203</v>
      </c>
      <c r="R130">
        <v>277723</v>
      </c>
      <c r="S130">
        <v>542887.07242195203</v>
      </c>
    </row>
    <row r="131" spans="1:19">
      <c r="A131">
        <v>129</v>
      </c>
      <c r="B131">
        <v>129</v>
      </c>
      <c r="C131" t="s">
        <v>524</v>
      </c>
      <c r="D131">
        <v>0</v>
      </c>
      <c r="E131">
        <v>0</v>
      </c>
      <c r="F131">
        <v>0</v>
      </c>
      <c r="G131">
        <v>0</v>
      </c>
      <c r="I131">
        <v>0</v>
      </c>
      <c r="J131" t="s">
        <v>857</v>
      </c>
      <c r="K131">
        <v>0</v>
      </c>
      <c r="L131">
        <v>0</v>
      </c>
      <c r="N131">
        <v>0</v>
      </c>
      <c r="P131">
        <v>0</v>
      </c>
      <c r="Q131">
        <v>0</v>
      </c>
      <c r="R131">
        <v>0</v>
      </c>
      <c r="S131">
        <v>0</v>
      </c>
    </row>
    <row r="132" spans="1:19">
      <c r="A132">
        <v>130</v>
      </c>
      <c r="B132">
        <v>130</v>
      </c>
      <c r="C132" t="s">
        <v>525</v>
      </c>
      <c r="D132">
        <v>0</v>
      </c>
      <c r="E132">
        <v>0</v>
      </c>
      <c r="F132">
        <v>0</v>
      </c>
      <c r="G132">
        <v>0</v>
      </c>
      <c r="I132">
        <v>0</v>
      </c>
      <c r="J132" t="s">
        <v>857</v>
      </c>
      <c r="K132">
        <v>0</v>
      </c>
      <c r="L132">
        <v>0</v>
      </c>
      <c r="N132">
        <v>0</v>
      </c>
      <c r="P132">
        <v>0</v>
      </c>
      <c r="Q132">
        <v>0</v>
      </c>
      <c r="R132">
        <v>0</v>
      </c>
      <c r="S132">
        <v>0</v>
      </c>
    </row>
    <row r="133" spans="1:19">
      <c r="A133">
        <v>131</v>
      </c>
      <c r="B133">
        <v>131</v>
      </c>
      <c r="C133" t="s">
        <v>526</v>
      </c>
      <c r="D133">
        <v>5</v>
      </c>
      <c r="E133">
        <v>58169</v>
      </c>
      <c r="F133">
        <v>4465</v>
      </c>
      <c r="G133">
        <v>62634</v>
      </c>
      <c r="I133">
        <v>1598.4542561335575</v>
      </c>
      <c r="J133">
        <v>0.66708336609643626</v>
      </c>
      <c r="K133">
        <v>4465</v>
      </c>
      <c r="L133">
        <v>6063.4542561335575</v>
      </c>
      <c r="N133">
        <v>56570.545743866445</v>
      </c>
      <c r="P133">
        <v>0</v>
      </c>
      <c r="Q133">
        <v>1598.4542561335575</v>
      </c>
      <c r="R133">
        <v>4465</v>
      </c>
      <c r="S133">
        <v>6063.4542561335575</v>
      </c>
    </row>
    <row r="134" spans="1:19">
      <c r="A134">
        <v>132</v>
      </c>
      <c r="B134">
        <v>132</v>
      </c>
      <c r="C134" t="s">
        <v>527</v>
      </c>
      <c r="D134">
        <v>0</v>
      </c>
      <c r="E134">
        <v>0</v>
      </c>
      <c r="F134">
        <v>0</v>
      </c>
      <c r="G134">
        <v>0</v>
      </c>
      <c r="I134">
        <v>0</v>
      </c>
      <c r="J134" t="s">
        <v>857</v>
      </c>
      <c r="K134">
        <v>0</v>
      </c>
      <c r="L134">
        <v>0</v>
      </c>
      <c r="N134">
        <v>0</v>
      </c>
      <c r="P134">
        <v>0</v>
      </c>
      <c r="Q134">
        <v>0</v>
      </c>
      <c r="R134">
        <v>0</v>
      </c>
      <c r="S134">
        <v>0</v>
      </c>
    </row>
    <row r="135" spans="1:19">
      <c r="A135">
        <v>133</v>
      </c>
      <c r="B135">
        <v>133</v>
      </c>
      <c r="C135" t="s">
        <v>528</v>
      </c>
      <c r="D135">
        <v>18</v>
      </c>
      <c r="E135">
        <v>197344</v>
      </c>
      <c r="F135">
        <v>15927</v>
      </c>
      <c r="G135">
        <v>213271</v>
      </c>
      <c r="I135">
        <v>4.7901595818519747</v>
      </c>
      <c r="J135">
        <v>0.44225182091457427</v>
      </c>
      <c r="K135">
        <v>15927</v>
      </c>
      <c r="L135">
        <v>15931.790159581851</v>
      </c>
      <c r="N135">
        <v>197339.20984041816</v>
      </c>
      <c r="P135">
        <v>0</v>
      </c>
      <c r="Q135">
        <v>4.7901595818519747</v>
      </c>
      <c r="R135">
        <v>15927</v>
      </c>
      <c r="S135">
        <v>15931.790159581851</v>
      </c>
    </row>
    <row r="136" spans="1:19">
      <c r="A136">
        <v>134</v>
      </c>
      <c r="B136">
        <v>134</v>
      </c>
      <c r="C136" t="s">
        <v>529</v>
      </c>
      <c r="D136">
        <v>0</v>
      </c>
      <c r="E136">
        <v>0</v>
      </c>
      <c r="F136">
        <v>0</v>
      </c>
      <c r="G136">
        <v>0</v>
      </c>
      <c r="I136">
        <v>0</v>
      </c>
      <c r="J136" t="s">
        <v>857</v>
      </c>
      <c r="K136">
        <v>0</v>
      </c>
      <c r="L136">
        <v>0</v>
      </c>
      <c r="N136">
        <v>0</v>
      </c>
      <c r="P136">
        <v>0</v>
      </c>
      <c r="Q136">
        <v>0</v>
      </c>
      <c r="R136">
        <v>0</v>
      </c>
      <c r="S136">
        <v>0</v>
      </c>
    </row>
    <row r="137" spans="1:19">
      <c r="A137">
        <v>135</v>
      </c>
      <c r="B137">
        <v>135</v>
      </c>
      <c r="C137" t="s">
        <v>530</v>
      </c>
      <c r="D137">
        <v>0</v>
      </c>
      <c r="E137">
        <v>0</v>
      </c>
      <c r="F137">
        <v>0</v>
      </c>
      <c r="G137">
        <v>0</v>
      </c>
      <c r="I137">
        <v>0</v>
      </c>
      <c r="J137" t="s">
        <v>857</v>
      </c>
      <c r="K137">
        <v>0</v>
      </c>
      <c r="L137">
        <v>0</v>
      </c>
      <c r="N137">
        <v>0</v>
      </c>
      <c r="P137">
        <v>0</v>
      </c>
      <c r="Q137">
        <v>0</v>
      </c>
      <c r="R137">
        <v>0</v>
      </c>
      <c r="S137">
        <v>0</v>
      </c>
    </row>
    <row r="138" spans="1:19">
      <c r="A138">
        <v>136</v>
      </c>
      <c r="B138">
        <v>136</v>
      </c>
      <c r="C138" t="s">
        <v>531</v>
      </c>
      <c r="D138">
        <v>9</v>
      </c>
      <c r="E138">
        <v>99753</v>
      </c>
      <c r="F138">
        <v>7867</v>
      </c>
      <c r="G138">
        <v>107620</v>
      </c>
      <c r="I138">
        <v>0</v>
      </c>
      <c r="J138">
        <v>0.31101315490368553</v>
      </c>
      <c r="K138">
        <v>7867</v>
      </c>
      <c r="L138">
        <v>7867</v>
      </c>
      <c r="N138">
        <v>99753</v>
      </c>
      <c r="P138">
        <v>0</v>
      </c>
      <c r="Q138">
        <v>0</v>
      </c>
      <c r="R138">
        <v>7867</v>
      </c>
      <c r="S138">
        <v>7867</v>
      </c>
    </row>
    <row r="139" spans="1:19">
      <c r="A139">
        <v>137</v>
      </c>
      <c r="B139">
        <v>137</v>
      </c>
      <c r="C139" t="s">
        <v>532</v>
      </c>
      <c r="D139">
        <v>799</v>
      </c>
      <c r="E139">
        <v>8981676</v>
      </c>
      <c r="F139">
        <v>711501</v>
      </c>
      <c r="G139">
        <v>9693177</v>
      </c>
      <c r="I139">
        <v>341887.13335231406</v>
      </c>
      <c r="J139">
        <v>0.63392759450221647</v>
      </c>
      <c r="K139">
        <v>711501</v>
      </c>
      <c r="L139">
        <v>1053388.1333523141</v>
      </c>
      <c r="N139">
        <v>8639788.8666476868</v>
      </c>
      <c r="P139">
        <v>0</v>
      </c>
      <c r="Q139">
        <v>341887.13335231406</v>
      </c>
      <c r="R139">
        <v>711501</v>
      </c>
      <c r="S139">
        <v>1053388.1333523141</v>
      </c>
    </row>
    <row r="140" spans="1:19">
      <c r="A140">
        <v>138</v>
      </c>
      <c r="B140">
        <v>138</v>
      </c>
      <c r="C140" t="s">
        <v>533</v>
      </c>
      <c r="D140">
        <v>1</v>
      </c>
      <c r="E140">
        <v>11566</v>
      </c>
      <c r="F140">
        <v>864</v>
      </c>
      <c r="G140">
        <v>12430</v>
      </c>
      <c r="I140">
        <v>0</v>
      </c>
      <c r="J140">
        <v>1</v>
      </c>
      <c r="K140">
        <v>864</v>
      </c>
      <c r="L140">
        <v>864</v>
      </c>
      <c r="N140">
        <v>11566</v>
      </c>
      <c r="P140">
        <v>0</v>
      </c>
      <c r="Q140">
        <v>0</v>
      </c>
      <c r="R140">
        <v>864</v>
      </c>
      <c r="S140">
        <v>864</v>
      </c>
    </row>
    <row r="141" spans="1:19">
      <c r="A141">
        <v>139</v>
      </c>
      <c r="B141">
        <v>139</v>
      </c>
      <c r="C141" t="s">
        <v>534</v>
      </c>
      <c r="D141">
        <v>25</v>
      </c>
      <c r="E141">
        <v>288275</v>
      </c>
      <c r="F141">
        <v>21678</v>
      </c>
      <c r="G141">
        <v>309953</v>
      </c>
      <c r="I141">
        <v>52513.609067288984</v>
      </c>
      <c r="J141">
        <v>0.78859709575617676</v>
      </c>
      <c r="K141">
        <v>21678</v>
      </c>
      <c r="L141">
        <v>74191.609067288984</v>
      </c>
      <c r="N141">
        <v>235761.39093271102</v>
      </c>
      <c r="P141">
        <v>0</v>
      </c>
      <c r="Q141">
        <v>52513.609067288984</v>
      </c>
      <c r="R141">
        <v>21678</v>
      </c>
      <c r="S141">
        <v>74191.609067288984</v>
      </c>
    </row>
    <row r="142" spans="1:19">
      <c r="A142">
        <v>140</v>
      </c>
      <c r="B142">
        <v>140</v>
      </c>
      <c r="C142" t="s">
        <v>535</v>
      </c>
      <c r="D142">
        <v>0</v>
      </c>
      <c r="E142">
        <v>0</v>
      </c>
      <c r="F142">
        <v>0</v>
      </c>
      <c r="G142">
        <v>0</v>
      </c>
      <c r="I142">
        <v>0</v>
      </c>
      <c r="J142" t="s">
        <v>857</v>
      </c>
      <c r="K142">
        <v>0</v>
      </c>
      <c r="L142">
        <v>0</v>
      </c>
      <c r="N142">
        <v>0</v>
      </c>
      <c r="P142">
        <v>0</v>
      </c>
      <c r="Q142">
        <v>0</v>
      </c>
      <c r="R142">
        <v>0</v>
      </c>
      <c r="S142">
        <v>0</v>
      </c>
    </row>
    <row r="143" spans="1:19">
      <c r="A143">
        <v>141</v>
      </c>
      <c r="B143">
        <v>141</v>
      </c>
      <c r="C143" t="s">
        <v>536</v>
      </c>
      <c r="D143">
        <v>79</v>
      </c>
      <c r="E143">
        <v>1004491</v>
      </c>
      <c r="F143">
        <v>68313</v>
      </c>
      <c r="G143">
        <v>1072804</v>
      </c>
      <c r="I143">
        <v>165809</v>
      </c>
      <c r="J143">
        <v>0.62111499695241856</v>
      </c>
      <c r="K143">
        <v>68313</v>
      </c>
      <c r="L143">
        <v>234122</v>
      </c>
      <c r="N143">
        <v>838682</v>
      </c>
      <c r="P143">
        <v>0</v>
      </c>
      <c r="Q143">
        <v>165809</v>
      </c>
      <c r="R143">
        <v>68313</v>
      </c>
      <c r="S143">
        <v>234122</v>
      </c>
    </row>
    <row r="144" spans="1:19">
      <c r="A144">
        <v>142</v>
      </c>
      <c r="B144">
        <v>142</v>
      </c>
      <c r="C144" t="s">
        <v>537</v>
      </c>
      <c r="D144">
        <v>23</v>
      </c>
      <c r="E144">
        <v>337387</v>
      </c>
      <c r="F144">
        <v>20539</v>
      </c>
      <c r="G144">
        <v>357926</v>
      </c>
      <c r="I144">
        <v>22750.74538499719</v>
      </c>
      <c r="J144">
        <v>0.86939419968664655</v>
      </c>
      <c r="K144">
        <v>20539</v>
      </c>
      <c r="L144">
        <v>43289.745384997193</v>
      </c>
      <c r="N144">
        <v>314636.25461500278</v>
      </c>
      <c r="P144">
        <v>0</v>
      </c>
      <c r="Q144">
        <v>22750.74538499719</v>
      </c>
      <c r="R144">
        <v>20539</v>
      </c>
      <c r="S144">
        <v>43289.745384997193</v>
      </c>
    </row>
    <row r="145" spans="1:19">
      <c r="A145">
        <v>143</v>
      </c>
      <c r="B145">
        <v>143</v>
      </c>
      <c r="C145" t="s">
        <v>538</v>
      </c>
      <c r="D145">
        <v>0</v>
      </c>
      <c r="E145">
        <v>0</v>
      </c>
      <c r="F145">
        <v>0</v>
      </c>
      <c r="G145">
        <v>0</v>
      </c>
      <c r="I145">
        <v>0</v>
      </c>
      <c r="J145" t="s">
        <v>857</v>
      </c>
      <c r="K145">
        <v>0</v>
      </c>
      <c r="L145">
        <v>0</v>
      </c>
      <c r="N145">
        <v>0</v>
      </c>
      <c r="P145">
        <v>0</v>
      </c>
      <c r="Q145">
        <v>0</v>
      </c>
      <c r="R145">
        <v>0</v>
      </c>
      <c r="S145">
        <v>0</v>
      </c>
    </row>
    <row r="146" spans="1:19">
      <c r="A146">
        <v>144</v>
      </c>
      <c r="B146">
        <v>144</v>
      </c>
      <c r="C146" t="s">
        <v>539</v>
      </c>
      <c r="D146">
        <v>0</v>
      </c>
      <c r="E146">
        <v>0</v>
      </c>
      <c r="F146">
        <v>0</v>
      </c>
      <c r="G146">
        <v>0</v>
      </c>
      <c r="I146">
        <v>0</v>
      </c>
      <c r="J146" t="s">
        <v>857</v>
      </c>
      <c r="K146">
        <v>0</v>
      </c>
      <c r="L146">
        <v>0</v>
      </c>
      <c r="N146">
        <v>0</v>
      </c>
      <c r="P146">
        <v>0</v>
      </c>
      <c r="Q146">
        <v>0</v>
      </c>
      <c r="R146">
        <v>0</v>
      </c>
      <c r="S146">
        <v>0</v>
      </c>
    </row>
    <row r="147" spans="1:19">
      <c r="A147">
        <v>145</v>
      </c>
      <c r="B147">
        <v>145</v>
      </c>
      <c r="C147" t="s">
        <v>540</v>
      </c>
      <c r="D147">
        <v>12</v>
      </c>
      <c r="E147">
        <v>111759</v>
      </c>
      <c r="F147">
        <v>10716</v>
      </c>
      <c r="G147">
        <v>122475</v>
      </c>
      <c r="I147">
        <v>83972.521621847307</v>
      </c>
      <c r="J147">
        <v>0.93166873657830784</v>
      </c>
      <c r="K147">
        <v>10716</v>
      </c>
      <c r="L147">
        <v>94688.521621847307</v>
      </c>
      <c r="N147">
        <v>27786.478378152693</v>
      </c>
      <c r="P147">
        <v>0</v>
      </c>
      <c r="Q147">
        <v>83972.521621847307</v>
      </c>
      <c r="R147">
        <v>10716</v>
      </c>
      <c r="S147">
        <v>94688.521621847307</v>
      </c>
    </row>
    <row r="148" spans="1:19">
      <c r="A148">
        <v>146</v>
      </c>
      <c r="B148">
        <v>146</v>
      </c>
      <c r="C148" t="s">
        <v>541</v>
      </c>
      <c r="D148">
        <v>0</v>
      </c>
      <c r="E148">
        <v>0</v>
      </c>
      <c r="F148">
        <v>0</v>
      </c>
      <c r="G148">
        <v>0</v>
      </c>
      <c r="I148">
        <v>0</v>
      </c>
      <c r="J148" t="s">
        <v>857</v>
      </c>
      <c r="K148">
        <v>0</v>
      </c>
      <c r="L148">
        <v>0</v>
      </c>
      <c r="N148">
        <v>0</v>
      </c>
      <c r="P148">
        <v>0</v>
      </c>
      <c r="Q148">
        <v>0</v>
      </c>
      <c r="R148">
        <v>0</v>
      </c>
      <c r="S148">
        <v>0</v>
      </c>
    </row>
    <row r="149" spans="1:19">
      <c r="A149">
        <v>147</v>
      </c>
      <c r="B149">
        <v>147</v>
      </c>
      <c r="C149" t="s">
        <v>542</v>
      </c>
      <c r="D149">
        <v>0</v>
      </c>
      <c r="E149">
        <v>0</v>
      </c>
      <c r="F149">
        <v>0</v>
      </c>
      <c r="G149">
        <v>0</v>
      </c>
      <c r="I149">
        <v>0</v>
      </c>
      <c r="J149" t="s">
        <v>857</v>
      </c>
      <c r="K149">
        <v>0</v>
      </c>
      <c r="L149">
        <v>0</v>
      </c>
      <c r="N149">
        <v>0</v>
      </c>
      <c r="P149">
        <v>0</v>
      </c>
      <c r="Q149">
        <v>0</v>
      </c>
      <c r="R149">
        <v>0</v>
      </c>
      <c r="S149">
        <v>0</v>
      </c>
    </row>
    <row r="150" spans="1:19">
      <c r="A150">
        <v>148</v>
      </c>
      <c r="B150">
        <v>148</v>
      </c>
      <c r="C150" t="s">
        <v>543</v>
      </c>
      <c r="D150">
        <v>0</v>
      </c>
      <c r="E150">
        <v>0</v>
      </c>
      <c r="F150">
        <v>0</v>
      </c>
      <c r="G150">
        <v>0</v>
      </c>
      <c r="I150">
        <v>0</v>
      </c>
      <c r="J150" t="s">
        <v>857</v>
      </c>
      <c r="K150">
        <v>0</v>
      </c>
      <c r="L150">
        <v>0</v>
      </c>
      <c r="N150">
        <v>0</v>
      </c>
      <c r="P150">
        <v>0</v>
      </c>
      <c r="Q150">
        <v>0</v>
      </c>
      <c r="R150">
        <v>0</v>
      </c>
      <c r="S150">
        <v>0</v>
      </c>
    </row>
    <row r="151" spans="1:19">
      <c r="A151">
        <v>149</v>
      </c>
      <c r="B151">
        <v>149</v>
      </c>
      <c r="C151" t="s">
        <v>544</v>
      </c>
      <c r="D151">
        <v>1404</v>
      </c>
      <c r="E151">
        <v>16213062</v>
      </c>
      <c r="F151">
        <v>1253536</v>
      </c>
      <c r="G151">
        <v>17466598</v>
      </c>
      <c r="I151">
        <v>1448630.1408850057</v>
      </c>
      <c r="J151">
        <v>0.70406065619916491</v>
      </c>
      <c r="K151">
        <v>1253536</v>
      </c>
      <c r="L151">
        <v>2702166.1408850057</v>
      </c>
      <c r="N151">
        <v>14764431.859114993</v>
      </c>
      <c r="P151">
        <v>0</v>
      </c>
      <c r="Q151">
        <v>1448630.1408850057</v>
      </c>
      <c r="R151">
        <v>1253536</v>
      </c>
      <c r="S151">
        <v>2702166.1408850057</v>
      </c>
    </row>
    <row r="152" spans="1:19">
      <c r="A152">
        <v>150</v>
      </c>
      <c r="B152">
        <v>150</v>
      </c>
      <c r="C152" t="s">
        <v>545</v>
      </c>
      <c r="D152">
        <v>2</v>
      </c>
      <c r="E152">
        <v>33966</v>
      </c>
      <c r="F152">
        <v>1786</v>
      </c>
      <c r="G152">
        <v>35752</v>
      </c>
      <c r="I152">
        <v>6.4311914669118364</v>
      </c>
      <c r="J152">
        <v>0.2492170310357554</v>
      </c>
      <c r="K152">
        <v>1786</v>
      </c>
      <c r="L152">
        <v>1792.4311914669117</v>
      </c>
      <c r="N152">
        <v>33959.568808533091</v>
      </c>
      <c r="P152">
        <v>0</v>
      </c>
      <c r="Q152">
        <v>6.4311914669118364</v>
      </c>
      <c r="R152">
        <v>1786</v>
      </c>
      <c r="S152">
        <v>1792.4311914669117</v>
      </c>
    </row>
    <row r="153" spans="1:19">
      <c r="A153">
        <v>151</v>
      </c>
      <c r="B153">
        <v>151</v>
      </c>
      <c r="C153" t="s">
        <v>546</v>
      </c>
      <c r="D153">
        <v>11</v>
      </c>
      <c r="E153">
        <v>101758</v>
      </c>
      <c r="F153">
        <v>9812</v>
      </c>
      <c r="G153">
        <v>111570</v>
      </c>
      <c r="I153">
        <v>7.927986225430554</v>
      </c>
      <c r="J153">
        <v>0.22377522015872731</v>
      </c>
      <c r="K153">
        <v>9812</v>
      </c>
      <c r="L153">
        <v>9819.9279862254298</v>
      </c>
      <c r="N153">
        <v>101750.07201377457</v>
      </c>
      <c r="P153">
        <v>0</v>
      </c>
      <c r="Q153">
        <v>7.927986225430554</v>
      </c>
      <c r="R153">
        <v>9812</v>
      </c>
      <c r="S153">
        <v>9819.9279862254298</v>
      </c>
    </row>
    <row r="154" spans="1:19">
      <c r="A154">
        <v>152</v>
      </c>
      <c r="B154">
        <v>152</v>
      </c>
      <c r="C154" t="s">
        <v>547</v>
      </c>
      <c r="D154">
        <v>1</v>
      </c>
      <c r="E154">
        <v>22657</v>
      </c>
      <c r="F154">
        <v>893</v>
      </c>
      <c r="G154">
        <v>23550</v>
      </c>
      <c r="I154">
        <v>22657</v>
      </c>
      <c r="J154">
        <v>1</v>
      </c>
      <c r="K154">
        <v>893</v>
      </c>
      <c r="L154">
        <v>23550</v>
      </c>
      <c r="N154">
        <v>0</v>
      </c>
      <c r="P154">
        <v>0</v>
      </c>
      <c r="Q154">
        <v>22657</v>
      </c>
      <c r="R154">
        <v>893</v>
      </c>
      <c r="S154">
        <v>23550</v>
      </c>
    </row>
    <row r="155" spans="1:19">
      <c r="A155">
        <v>153</v>
      </c>
      <c r="B155">
        <v>153</v>
      </c>
      <c r="C155" t="s">
        <v>548</v>
      </c>
      <c r="D155">
        <v>85</v>
      </c>
      <c r="E155">
        <v>861898</v>
      </c>
      <c r="F155">
        <v>75845</v>
      </c>
      <c r="G155">
        <v>937743</v>
      </c>
      <c r="I155">
        <v>82102.00250092776</v>
      </c>
      <c r="J155">
        <v>0.76531106645748137</v>
      </c>
      <c r="K155">
        <v>75845</v>
      </c>
      <c r="L155">
        <v>157947.00250092777</v>
      </c>
      <c r="N155">
        <v>779795.99749907223</v>
      </c>
      <c r="P155">
        <v>0</v>
      </c>
      <c r="Q155">
        <v>82102.00250092776</v>
      </c>
      <c r="R155">
        <v>75845</v>
      </c>
      <c r="S155">
        <v>157947.00250092777</v>
      </c>
    </row>
    <row r="156" spans="1:19">
      <c r="A156">
        <v>154</v>
      </c>
      <c r="B156">
        <v>154</v>
      </c>
      <c r="C156" t="s">
        <v>549</v>
      </c>
      <c r="D156">
        <v>1</v>
      </c>
      <c r="E156">
        <v>18703</v>
      </c>
      <c r="F156">
        <v>893</v>
      </c>
      <c r="G156">
        <v>19596</v>
      </c>
      <c r="I156">
        <v>0</v>
      </c>
      <c r="J156">
        <v>0.11203814064362336</v>
      </c>
      <c r="K156">
        <v>893</v>
      </c>
      <c r="L156">
        <v>893</v>
      </c>
      <c r="N156">
        <v>18703</v>
      </c>
      <c r="P156">
        <v>0</v>
      </c>
      <c r="Q156">
        <v>0</v>
      </c>
      <c r="R156">
        <v>893</v>
      </c>
      <c r="S156">
        <v>893</v>
      </c>
    </row>
    <row r="157" spans="1:19">
      <c r="A157">
        <v>155</v>
      </c>
      <c r="B157">
        <v>155</v>
      </c>
      <c r="C157" t="s">
        <v>550</v>
      </c>
      <c r="D157">
        <v>2</v>
      </c>
      <c r="E157">
        <v>28644</v>
      </c>
      <c r="F157">
        <v>1786</v>
      </c>
      <c r="G157">
        <v>30430</v>
      </c>
      <c r="I157">
        <v>544</v>
      </c>
      <c r="J157">
        <v>0.23559150657229525</v>
      </c>
      <c r="K157">
        <v>1786</v>
      </c>
      <c r="L157">
        <v>2330</v>
      </c>
      <c r="N157">
        <v>28100</v>
      </c>
      <c r="P157">
        <v>0</v>
      </c>
      <c r="Q157">
        <v>544</v>
      </c>
      <c r="R157">
        <v>1786</v>
      </c>
      <c r="S157">
        <v>2330</v>
      </c>
    </row>
    <row r="158" spans="1:19">
      <c r="A158">
        <v>156</v>
      </c>
      <c r="B158">
        <v>156</v>
      </c>
      <c r="C158" t="s">
        <v>551</v>
      </c>
      <c r="D158">
        <v>0</v>
      </c>
      <c r="E158">
        <v>0</v>
      </c>
      <c r="F158">
        <v>0</v>
      </c>
      <c r="G158">
        <v>0</v>
      </c>
      <c r="I158">
        <v>0</v>
      </c>
      <c r="J158" t="s">
        <v>857</v>
      </c>
      <c r="K158">
        <v>0</v>
      </c>
      <c r="L158">
        <v>0</v>
      </c>
      <c r="N158">
        <v>0</v>
      </c>
      <c r="P158">
        <v>0</v>
      </c>
      <c r="Q158">
        <v>0</v>
      </c>
      <c r="R158">
        <v>0</v>
      </c>
      <c r="S158">
        <v>0</v>
      </c>
    </row>
    <row r="159" spans="1:19">
      <c r="A159">
        <v>157</v>
      </c>
      <c r="B159">
        <v>157</v>
      </c>
      <c r="C159" t="s">
        <v>552</v>
      </c>
      <c r="D159">
        <v>0</v>
      </c>
      <c r="E159">
        <v>0</v>
      </c>
      <c r="F159">
        <v>0</v>
      </c>
      <c r="G159">
        <v>0</v>
      </c>
      <c r="I159">
        <v>0</v>
      </c>
      <c r="J159" t="s">
        <v>857</v>
      </c>
      <c r="K159">
        <v>0</v>
      </c>
      <c r="L159">
        <v>0</v>
      </c>
      <c r="N159">
        <v>0</v>
      </c>
      <c r="P159">
        <v>0</v>
      </c>
      <c r="Q159">
        <v>0</v>
      </c>
      <c r="R159">
        <v>0</v>
      </c>
      <c r="S159">
        <v>0</v>
      </c>
    </row>
    <row r="160" spans="1:19">
      <c r="A160">
        <v>158</v>
      </c>
      <c r="B160">
        <v>158</v>
      </c>
      <c r="C160" t="s">
        <v>553</v>
      </c>
      <c r="D160">
        <v>62</v>
      </c>
      <c r="E160">
        <v>772544</v>
      </c>
      <c r="F160">
        <v>55250</v>
      </c>
      <c r="G160">
        <v>827794</v>
      </c>
      <c r="I160">
        <v>155078.18928715267</v>
      </c>
      <c r="J160">
        <v>0.95659270002081964</v>
      </c>
      <c r="K160">
        <v>55250</v>
      </c>
      <c r="L160">
        <v>210328.18928715267</v>
      </c>
      <c r="N160">
        <v>617465.81071284739</v>
      </c>
      <c r="P160">
        <v>0</v>
      </c>
      <c r="Q160">
        <v>155078.18928715267</v>
      </c>
      <c r="R160">
        <v>55250</v>
      </c>
      <c r="S160">
        <v>210328.18928715267</v>
      </c>
    </row>
    <row r="161" spans="1:19">
      <c r="A161">
        <v>159</v>
      </c>
      <c r="B161">
        <v>159</v>
      </c>
      <c r="C161" t="s">
        <v>554</v>
      </c>
      <c r="D161">
        <v>7</v>
      </c>
      <c r="E161">
        <v>90288</v>
      </c>
      <c r="F161">
        <v>6229</v>
      </c>
      <c r="G161">
        <v>96517</v>
      </c>
      <c r="I161">
        <v>3222</v>
      </c>
      <c r="J161">
        <v>0.34940939423627926</v>
      </c>
      <c r="K161">
        <v>6229</v>
      </c>
      <c r="L161">
        <v>9451</v>
      </c>
      <c r="N161">
        <v>87066</v>
      </c>
      <c r="P161">
        <v>0</v>
      </c>
      <c r="Q161">
        <v>3222</v>
      </c>
      <c r="R161">
        <v>6229</v>
      </c>
      <c r="S161">
        <v>9451</v>
      </c>
    </row>
    <row r="162" spans="1:19">
      <c r="A162">
        <v>160</v>
      </c>
      <c r="B162">
        <v>160</v>
      </c>
      <c r="C162" t="s">
        <v>555</v>
      </c>
      <c r="D162">
        <v>1309</v>
      </c>
      <c r="E162">
        <v>14866969</v>
      </c>
      <c r="F162">
        <v>1152855</v>
      </c>
      <c r="G162">
        <v>16019824</v>
      </c>
      <c r="I162">
        <v>2393442.6321511059</v>
      </c>
      <c r="J162">
        <v>0.79823359656799753</v>
      </c>
      <c r="K162">
        <v>1152855</v>
      </c>
      <c r="L162">
        <v>3546297.6321511059</v>
      </c>
      <c r="N162">
        <v>12473526.367848894</v>
      </c>
      <c r="P162">
        <v>0</v>
      </c>
      <c r="Q162">
        <v>2393442.6321511059</v>
      </c>
      <c r="R162">
        <v>1152855</v>
      </c>
      <c r="S162">
        <v>3546297.6321511059</v>
      </c>
    </row>
    <row r="163" spans="1:19">
      <c r="A163">
        <v>161</v>
      </c>
      <c r="B163">
        <v>161</v>
      </c>
      <c r="C163" t="s">
        <v>556</v>
      </c>
      <c r="D163">
        <v>23</v>
      </c>
      <c r="E163">
        <v>319540</v>
      </c>
      <c r="F163">
        <v>19950</v>
      </c>
      <c r="G163">
        <v>339490</v>
      </c>
      <c r="I163">
        <v>81597</v>
      </c>
      <c r="J163">
        <v>0.71127906182637068</v>
      </c>
      <c r="K163">
        <v>19950</v>
      </c>
      <c r="L163">
        <v>101547</v>
      </c>
      <c r="N163">
        <v>237943</v>
      </c>
      <c r="P163">
        <v>0</v>
      </c>
      <c r="Q163">
        <v>81597</v>
      </c>
      <c r="R163">
        <v>19950</v>
      </c>
      <c r="S163">
        <v>101547</v>
      </c>
    </row>
    <row r="164" spans="1:19">
      <c r="A164">
        <v>162</v>
      </c>
      <c r="B164">
        <v>162</v>
      </c>
      <c r="C164" t="s">
        <v>557</v>
      </c>
      <c r="D164">
        <v>42</v>
      </c>
      <c r="E164">
        <v>480176</v>
      </c>
      <c r="F164">
        <v>37504</v>
      </c>
      <c r="G164">
        <v>517680</v>
      </c>
      <c r="I164">
        <v>9064.1130549454556</v>
      </c>
      <c r="J164">
        <v>0.44382391242243086</v>
      </c>
      <c r="K164">
        <v>37504</v>
      </c>
      <c r="L164">
        <v>46568.113054945454</v>
      </c>
      <c r="N164">
        <v>471111.88694505452</v>
      </c>
      <c r="P164">
        <v>0</v>
      </c>
      <c r="Q164">
        <v>9064.1130549454556</v>
      </c>
      <c r="R164">
        <v>37504</v>
      </c>
      <c r="S164">
        <v>46568.113054945454</v>
      </c>
    </row>
    <row r="165" spans="1:19">
      <c r="A165">
        <v>163</v>
      </c>
      <c r="B165">
        <v>163</v>
      </c>
      <c r="C165" t="s">
        <v>558</v>
      </c>
      <c r="D165">
        <v>1020</v>
      </c>
      <c r="E165">
        <v>11340937</v>
      </c>
      <c r="F165">
        <v>909667</v>
      </c>
      <c r="G165">
        <v>12250604</v>
      </c>
      <c r="I165">
        <v>1322689.5633707172</v>
      </c>
      <c r="J165">
        <v>0.61536691652647979</v>
      </c>
      <c r="K165">
        <v>909667</v>
      </c>
      <c r="L165">
        <v>2232356.5633707172</v>
      </c>
      <c r="N165">
        <v>10018247.436629282</v>
      </c>
      <c r="P165">
        <v>0</v>
      </c>
      <c r="Q165">
        <v>1322689.5633707172</v>
      </c>
      <c r="R165">
        <v>909667</v>
      </c>
      <c r="S165">
        <v>2232356.5633707172</v>
      </c>
    </row>
    <row r="166" spans="1:19">
      <c r="A166">
        <v>164</v>
      </c>
      <c r="B166">
        <v>164</v>
      </c>
      <c r="C166" t="s">
        <v>559</v>
      </c>
      <c r="D166">
        <v>5</v>
      </c>
      <c r="E166">
        <v>59999</v>
      </c>
      <c r="F166">
        <v>4448</v>
      </c>
      <c r="G166">
        <v>64447</v>
      </c>
      <c r="I166">
        <v>15415.958496772848</v>
      </c>
      <c r="J166">
        <v>0.71103962546392163</v>
      </c>
      <c r="K166">
        <v>4448</v>
      </c>
      <c r="L166">
        <v>19863.958496772848</v>
      </c>
      <c r="N166">
        <v>44583.041503227156</v>
      </c>
      <c r="P166">
        <v>0</v>
      </c>
      <c r="Q166">
        <v>15415.958496772848</v>
      </c>
      <c r="R166">
        <v>4448</v>
      </c>
      <c r="S166">
        <v>19863.958496772848</v>
      </c>
    </row>
    <row r="167" spans="1:19">
      <c r="A167">
        <v>165</v>
      </c>
      <c r="B167">
        <v>165</v>
      </c>
      <c r="C167" t="s">
        <v>560</v>
      </c>
      <c r="D167">
        <v>864</v>
      </c>
      <c r="E167">
        <v>8720105</v>
      </c>
      <c r="F167">
        <v>766652</v>
      </c>
      <c r="G167">
        <v>9486757</v>
      </c>
      <c r="I167">
        <v>496182.22925254406</v>
      </c>
      <c r="J167">
        <v>0.71566116915313305</v>
      </c>
      <c r="K167">
        <v>766652</v>
      </c>
      <c r="L167">
        <v>1262834.229252544</v>
      </c>
      <c r="N167">
        <v>8223922.7707474558</v>
      </c>
      <c r="P167">
        <v>0</v>
      </c>
      <c r="Q167">
        <v>496182.22925254406</v>
      </c>
      <c r="R167">
        <v>766652</v>
      </c>
      <c r="S167">
        <v>1262834.229252544</v>
      </c>
    </row>
    <row r="168" spans="1:19">
      <c r="A168">
        <v>166</v>
      </c>
      <c r="B168">
        <v>166</v>
      </c>
      <c r="C168" t="s">
        <v>561</v>
      </c>
      <c r="D168">
        <v>0</v>
      </c>
      <c r="E168">
        <v>0</v>
      </c>
      <c r="F168">
        <v>0</v>
      </c>
      <c r="G168">
        <v>0</v>
      </c>
      <c r="I168">
        <v>0</v>
      </c>
      <c r="J168" t="s">
        <v>857</v>
      </c>
      <c r="K168">
        <v>0</v>
      </c>
      <c r="L168">
        <v>0</v>
      </c>
      <c r="N168">
        <v>0</v>
      </c>
      <c r="P168">
        <v>0</v>
      </c>
      <c r="Q168">
        <v>0</v>
      </c>
      <c r="R168">
        <v>0</v>
      </c>
      <c r="S168">
        <v>0</v>
      </c>
    </row>
    <row r="169" spans="1:19">
      <c r="A169">
        <v>167</v>
      </c>
      <c r="B169">
        <v>167</v>
      </c>
      <c r="C169" t="s">
        <v>562</v>
      </c>
      <c r="D169">
        <v>142</v>
      </c>
      <c r="E169">
        <v>1467872</v>
      </c>
      <c r="F169">
        <v>126806</v>
      </c>
      <c r="G169">
        <v>1594678</v>
      </c>
      <c r="I169">
        <v>17.328975518403968</v>
      </c>
      <c r="J169">
        <v>0.57540909358214021</v>
      </c>
      <c r="K169">
        <v>126806</v>
      </c>
      <c r="L169">
        <v>126823.32897551841</v>
      </c>
      <c r="N169">
        <v>1467854.6710244815</v>
      </c>
      <c r="P169">
        <v>0</v>
      </c>
      <c r="Q169">
        <v>17.328975518403968</v>
      </c>
      <c r="R169">
        <v>126806</v>
      </c>
      <c r="S169">
        <v>126823.32897551841</v>
      </c>
    </row>
    <row r="170" spans="1:19">
      <c r="A170">
        <v>168</v>
      </c>
      <c r="B170">
        <v>168</v>
      </c>
      <c r="C170" t="s">
        <v>563</v>
      </c>
      <c r="D170">
        <v>191</v>
      </c>
      <c r="E170">
        <v>2137049</v>
      </c>
      <c r="F170">
        <v>170561</v>
      </c>
      <c r="G170">
        <v>2307610</v>
      </c>
      <c r="I170">
        <v>133959.01717263853</v>
      </c>
      <c r="J170">
        <v>0.58105497415265006</v>
      </c>
      <c r="K170">
        <v>170561</v>
      </c>
      <c r="L170">
        <v>304520.01717263856</v>
      </c>
      <c r="N170">
        <v>2003089.9828273614</v>
      </c>
      <c r="P170">
        <v>0</v>
      </c>
      <c r="Q170">
        <v>133959.01717263853</v>
      </c>
      <c r="R170">
        <v>170561</v>
      </c>
      <c r="S170">
        <v>304520.01717263856</v>
      </c>
    </row>
    <row r="171" spans="1:19">
      <c r="A171">
        <v>169</v>
      </c>
      <c r="B171">
        <v>169</v>
      </c>
      <c r="C171" t="s">
        <v>564</v>
      </c>
      <c r="D171">
        <v>0</v>
      </c>
      <c r="E171">
        <v>0</v>
      </c>
      <c r="F171">
        <v>0</v>
      </c>
      <c r="G171">
        <v>0</v>
      </c>
      <c r="I171">
        <v>0</v>
      </c>
      <c r="J171" t="s">
        <v>857</v>
      </c>
      <c r="K171">
        <v>0</v>
      </c>
      <c r="L171">
        <v>0</v>
      </c>
      <c r="N171">
        <v>0</v>
      </c>
      <c r="P171">
        <v>0</v>
      </c>
      <c r="Q171">
        <v>0</v>
      </c>
      <c r="R171">
        <v>0</v>
      </c>
      <c r="S171">
        <v>0</v>
      </c>
    </row>
    <row r="172" spans="1:19">
      <c r="A172">
        <v>170</v>
      </c>
      <c r="B172">
        <v>170</v>
      </c>
      <c r="C172" t="s">
        <v>565</v>
      </c>
      <c r="D172">
        <v>413</v>
      </c>
      <c r="E172">
        <v>4940337</v>
      </c>
      <c r="F172">
        <v>356916</v>
      </c>
      <c r="G172">
        <v>5297253</v>
      </c>
      <c r="I172">
        <v>807469.3215556239</v>
      </c>
      <c r="J172">
        <v>0.67951104324737532</v>
      </c>
      <c r="K172">
        <v>356916</v>
      </c>
      <c r="L172">
        <v>1164385.3215556238</v>
      </c>
      <c r="N172">
        <v>4132867.6784443762</v>
      </c>
      <c r="P172">
        <v>0</v>
      </c>
      <c r="Q172">
        <v>807469.3215556239</v>
      </c>
      <c r="R172">
        <v>356916</v>
      </c>
      <c r="S172">
        <v>1164385.3215556238</v>
      </c>
    </row>
    <row r="173" spans="1:19">
      <c r="A173">
        <v>171</v>
      </c>
      <c r="B173">
        <v>171</v>
      </c>
      <c r="C173" t="s">
        <v>566</v>
      </c>
      <c r="D173">
        <v>35</v>
      </c>
      <c r="E173">
        <v>374612</v>
      </c>
      <c r="F173">
        <v>31255</v>
      </c>
      <c r="G173">
        <v>405867</v>
      </c>
      <c r="I173">
        <v>10884.899821915085</v>
      </c>
      <c r="J173">
        <v>0.55724207917530999</v>
      </c>
      <c r="K173">
        <v>31255</v>
      </c>
      <c r="L173">
        <v>42139.899821915082</v>
      </c>
      <c r="N173">
        <v>363727.10017808492</v>
      </c>
      <c r="P173">
        <v>0</v>
      </c>
      <c r="Q173">
        <v>10884.899821915085</v>
      </c>
      <c r="R173">
        <v>31255</v>
      </c>
      <c r="S173">
        <v>42139.899821915082</v>
      </c>
    </row>
    <row r="174" spans="1:19">
      <c r="A174">
        <v>172</v>
      </c>
      <c r="B174">
        <v>172</v>
      </c>
      <c r="C174" t="s">
        <v>567</v>
      </c>
      <c r="D174">
        <v>43</v>
      </c>
      <c r="E174">
        <v>640298</v>
      </c>
      <c r="F174">
        <v>38126</v>
      </c>
      <c r="G174">
        <v>678424</v>
      </c>
      <c r="I174">
        <v>13482.783980630975</v>
      </c>
      <c r="J174">
        <v>0.31988585229882527</v>
      </c>
      <c r="K174">
        <v>38126</v>
      </c>
      <c r="L174">
        <v>51608.783980630978</v>
      </c>
      <c r="N174">
        <v>626815.21601936896</v>
      </c>
      <c r="P174">
        <v>0</v>
      </c>
      <c r="Q174">
        <v>13482.783980630975</v>
      </c>
      <c r="R174">
        <v>38126</v>
      </c>
      <c r="S174">
        <v>51608.783980630978</v>
      </c>
    </row>
    <row r="175" spans="1:19">
      <c r="A175">
        <v>173</v>
      </c>
      <c r="B175">
        <v>173</v>
      </c>
      <c r="C175" t="s">
        <v>568</v>
      </c>
      <c r="D175">
        <v>0</v>
      </c>
      <c r="E175">
        <v>0</v>
      </c>
      <c r="F175">
        <v>0</v>
      </c>
      <c r="G175">
        <v>0</v>
      </c>
      <c r="I175">
        <v>0</v>
      </c>
      <c r="J175" t="s">
        <v>857</v>
      </c>
      <c r="K175">
        <v>0</v>
      </c>
      <c r="L175">
        <v>0</v>
      </c>
      <c r="N175">
        <v>0</v>
      </c>
      <c r="P175">
        <v>0</v>
      </c>
      <c r="Q175">
        <v>0</v>
      </c>
      <c r="R175">
        <v>0</v>
      </c>
      <c r="S175">
        <v>0</v>
      </c>
    </row>
    <row r="176" spans="1:19">
      <c r="A176">
        <v>174</v>
      </c>
      <c r="B176">
        <v>174</v>
      </c>
      <c r="C176" t="s">
        <v>569</v>
      </c>
      <c r="D176">
        <v>14</v>
      </c>
      <c r="E176">
        <v>170004</v>
      </c>
      <c r="F176">
        <v>12183</v>
      </c>
      <c r="G176">
        <v>182187</v>
      </c>
      <c r="I176">
        <v>7.517282159959791</v>
      </c>
      <c r="J176">
        <v>0.34353274996752103</v>
      </c>
      <c r="K176">
        <v>12183</v>
      </c>
      <c r="L176">
        <v>12190.517282159959</v>
      </c>
      <c r="N176">
        <v>169996.48271784003</v>
      </c>
      <c r="P176">
        <v>0</v>
      </c>
      <c r="Q176">
        <v>7.517282159959791</v>
      </c>
      <c r="R176">
        <v>12183</v>
      </c>
      <c r="S176">
        <v>12190.517282159959</v>
      </c>
    </row>
    <row r="177" spans="1:19">
      <c r="A177">
        <v>175</v>
      </c>
      <c r="B177">
        <v>175</v>
      </c>
      <c r="C177" t="s">
        <v>570</v>
      </c>
      <c r="D177">
        <v>1</v>
      </c>
      <c r="E177">
        <v>10877</v>
      </c>
      <c r="F177">
        <v>877</v>
      </c>
      <c r="G177">
        <v>11754</v>
      </c>
      <c r="I177">
        <v>3.3474909203033354</v>
      </c>
      <c r="J177">
        <v>0.23345199971368427</v>
      </c>
      <c r="K177">
        <v>877</v>
      </c>
      <c r="L177">
        <v>880.34749092030336</v>
      </c>
      <c r="N177">
        <v>10873.652509079697</v>
      </c>
      <c r="P177">
        <v>0</v>
      </c>
      <c r="Q177">
        <v>3.3474909203033354</v>
      </c>
      <c r="R177">
        <v>877</v>
      </c>
      <c r="S177">
        <v>880.34749092030336</v>
      </c>
    </row>
    <row r="178" spans="1:19">
      <c r="A178">
        <v>176</v>
      </c>
      <c r="B178">
        <v>176</v>
      </c>
      <c r="C178" t="s">
        <v>571</v>
      </c>
      <c r="D178">
        <v>344</v>
      </c>
      <c r="E178">
        <v>4202041</v>
      </c>
      <c r="F178">
        <v>304867</v>
      </c>
      <c r="G178">
        <v>4506908</v>
      </c>
      <c r="I178">
        <v>340217.17535495543</v>
      </c>
      <c r="J178">
        <v>0.80313889888456758</v>
      </c>
      <c r="K178">
        <v>304867</v>
      </c>
      <c r="L178">
        <v>645084.17535495549</v>
      </c>
      <c r="N178">
        <v>3861823.8246450443</v>
      </c>
      <c r="P178">
        <v>0</v>
      </c>
      <c r="Q178">
        <v>340217.17535495543</v>
      </c>
      <c r="R178">
        <v>304867</v>
      </c>
      <c r="S178">
        <v>645084.17535495549</v>
      </c>
    </row>
    <row r="179" spans="1:19">
      <c r="A179">
        <v>177</v>
      </c>
      <c r="B179">
        <v>177</v>
      </c>
      <c r="C179" t="s">
        <v>572</v>
      </c>
      <c r="D179">
        <v>15</v>
      </c>
      <c r="E179">
        <v>170848</v>
      </c>
      <c r="F179">
        <v>13234</v>
      </c>
      <c r="G179">
        <v>184082</v>
      </c>
      <c r="I179">
        <v>0</v>
      </c>
      <c r="J179">
        <v>0.28503276455289983</v>
      </c>
      <c r="K179">
        <v>13234</v>
      </c>
      <c r="L179">
        <v>13234</v>
      </c>
      <c r="N179">
        <v>170848</v>
      </c>
      <c r="P179">
        <v>0</v>
      </c>
      <c r="Q179">
        <v>0</v>
      </c>
      <c r="R179">
        <v>13234</v>
      </c>
      <c r="S179">
        <v>13234</v>
      </c>
    </row>
    <row r="180" spans="1:19">
      <c r="A180">
        <v>178</v>
      </c>
      <c r="B180">
        <v>178</v>
      </c>
      <c r="C180" t="s">
        <v>573</v>
      </c>
      <c r="D180">
        <v>272</v>
      </c>
      <c r="E180">
        <v>2576956</v>
      </c>
      <c r="F180">
        <v>241576</v>
      </c>
      <c r="G180">
        <v>2818532</v>
      </c>
      <c r="I180">
        <v>317802.74828211719</v>
      </c>
      <c r="J180">
        <v>0.87859041395701465</v>
      </c>
      <c r="K180">
        <v>241576</v>
      </c>
      <c r="L180">
        <v>559378.74828211719</v>
      </c>
      <c r="N180">
        <v>2259153.2517178827</v>
      </c>
      <c r="P180">
        <v>0</v>
      </c>
      <c r="Q180">
        <v>317802.74828211719</v>
      </c>
      <c r="R180">
        <v>241576</v>
      </c>
      <c r="S180">
        <v>559378.74828211719</v>
      </c>
    </row>
    <row r="181" spans="1:19">
      <c r="A181">
        <v>179</v>
      </c>
      <c r="B181">
        <v>179</v>
      </c>
      <c r="C181" t="s">
        <v>574</v>
      </c>
      <c r="D181">
        <v>0</v>
      </c>
      <c r="E181">
        <v>0</v>
      </c>
      <c r="F181">
        <v>0</v>
      </c>
      <c r="G181">
        <v>0</v>
      </c>
      <c r="I181">
        <v>0</v>
      </c>
      <c r="J181" t="s">
        <v>857</v>
      </c>
      <c r="K181">
        <v>0</v>
      </c>
      <c r="L181">
        <v>0</v>
      </c>
      <c r="N181">
        <v>0</v>
      </c>
      <c r="P181">
        <v>0</v>
      </c>
      <c r="Q181">
        <v>0</v>
      </c>
      <c r="R181">
        <v>0</v>
      </c>
      <c r="S181">
        <v>0</v>
      </c>
    </row>
    <row r="182" spans="1:19">
      <c r="A182">
        <v>180</v>
      </c>
      <c r="B182">
        <v>180</v>
      </c>
      <c r="C182" t="s">
        <v>575</v>
      </c>
      <c r="D182">
        <v>0</v>
      </c>
      <c r="E182">
        <v>0</v>
      </c>
      <c r="F182">
        <v>0</v>
      </c>
      <c r="G182">
        <v>0</v>
      </c>
      <c r="I182">
        <v>0</v>
      </c>
      <c r="J182" t="s">
        <v>857</v>
      </c>
      <c r="K182">
        <v>0</v>
      </c>
      <c r="L182">
        <v>0</v>
      </c>
      <c r="N182">
        <v>0</v>
      </c>
      <c r="P182">
        <v>0</v>
      </c>
      <c r="Q182">
        <v>0</v>
      </c>
      <c r="R182">
        <v>0</v>
      </c>
      <c r="S182">
        <v>0</v>
      </c>
    </row>
    <row r="183" spans="1:19">
      <c r="A183">
        <v>181</v>
      </c>
      <c r="B183">
        <v>181</v>
      </c>
      <c r="C183" t="s">
        <v>576</v>
      </c>
      <c r="D183">
        <v>67</v>
      </c>
      <c r="E183">
        <v>743982</v>
      </c>
      <c r="F183">
        <v>59809</v>
      </c>
      <c r="G183">
        <v>803791</v>
      </c>
      <c r="I183">
        <v>101039.01039889536</v>
      </c>
      <c r="J183">
        <v>0.62799118575609891</v>
      </c>
      <c r="K183">
        <v>59809</v>
      </c>
      <c r="L183">
        <v>160848.01039889536</v>
      </c>
      <c r="N183">
        <v>642942.98960110464</v>
      </c>
      <c r="P183">
        <v>0</v>
      </c>
      <c r="Q183">
        <v>101039.01039889536</v>
      </c>
      <c r="R183">
        <v>59809</v>
      </c>
      <c r="S183">
        <v>160848.01039889536</v>
      </c>
    </row>
    <row r="184" spans="1:19">
      <c r="A184">
        <v>182</v>
      </c>
      <c r="B184">
        <v>182</v>
      </c>
      <c r="C184" t="s">
        <v>577</v>
      </c>
      <c r="D184">
        <v>19</v>
      </c>
      <c r="E184">
        <v>207860</v>
      </c>
      <c r="F184">
        <v>16967</v>
      </c>
      <c r="G184">
        <v>224827</v>
      </c>
      <c r="I184">
        <v>103133.14421517185</v>
      </c>
      <c r="J184">
        <v>0.96322076428124925</v>
      </c>
      <c r="K184">
        <v>16967</v>
      </c>
      <c r="L184">
        <v>120100.14421517185</v>
      </c>
      <c r="N184">
        <v>104726.85578482815</v>
      </c>
      <c r="P184">
        <v>0</v>
      </c>
      <c r="Q184">
        <v>103133.14421517185</v>
      </c>
      <c r="R184">
        <v>16967</v>
      </c>
      <c r="S184">
        <v>120100.14421517185</v>
      </c>
    </row>
    <row r="185" spans="1:19">
      <c r="A185">
        <v>183</v>
      </c>
      <c r="B185">
        <v>183</v>
      </c>
      <c r="C185" t="s">
        <v>578</v>
      </c>
      <c r="D185">
        <v>0</v>
      </c>
      <c r="E185">
        <v>0</v>
      </c>
      <c r="F185">
        <v>0</v>
      </c>
      <c r="G185">
        <v>0</v>
      </c>
      <c r="I185">
        <v>0</v>
      </c>
      <c r="J185" t="s">
        <v>857</v>
      </c>
      <c r="K185">
        <v>0</v>
      </c>
      <c r="L185">
        <v>0</v>
      </c>
      <c r="N185">
        <v>0</v>
      </c>
      <c r="P185">
        <v>0</v>
      </c>
      <c r="Q185">
        <v>0</v>
      </c>
      <c r="R185">
        <v>0</v>
      </c>
      <c r="S185">
        <v>0</v>
      </c>
    </row>
    <row r="186" spans="1:19">
      <c r="A186">
        <v>184</v>
      </c>
      <c r="B186">
        <v>184</v>
      </c>
      <c r="C186" t="s">
        <v>579</v>
      </c>
      <c r="D186">
        <v>0</v>
      </c>
      <c r="E186">
        <v>0</v>
      </c>
      <c r="F186">
        <v>0</v>
      </c>
      <c r="G186">
        <v>0</v>
      </c>
      <c r="I186">
        <v>0</v>
      </c>
      <c r="J186" t="s">
        <v>857</v>
      </c>
      <c r="K186">
        <v>0</v>
      </c>
      <c r="L186">
        <v>0</v>
      </c>
      <c r="N186">
        <v>0</v>
      </c>
      <c r="P186">
        <v>0</v>
      </c>
      <c r="Q186">
        <v>0</v>
      </c>
      <c r="R186">
        <v>0</v>
      </c>
      <c r="S186">
        <v>0</v>
      </c>
    </row>
    <row r="187" spans="1:19">
      <c r="A187">
        <v>185</v>
      </c>
      <c r="B187">
        <v>185</v>
      </c>
      <c r="C187" t="s">
        <v>580</v>
      </c>
      <c r="D187">
        <v>5</v>
      </c>
      <c r="E187">
        <v>47823</v>
      </c>
      <c r="F187">
        <v>4433</v>
      </c>
      <c r="G187">
        <v>52256</v>
      </c>
      <c r="I187">
        <v>3.9413910062882112</v>
      </c>
      <c r="J187">
        <v>0.47680848863642883</v>
      </c>
      <c r="K187">
        <v>4433</v>
      </c>
      <c r="L187">
        <v>4436.9413910062885</v>
      </c>
      <c r="N187">
        <v>47819.058608993713</v>
      </c>
      <c r="P187">
        <v>0</v>
      </c>
      <c r="Q187">
        <v>3.9413910062882112</v>
      </c>
      <c r="R187">
        <v>4433</v>
      </c>
      <c r="S187">
        <v>4436.9413910062885</v>
      </c>
    </row>
    <row r="188" spans="1:19">
      <c r="A188">
        <v>186</v>
      </c>
      <c r="B188">
        <v>186</v>
      </c>
      <c r="C188" t="s">
        <v>581</v>
      </c>
      <c r="D188">
        <v>3</v>
      </c>
      <c r="E188">
        <v>37290</v>
      </c>
      <c r="F188">
        <v>2676</v>
      </c>
      <c r="G188">
        <v>39966</v>
      </c>
      <c r="I188">
        <v>10.79666936484473</v>
      </c>
      <c r="J188">
        <v>0.18326148757689412</v>
      </c>
      <c r="K188">
        <v>2676</v>
      </c>
      <c r="L188">
        <v>2686.7966693648445</v>
      </c>
      <c r="N188">
        <v>37279.203330635159</v>
      </c>
      <c r="P188">
        <v>0</v>
      </c>
      <c r="Q188">
        <v>10.79666936484473</v>
      </c>
      <c r="R188">
        <v>2676</v>
      </c>
      <c r="S188">
        <v>2686.7966693648445</v>
      </c>
    </row>
    <row r="189" spans="1:19">
      <c r="A189">
        <v>187</v>
      </c>
      <c r="B189">
        <v>187</v>
      </c>
      <c r="C189" t="s">
        <v>582</v>
      </c>
      <c r="D189">
        <v>1</v>
      </c>
      <c r="E189">
        <v>10546</v>
      </c>
      <c r="F189">
        <v>893</v>
      </c>
      <c r="G189">
        <v>11439</v>
      </c>
      <c r="I189">
        <v>6.4228643750702856</v>
      </c>
      <c r="J189">
        <v>0.14294137460766343</v>
      </c>
      <c r="K189">
        <v>893</v>
      </c>
      <c r="L189">
        <v>899.42286437507028</v>
      </c>
      <c r="N189">
        <v>10539.57713562493</v>
      </c>
      <c r="P189">
        <v>0</v>
      </c>
      <c r="Q189">
        <v>6.4228643750702856</v>
      </c>
      <c r="R189">
        <v>893</v>
      </c>
      <c r="S189">
        <v>899.42286437507028</v>
      </c>
    </row>
    <row r="190" spans="1:19">
      <c r="A190">
        <v>188</v>
      </c>
      <c r="B190">
        <v>188</v>
      </c>
      <c r="C190" t="s">
        <v>583</v>
      </c>
      <c r="D190">
        <v>0</v>
      </c>
      <c r="E190">
        <v>0</v>
      </c>
      <c r="F190">
        <v>0</v>
      </c>
      <c r="G190">
        <v>0</v>
      </c>
      <c r="I190">
        <v>0</v>
      </c>
      <c r="J190" t="s">
        <v>857</v>
      </c>
      <c r="K190">
        <v>0</v>
      </c>
      <c r="L190">
        <v>0</v>
      </c>
      <c r="N190">
        <v>0</v>
      </c>
      <c r="P190">
        <v>0</v>
      </c>
      <c r="Q190">
        <v>0</v>
      </c>
      <c r="R190">
        <v>0</v>
      </c>
      <c r="S190">
        <v>0</v>
      </c>
    </row>
    <row r="191" spans="1:19">
      <c r="A191">
        <v>189</v>
      </c>
      <c r="B191">
        <v>189</v>
      </c>
      <c r="C191" t="s">
        <v>584</v>
      </c>
      <c r="D191">
        <v>7</v>
      </c>
      <c r="E191">
        <v>92022</v>
      </c>
      <c r="F191">
        <v>6229</v>
      </c>
      <c r="G191">
        <v>98251</v>
      </c>
      <c r="I191">
        <v>8823.2798058557364</v>
      </c>
      <c r="J191">
        <v>0.61000293023943497</v>
      </c>
      <c r="K191">
        <v>6229</v>
      </c>
      <c r="L191">
        <v>15052.279805855736</v>
      </c>
      <c r="N191">
        <v>83198.720194144262</v>
      </c>
      <c r="P191">
        <v>0</v>
      </c>
      <c r="Q191">
        <v>8823.2798058557364</v>
      </c>
      <c r="R191">
        <v>6229</v>
      </c>
      <c r="S191">
        <v>15052.279805855736</v>
      </c>
    </row>
    <row r="192" spans="1:19">
      <c r="A192">
        <v>190</v>
      </c>
      <c r="B192">
        <v>190</v>
      </c>
      <c r="C192" t="s">
        <v>585</v>
      </c>
      <c r="D192">
        <v>0</v>
      </c>
      <c r="E192">
        <v>0</v>
      </c>
      <c r="F192">
        <v>0</v>
      </c>
      <c r="G192">
        <v>0</v>
      </c>
      <c r="I192">
        <v>0</v>
      </c>
      <c r="J192" t="s">
        <v>857</v>
      </c>
      <c r="K192">
        <v>0</v>
      </c>
      <c r="L192">
        <v>0</v>
      </c>
      <c r="N192">
        <v>0</v>
      </c>
      <c r="P192">
        <v>0</v>
      </c>
      <c r="Q192">
        <v>0</v>
      </c>
      <c r="R192">
        <v>0</v>
      </c>
      <c r="S192">
        <v>0</v>
      </c>
    </row>
    <row r="193" spans="1:19">
      <c r="A193">
        <v>191</v>
      </c>
      <c r="B193">
        <v>191</v>
      </c>
      <c r="C193" t="s">
        <v>586</v>
      </c>
      <c r="D193">
        <v>12</v>
      </c>
      <c r="E193">
        <v>125856</v>
      </c>
      <c r="F193">
        <v>10584</v>
      </c>
      <c r="G193">
        <v>136440</v>
      </c>
      <c r="I193">
        <v>15.601698753556617</v>
      </c>
      <c r="J193">
        <v>0.31557234466420225</v>
      </c>
      <c r="K193">
        <v>10584</v>
      </c>
      <c r="L193">
        <v>10599.601698753557</v>
      </c>
      <c r="N193">
        <v>125840.39830124645</v>
      </c>
      <c r="P193">
        <v>0</v>
      </c>
      <c r="Q193">
        <v>15.601698753556617</v>
      </c>
      <c r="R193">
        <v>10584</v>
      </c>
      <c r="S193">
        <v>10599.601698753557</v>
      </c>
    </row>
    <row r="194" spans="1:19">
      <c r="A194">
        <v>192</v>
      </c>
      <c r="B194">
        <v>192</v>
      </c>
      <c r="C194" t="s">
        <v>587</v>
      </c>
      <c r="D194">
        <v>0</v>
      </c>
      <c r="E194">
        <v>0</v>
      </c>
      <c r="F194">
        <v>0</v>
      </c>
      <c r="G194">
        <v>0</v>
      </c>
      <c r="I194">
        <v>0</v>
      </c>
      <c r="J194" t="s">
        <v>857</v>
      </c>
      <c r="K194">
        <v>0</v>
      </c>
      <c r="L194">
        <v>0</v>
      </c>
      <c r="N194">
        <v>0</v>
      </c>
      <c r="P194">
        <v>0</v>
      </c>
      <c r="Q194">
        <v>0</v>
      </c>
      <c r="R194">
        <v>0</v>
      </c>
      <c r="S194">
        <v>0</v>
      </c>
    </row>
    <row r="195" spans="1:19">
      <c r="A195">
        <v>193</v>
      </c>
      <c r="B195">
        <v>193</v>
      </c>
      <c r="C195" t="s">
        <v>588</v>
      </c>
      <c r="D195">
        <v>0</v>
      </c>
      <c r="E195">
        <v>0</v>
      </c>
      <c r="F195">
        <v>0</v>
      </c>
      <c r="G195">
        <v>0</v>
      </c>
      <c r="I195">
        <v>0</v>
      </c>
      <c r="J195" t="s">
        <v>857</v>
      </c>
      <c r="K195">
        <v>0</v>
      </c>
      <c r="L195">
        <v>0</v>
      </c>
      <c r="N195">
        <v>0</v>
      </c>
      <c r="P195">
        <v>0</v>
      </c>
      <c r="Q195">
        <v>0</v>
      </c>
      <c r="R195">
        <v>0</v>
      </c>
      <c r="S195">
        <v>0</v>
      </c>
    </row>
    <row r="196" spans="1:19">
      <c r="A196">
        <v>194</v>
      </c>
      <c r="B196">
        <v>194</v>
      </c>
      <c r="C196" t="s">
        <v>589</v>
      </c>
      <c r="D196">
        <v>0</v>
      </c>
      <c r="E196">
        <v>0</v>
      </c>
      <c r="F196">
        <v>0</v>
      </c>
      <c r="G196">
        <v>0</v>
      </c>
      <c r="I196">
        <v>0</v>
      </c>
      <c r="J196" t="s">
        <v>857</v>
      </c>
      <c r="K196">
        <v>0</v>
      </c>
      <c r="L196">
        <v>0</v>
      </c>
      <c r="N196">
        <v>0</v>
      </c>
      <c r="P196">
        <v>0</v>
      </c>
      <c r="Q196">
        <v>0</v>
      </c>
      <c r="R196">
        <v>0</v>
      </c>
      <c r="S196">
        <v>0</v>
      </c>
    </row>
    <row r="197" spans="1:19">
      <c r="A197">
        <v>195</v>
      </c>
      <c r="B197">
        <v>195</v>
      </c>
      <c r="C197" t="s">
        <v>590</v>
      </c>
      <c r="D197">
        <v>0</v>
      </c>
      <c r="E197">
        <v>0</v>
      </c>
      <c r="F197">
        <v>0</v>
      </c>
      <c r="G197">
        <v>0</v>
      </c>
      <c r="I197">
        <v>0</v>
      </c>
      <c r="J197" t="s">
        <v>857</v>
      </c>
      <c r="K197">
        <v>0</v>
      </c>
      <c r="L197">
        <v>0</v>
      </c>
      <c r="N197">
        <v>0</v>
      </c>
      <c r="P197">
        <v>0</v>
      </c>
      <c r="Q197">
        <v>0</v>
      </c>
      <c r="R197">
        <v>0</v>
      </c>
      <c r="S197">
        <v>0</v>
      </c>
    </row>
    <row r="198" spans="1:19">
      <c r="A198">
        <v>196</v>
      </c>
      <c r="B198">
        <v>196</v>
      </c>
      <c r="C198" t="s">
        <v>591</v>
      </c>
      <c r="D198">
        <v>4</v>
      </c>
      <c r="E198">
        <v>45253</v>
      </c>
      <c r="F198">
        <v>3570</v>
      </c>
      <c r="G198">
        <v>48823</v>
      </c>
      <c r="I198">
        <v>0</v>
      </c>
      <c r="J198">
        <v>0.31696706028589183</v>
      </c>
      <c r="K198">
        <v>3570</v>
      </c>
      <c r="L198">
        <v>3570</v>
      </c>
      <c r="N198">
        <v>45253</v>
      </c>
      <c r="P198">
        <v>0</v>
      </c>
      <c r="Q198">
        <v>0</v>
      </c>
      <c r="R198">
        <v>3570</v>
      </c>
      <c r="S198">
        <v>3570</v>
      </c>
    </row>
    <row r="199" spans="1:19">
      <c r="A199">
        <v>197</v>
      </c>
      <c r="B199">
        <v>197</v>
      </c>
      <c r="C199" t="s">
        <v>592</v>
      </c>
      <c r="D199">
        <v>0</v>
      </c>
      <c r="E199">
        <v>0</v>
      </c>
      <c r="F199">
        <v>0</v>
      </c>
      <c r="G199">
        <v>0</v>
      </c>
      <c r="I199">
        <v>0</v>
      </c>
      <c r="J199" t="s">
        <v>857</v>
      </c>
      <c r="K199">
        <v>0</v>
      </c>
      <c r="L199">
        <v>0</v>
      </c>
      <c r="N199">
        <v>0</v>
      </c>
      <c r="P199">
        <v>0</v>
      </c>
      <c r="Q199">
        <v>0</v>
      </c>
      <c r="R199">
        <v>0</v>
      </c>
      <c r="S199">
        <v>0</v>
      </c>
    </row>
    <row r="200" spans="1:19">
      <c r="A200">
        <v>198</v>
      </c>
      <c r="B200">
        <v>198</v>
      </c>
      <c r="C200" t="s">
        <v>593</v>
      </c>
      <c r="D200">
        <v>48</v>
      </c>
      <c r="E200">
        <v>529570</v>
      </c>
      <c r="F200">
        <v>42040</v>
      </c>
      <c r="G200">
        <v>571610</v>
      </c>
      <c r="I200">
        <v>31926</v>
      </c>
      <c r="J200">
        <v>0.73018043253461928</v>
      </c>
      <c r="K200">
        <v>42040</v>
      </c>
      <c r="L200">
        <v>73966</v>
      </c>
      <c r="N200">
        <v>497644</v>
      </c>
      <c r="P200">
        <v>0</v>
      </c>
      <c r="Q200">
        <v>31926</v>
      </c>
      <c r="R200">
        <v>42040</v>
      </c>
      <c r="S200">
        <v>73966</v>
      </c>
    </row>
    <row r="201" spans="1:19">
      <c r="A201">
        <v>199</v>
      </c>
      <c r="B201">
        <v>199</v>
      </c>
      <c r="C201" t="s">
        <v>594</v>
      </c>
      <c r="D201">
        <v>5</v>
      </c>
      <c r="E201">
        <v>66149</v>
      </c>
      <c r="F201">
        <v>4378</v>
      </c>
      <c r="G201">
        <v>70527</v>
      </c>
      <c r="I201">
        <v>6.6310416711090507</v>
      </c>
      <c r="J201">
        <v>0.20156211332426693</v>
      </c>
      <c r="K201">
        <v>4378</v>
      </c>
      <c r="L201">
        <v>4384.6310416711094</v>
      </c>
      <c r="N201">
        <v>66142.368958328894</v>
      </c>
      <c r="P201">
        <v>0</v>
      </c>
      <c r="Q201">
        <v>6.6310416711090507</v>
      </c>
      <c r="R201">
        <v>4378</v>
      </c>
      <c r="S201">
        <v>4384.6310416711094</v>
      </c>
    </row>
    <row r="202" spans="1:19">
      <c r="A202">
        <v>200</v>
      </c>
      <c r="B202">
        <v>200</v>
      </c>
      <c r="C202" t="s">
        <v>595</v>
      </c>
      <c r="D202">
        <v>0</v>
      </c>
      <c r="E202">
        <v>0</v>
      </c>
      <c r="F202">
        <v>0</v>
      </c>
      <c r="G202">
        <v>0</v>
      </c>
      <c r="I202">
        <v>0</v>
      </c>
      <c r="J202" t="s">
        <v>857</v>
      </c>
      <c r="K202">
        <v>0</v>
      </c>
      <c r="L202">
        <v>0</v>
      </c>
      <c r="N202">
        <v>0</v>
      </c>
      <c r="P202">
        <v>0</v>
      </c>
      <c r="Q202">
        <v>0</v>
      </c>
      <c r="R202">
        <v>0</v>
      </c>
      <c r="S202">
        <v>0</v>
      </c>
    </row>
    <row r="203" spans="1:19">
      <c r="A203">
        <v>201</v>
      </c>
      <c r="B203">
        <v>201</v>
      </c>
      <c r="C203" t="s">
        <v>596</v>
      </c>
      <c r="D203">
        <v>820</v>
      </c>
      <c r="E203">
        <v>8838133</v>
      </c>
      <c r="F203">
        <v>725302</v>
      </c>
      <c r="G203">
        <v>9563435</v>
      </c>
      <c r="I203">
        <v>1407104.9494127485</v>
      </c>
      <c r="J203">
        <v>0.74376369200971038</v>
      </c>
      <c r="K203">
        <v>725302</v>
      </c>
      <c r="L203">
        <v>2132406.9494127482</v>
      </c>
      <c r="N203">
        <v>7431028.0505872518</v>
      </c>
      <c r="P203">
        <v>0</v>
      </c>
      <c r="Q203">
        <v>1407104.9494127485</v>
      </c>
      <c r="R203">
        <v>725302</v>
      </c>
      <c r="S203">
        <v>2132406.9494127482</v>
      </c>
    </row>
    <row r="204" spans="1:19">
      <c r="A204">
        <v>202</v>
      </c>
      <c r="B204">
        <v>202</v>
      </c>
      <c r="C204" t="s">
        <v>597</v>
      </c>
      <c r="D204">
        <v>0</v>
      </c>
      <c r="E204">
        <v>0</v>
      </c>
      <c r="F204">
        <v>0</v>
      </c>
      <c r="G204">
        <v>0</v>
      </c>
      <c r="I204">
        <v>0</v>
      </c>
      <c r="J204" t="s">
        <v>857</v>
      </c>
      <c r="K204">
        <v>0</v>
      </c>
      <c r="L204">
        <v>0</v>
      </c>
      <c r="N204">
        <v>0</v>
      </c>
      <c r="P204">
        <v>0</v>
      </c>
      <c r="Q204">
        <v>0</v>
      </c>
      <c r="R204">
        <v>0</v>
      </c>
      <c r="S204">
        <v>0</v>
      </c>
    </row>
    <row r="205" spans="1:19">
      <c r="A205">
        <v>203</v>
      </c>
      <c r="B205">
        <v>205</v>
      </c>
      <c r="C205" t="s">
        <v>598</v>
      </c>
      <c r="D205">
        <v>0</v>
      </c>
      <c r="E205">
        <v>0</v>
      </c>
      <c r="F205">
        <v>0</v>
      </c>
      <c r="G205">
        <v>0</v>
      </c>
      <c r="I205">
        <v>0</v>
      </c>
      <c r="J205" t="s">
        <v>857</v>
      </c>
      <c r="K205">
        <v>0</v>
      </c>
      <c r="L205">
        <v>0</v>
      </c>
      <c r="N205">
        <v>0</v>
      </c>
      <c r="P205">
        <v>0</v>
      </c>
      <c r="Q205">
        <v>0</v>
      </c>
      <c r="R205">
        <v>0</v>
      </c>
      <c r="S205">
        <v>0</v>
      </c>
    </row>
    <row r="206" spans="1:19">
      <c r="A206">
        <v>204</v>
      </c>
      <c r="B206">
        <v>206</v>
      </c>
      <c r="C206" t="s">
        <v>599</v>
      </c>
      <c r="D206">
        <v>160</v>
      </c>
      <c r="E206">
        <v>1854720</v>
      </c>
      <c r="F206">
        <v>142880</v>
      </c>
      <c r="G206">
        <v>1997600</v>
      </c>
      <c r="I206">
        <v>28.277911705494194</v>
      </c>
      <c r="J206">
        <v>0.47709326453341039</v>
      </c>
      <c r="K206">
        <v>142880</v>
      </c>
      <c r="L206">
        <v>142908.27791170549</v>
      </c>
      <c r="N206">
        <v>1854691.7220882946</v>
      </c>
      <c r="P206">
        <v>0</v>
      </c>
      <c r="Q206">
        <v>28.277911705494194</v>
      </c>
      <c r="R206">
        <v>142880</v>
      </c>
      <c r="S206">
        <v>142908.27791170549</v>
      </c>
    </row>
    <row r="207" spans="1:19">
      <c r="A207">
        <v>205</v>
      </c>
      <c r="B207">
        <v>203</v>
      </c>
      <c r="C207" t="s">
        <v>600</v>
      </c>
      <c r="D207">
        <v>0</v>
      </c>
      <c r="E207">
        <v>0</v>
      </c>
      <c r="F207">
        <v>0</v>
      </c>
      <c r="G207">
        <v>0</v>
      </c>
      <c r="I207">
        <v>0</v>
      </c>
      <c r="J207" t="s">
        <v>857</v>
      </c>
      <c r="K207">
        <v>0</v>
      </c>
      <c r="L207">
        <v>0</v>
      </c>
      <c r="N207">
        <v>0</v>
      </c>
      <c r="P207">
        <v>0</v>
      </c>
      <c r="Q207">
        <v>0</v>
      </c>
      <c r="R207">
        <v>0</v>
      </c>
      <c r="S207">
        <v>0</v>
      </c>
    </row>
    <row r="208" spans="1:19">
      <c r="A208">
        <v>206</v>
      </c>
      <c r="B208">
        <v>204</v>
      </c>
      <c r="C208" t="s">
        <v>601</v>
      </c>
      <c r="D208">
        <v>0</v>
      </c>
      <c r="E208">
        <v>0</v>
      </c>
      <c r="F208">
        <v>0</v>
      </c>
      <c r="G208">
        <v>0</v>
      </c>
      <c r="I208">
        <v>0</v>
      </c>
      <c r="J208" t="s">
        <v>857</v>
      </c>
      <c r="K208">
        <v>0</v>
      </c>
      <c r="L208">
        <v>0</v>
      </c>
      <c r="N208">
        <v>0</v>
      </c>
      <c r="P208">
        <v>0</v>
      </c>
      <c r="Q208">
        <v>0</v>
      </c>
      <c r="R208">
        <v>0</v>
      </c>
      <c r="S208">
        <v>0</v>
      </c>
    </row>
    <row r="209" spans="1:19">
      <c r="A209">
        <v>207</v>
      </c>
      <c r="B209">
        <v>207</v>
      </c>
      <c r="C209" t="s">
        <v>602</v>
      </c>
      <c r="D209">
        <v>4</v>
      </c>
      <c r="E209">
        <v>58776</v>
      </c>
      <c r="F209">
        <v>3456</v>
      </c>
      <c r="G209">
        <v>62232</v>
      </c>
      <c r="I209">
        <v>0.40207957749201401</v>
      </c>
      <c r="J209">
        <v>0.91101794401093616</v>
      </c>
      <c r="K209">
        <v>3456</v>
      </c>
      <c r="L209">
        <v>3456.4020795774918</v>
      </c>
      <c r="N209">
        <v>58775.597920422508</v>
      </c>
      <c r="P209">
        <v>0</v>
      </c>
      <c r="Q209">
        <v>0.40207957749201401</v>
      </c>
      <c r="R209">
        <v>3456</v>
      </c>
      <c r="S209">
        <v>3456.4020795774918</v>
      </c>
    </row>
    <row r="210" spans="1:19">
      <c r="A210">
        <v>208</v>
      </c>
      <c r="B210">
        <v>208</v>
      </c>
      <c r="C210" t="s">
        <v>603</v>
      </c>
      <c r="D210">
        <v>2</v>
      </c>
      <c r="E210">
        <v>26670</v>
      </c>
      <c r="F210">
        <v>1786</v>
      </c>
      <c r="G210">
        <v>28456</v>
      </c>
      <c r="I210">
        <v>2176.0609332761001</v>
      </c>
      <c r="J210">
        <v>0.43774841821634075</v>
      </c>
      <c r="K210">
        <v>1786</v>
      </c>
      <c r="L210">
        <v>3962.0609332761001</v>
      </c>
      <c r="N210">
        <v>24493.939066723899</v>
      </c>
      <c r="P210">
        <v>0</v>
      </c>
      <c r="Q210">
        <v>2176.0609332761001</v>
      </c>
      <c r="R210">
        <v>1786</v>
      </c>
      <c r="S210">
        <v>3962.0609332761001</v>
      </c>
    </row>
    <row r="211" spans="1:19">
      <c r="A211">
        <v>209</v>
      </c>
      <c r="B211">
        <v>209</v>
      </c>
      <c r="C211" t="s">
        <v>604</v>
      </c>
      <c r="D211">
        <v>55</v>
      </c>
      <c r="E211">
        <v>686290</v>
      </c>
      <c r="F211">
        <v>49115</v>
      </c>
      <c r="G211">
        <v>735405</v>
      </c>
      <c r="I211">
        <v>0</v>
      </c>
      <c r="J211">
        <v>0.59238219295389027</v>
      </c>
      <c r="K211">
        <v>49115</v>
      </c>
      <c r="L211">
        <v>49115</v>
      </c>
      <c r="N211">
        <v>686290</v>
      </c>
      <c r="P211">
        <v>0</v>
      </c>
      <c r="Q211">
        <v>0</v>
      </c>
      <c r="R211">
        <v>49115</v>
      </c>
      <c r="S211">
        <v>49115</v>
      </c>
    </row>
    <row r="212" spans="1:19">
      <c r="A212">
        <v>210</v>
      </c>
      <c r="B212">
        <v>214</v>
      </c>
      <c r="C212" t="s">
        <v>605</v>
      </c>
      <c r="D212">
        <v>201</v>
      </c>
      <c r="E212">
        <v>2141097</v>
      </c>
      <c r="F212">
        <v>178921</v>
      </c>
      <c r="G212">
        <v>2320018</v>
      </c>
      <c r="I212">
        <v>260321.73689324522</v>
      </c>
      <c r="J212">
        <v>0.76361256325245264</v>
      </c>
      <c r="K212">
        <v>178921</v>
      </c>
      <c r="L212">
        <v>439242.73689324525</v>
      </c>
      <c r="N212">
        <v>1880775.2631067547</v>
      </c>
      <c r="P212">
        <v>0</v>
      </c>
      <c r="Q212">
        <v>260321.73689324522</v>
      </c>
      <c r="R212">
        <v>178921</v>
      </c>
      <c r="S212">
        <v>439242.73689324525</v>
      </c>
    </row>
    <row r="213" spans="1:19">
      <c r="A213">
        <v>211</v>
      </c>
      <c r="B213">
        <v>210</v>
      </c>
      <c r="C213" t="s">
        <v>606</v>
      </c>
      <c r="D213">
        <v>9</v>
      </c>
      <c r="E213">
        <v>99968</v>
      </c>
      <c r="F213">
        <v>8037</v>
      </c>
      <c r="G213">
        <v>108005</v>
      </c>
      <c r="I213">
        <v>17.841983855070922</v>
      </c>
      <c r="J213">
        <v>0.27261808127444503</v>
      </c>
      <c r="K213">
        <v>8037</v>
      </c>
      <c r="L213">
        <v>8054.8419838550708</v>
      </c>
      <c r="N213">
        <v>99950.158016144924</v>
      </c>
      <c r="P213">
        <v>0</v>
      </c>
      <c r="Q213">
        <v>17.841983855070922</v>
      </c>
      <c r="R213">
        <v>8037</v>
      </c>
      <c r="S213">
        <v>8054.8419838550708</v>
      </c>
    </row>
    <row r="214" spans="1:19">
      <c r="A214">
        <v>212</v>
      </c>
      <c r="B214">
        <v>211</v>
      </c>
      <c r="C214" t="s">
        <v>607</v>
      </c>
      <c r="D214">
        <v>96</v>
      </c>
      <c r="E214">
        <v>864480</v>
      </c>
      <c r="F214">
        <v>85728</v>
      </c>
      <c r="G214">
        <v>950208</v>
      </c>
      <c r="I214">
        <v>31.606369273016842</v>
      </c>
      <c r="J214">
        <v>0.67163140274396693</v>
      </c>
      <c r="K214">
        <v>85728</v>
      </c>
      <c r="L214">
        <v>85759.606369273024</v>
      </c>
      <c r="N214">
        <v>864448.39363072696</v>
      </c>
      <c r="P214">
        <v>0</v>
      </c>
      <c r="Q214">
        <v>31.606369273016842</v>
      </c>
      <c r="R214">
        <v>85728</v>
      </c>
      <c r="S214">
        <v>85759.606369273024</v>
      </c>
    </row>
    <row r="215" spans="1:19">
      <c r="A215">
        <v>213</v>
      </c>
      <c r="B215">
        <v>215</v>
      </c>
      <c r="C215" t="s">
        <v>608</v>
      </c>
      <c r="D215">
        <v>7</v>
      </c>
      <c r="E215">
        <v>89368</v>
      </c>
      <c r="F215">
        <v>6090</v>
      </c>
      <c r="G215">
        <v>95458</v>
      </c>
      <c r="I215">
        <v>2.4434066632207005</v>
      </c>
      <c r="J215">
        <v>0.44623477672769507</v>
      </c>
      <c r="K215">
        <v>6090</v>
      </c>
      <c r="L215">
        <v>6092.4434066632211</v>
      </c>
      <c r="N215">
        <v>89365.556593336776</v>
      </c>
      <c r="P215">
        <v>0</v>
      </c>
      <c r="Q215">
        <v>2.4434066632207005</v>
      </c>
      <c r="R215">
        <v>6090</v>
      </c>
      <c r="S215">
        <v>6092.4434066632211</v>
      </c>
    </row>
    <row r="216" spans="1:19">
      <c r="A216">
        <v>214</v>
      </c>
      <c r="B216">
        <v>216</v>
      </c>
      <c r="C216" t="s">
        <v>609</v>
      </c>
      <c r="D216">
        <v>2</v>
      </c>
      <c r="E216">
        <v>18822</v>
      </c>
      <c r="F216">
        <v>1728</v>
      </c>
      <c r="G216">
        <v>20550</v>
      </c>
      <c r="I216">
        <v>0</v>
      </c>
      <c r="J216">
        <v>0.21267692307692307</v>
      </c>
      <c r="K216">
        <v>1728</v>
      </c>
      <c r="L216">
        <v>1728</v>
      </c>
      <c r="N216">
        <v>18822</v>
      </c>
      <c r="P216">
        <v>0</v>
      </c>
      <c r="Q216">
        <v>0</v>
      </c>
      <c r="R216">
        <v>1728</v>
      </c>
      <c r="S216">
        <v>1728</v>
      </c>
    </row>
    <row r="217" spans="1:19">
      <c r="A217">
        <v>215</v>
      </c>
      <c r="B217">
        <v>212</v>
      </c>
      <c r="C217" t="s">
        <v>610</v>
      </c>
      <c r="D217">
        <v>0</v>
      </c>
      <c r="E217">
        <v>0</v>
      </c>
      <c r="F217">
        <v>0</v>
      </c>
      <c r="G217">
        <v>0</v>
      </c>
      <c r="I217">
        <v>0</v>
      </c>
      <c r="J217" t="s">
        <v>857</v>
      </c>
      <c r="K217">
        <v>0</v>
      </c>
      <c r="L217">
        <v>0</v>
      </c>
      <c r="N217">
        <v>0</v>
      </c>
      <c r="P217">
        <v>0</v>
      </c>
      <c r="Q217">
        <v>0</v>
      </c>
      <c r="R217">
        <v>0</v>
      </c>
      <c r="S217">
        <v>0</v>
      </c>
    </row>
    <row r="218" spans="1:19">
      <c r="A218">
        <v>216</v>
      </c>
      <c r="B218">
        <v>217</v>
      </c>
      <c r="C218" t="s">
        <v>611</v>
      </c>
      <c r="D218">
        <v>0</v>
      </c>
      <c r="E218">
        <v>0</v>
      </c>
      <c r="F218">
        <v>0</v>
      </c>
      <c r="G218">
        <v>0</v>
      </c>
      <c r="I218">
        <v>0</v>
      </c>
      <c r="J218" t="s">
        <v>857</v>
      </c>
      <c r="K218">
        <v>0</v>
      </c>
      <c r="L218">
        <v>0</v>
      </c>
      <c r="N218">
        <v>0</v>
      </c>
      <c r="P218">
        <v>0</v>
      </c>
      <c r="Q218">
        <v>0</v>
      </c>
      <c r="R218">
        <v>0</v>
      </c>
      <c r="S218">
        <v>0</v>
      </c>
    </row>
    <row r="219" spans="1:19">
      <c r="A219">
        <v>217</v>
      </c>
      <c r="B219">
        <v>213</v>
      </c>
      <c r="C219" t="s">
        <v>612</v>
      </c>
      <c r="D219">
        <v>0</v>
      </c>
      <c r="E219">
        <v>0</v>
      </c>
      <c r="F219">
        <v>0</v>
      </c>
      <c r="G219">
        <v>0</v>
      </c>
      <c r="I219">
        <v>0</v>
      </c>
      <c r="J219" t="s">
        <v>857</v>
      </c>
      <c r="K219">
        <v>0</v>
      </c>
      <c r="L219">
        <v>0</v>
      </c>
      <c r="N219">
        <v>0</v>
      </c>
      <c r="P219">
        <v>0</v>
      </c>
      <c r="Q219">
        <v>0</v>
      </c>
      <c r="R219">
        <v>0</v>
      </c>
      <c r="S219">
        <v>0</v>
      </c>
    </row>
    <row r="220" spans="1:19">
      <c r="A220">
        <v>218</v>
      </c>
      <c r="B220">
        <v>218</v>
      </c>
      <c r="C220" t="s">
        <v>613</v>
      </c>
      <c r="D220">
        <v>156</v>
      </c>
      <c r="E220">
        <v>1658280</v>
      </c>
      <c r="F220">
        <v>139308</v>
      </c>
      <c r="G220">
        <v>1797588</v>
      </c>
      <c r="I220">
        <v>0</v>
      </c>
      <c r="J220">
        <v>0.86900894690959674</v>
      </c>
      <c r="K220">
        <v>139308</v>
      </c>
      <c r="L220">
        <v>139308</v>
      </c>
      <c r="N220">
        <v>1658280</v>
      </c>
      <c r="P220">
        <v>0</v>
      </c>
      <c r="Q220">
        <v>0</v>
      </c>
      <c r="R220">
        <v>139308</v>
      </c>
      <c r="S220">
        <v>139308</v>
      </c>
    </row>
    <row r="221" spans="1:19">
      <c r="A221">
        <v>219</v>
      </c>
      <c r="B221">
        <v>219</v>
      </c>
      <c r="C221" t="s">
        <v>614</v>
      </c>
      <c r="D221">
        <v>6</v>
      </c>
      <c r="E221">
        <v>71064</v>
      </c>
      <c r="F221">
        <v>5358</v>
      </c>
      <c r="G221">
        <v>76422</v>
      </c>
      <c r="I221">
        <v>15264.718211671334</v>
      </c>
      <c r="J221">
        <v>0.69596106275888681</v>
      </c>
      <c r="K221">
        <v>5358</v>
      </c>
      <c r="L221">
        <v>20622.718211671334</v>
      </c>
      <c r="N221">
        <v>55799.281788328663</v>
      </c>
      <c r="P221">
        <v>0</v>
      </c>
      <c r="Q221">
        <v>15264.718211671334</v>
      </c>
      <c r="R221">
        <v>5358</v>
      </c>
      <c r="S221">
        <v>20622.718211671334</v>
      </c>
    </row>
    <row r="222" spans="1:19">
      <c r="A222">
        <v>220</v>
      </c>
      <c r="B222">
        <v>220</v>
      </c>
      <c r="C222" t="s">
        <v>615</v>
      </c>
      <c r="D222">
        <v>21</v>
      </c>
      <c r="E222">
        <v>285791</v>
      </c>
      <c r="F222">
        <v>18723</v>
      </c>
      <c r="G222">
        <v>304514</v>
      </c>
      <c r="I222">
        <v>47274.814171827573</v>
      </c>
      <c r="J222">
        <v>0.58302986070272944</v>
      </c>
      <c r="K222">
        <v>18723</v>
      </c>
      <c r="L222">
        <v>65997.814171827573</v>
      </c>
      <c r="N222">
        <v>238516.18582817243</v>
      </c>
      <c r="P222">
        <v>0</v>
      </c>
      <c r="Q222">
        <v>47274.814171827573</v>
      </c>
      <c r="R222">
        <v>18723</v>
      </c>
      <c r="S222">
        <v>65997.814171827573</v>
      </c>
    </row>
    <row r="223" spans="1:19">
      <c r="A223">
        <v>221</v>
      </c>
      <c r="B223">
        <v>221</v>
      </c>
      <c r="C223" t="s">
        <v>616</v>
      </c>
      <c r="D223">
        <v>29</v>
      </c>
      <c r="E223">
        <v>559613</v>
      </c>
      <c r="F223">
        <v>25897</v>
      </c>
      <c r="G223">
        <v>585510</v>
      </c>
      <c r="I223">
        <v>0</v>
      </c>
      <c r="J223">
        <v>0.30790266057527399</v>
      </c>
      <c r="K223">
        <v>25897</v>
      </c>
      <c r="L223">
        <v>25897</v>
      </c>
      <c r="N223">
        <v>559613</v>
      </c>
      <c r="P223">
        <v>0</v>
      </c>
      <c r="Q223">
        <v>0</v>
      </c>
      <c r="R223">
        <v>25897</v>
      </c>
      <c r="S223">
        <v>25897</v>
      </c>
    </row>
    <row r="224" spans="1:19">
      <c r="A224">
        <v>222</v>
      </c>
      <c r="B224">
        <v>222</v>
      </c>
      <c r="C224" t="s">
        <v>617</v>
      </c>
      <c r="D224">
        <v>0</v>
      </c>
      <c r="E224">
        <v>0</v>
      </c>
      <c r="F224">
        <v>0</v>
      </c>
      <c r="G224">
        <v>0</v>
      </c>
      <c r="I224">
        <v>0</v>
      </c>
      <c r="J224" t="s">
        <v>857</v>
      </c>
      <c r="K224">
        <v>0</v>
      </c>
      <c r="L224">
        <v>0</v>
      </c>
      <c r="N224">
        <v>0</v>
      </c>
      <c r="P224">
        <v>0</v>
      </c>
      <c r="Q224">
        <v>0</v>
      </c>
      <c r="R224">
        <v>0</v>
      </c>
      <c r="S224">
        <v>0</v>
      </c>
    </row>
    <row r="225" spans="1:19">
      <c r="A225">
        <v>223</v>
      </c>
      <c r="B225">
        <v>223</v>
      </c>
      <c r="C225" t="s">
        <v>618</v>
      </c>
      <c r="D225">
        <v>1</v>
      </c>
      <c r="E225">
        <v>9302</v>
      </c>
      <c r="F225">
        <v>893</v>
      </c>
      <c r="G225">
        <v>10195</v>
      </c>
      <c r="I225">
        <v>0.25189452820690522</v>
      </c>
      <c r="J225">
        <v>0.71675177093537168</v>
      </c>
      <c r="K225">
        <v>893</v>
      </c>
      <c r="L225">
        <v>893.25189452820689</v>
      </c>
      <c r="N225">
        <v>9301.7481054717937</v>
      </c>
      <c r="P225">
        <v>0</v>
      </c>
      <c r="Q225">
        <v>0.25189452820690522</v>
      </c>
      <c r="R225">
        <v>893</v>
      </c>
      <c r="S225">
        <v>893.25189452820689</v>
      </c>
    </row>
    <row r="226" spans="1:19">
      <c r="A226">
        <v>224</v>
      </c>
      <c r="B226">
        <v>224</v>
      </c>
      <c r="C226" t="s">
        <v>619</v>
      </c>
      <c r="D226">
        <v>0</v>
      </c>
      <c r="E226">
        <v>0</v>
      </c>
      <c r="F226">
        <v>0</v>
      </c>
      <c r="G226">
        <v>0</v>
      </c>
      <c r="I226">
        <v>0</v>
      </c>
      <c r="J226" t="s">
        <v>857</v>
      </c>
      <c r="K226">
        <v>0</v>
      </c>
      <c r="L226">
        <v>0</v>
      </c>
      <c r="N226">
        <v>0</v>
      </c>
      <c r="P226">
        <v>0</v>
      </c>
      <c r="Q226">
        <v>0</v>
      </c>
      <c r="R226">
        <v>0</v>
      </c>
      <c r="S226">
        <v>0</v>
      </c>
    </row>
    <row r="227" spans="1:19">
      <c r="A227">
        <v>225</v>
      </c>
      <c r="B227">
        <v>225</v>
      </c>
      <c r="C227" t="s">
        <v>620</v>
      </c>
      <c r="D227">
        <v>0</v>
      </c>
      <c r="E227">
        <v>0</v>
      </c>
      <c r="F227">
        <v>0</v>
      </c>
      <c r="G227">
        <v>0</v>
      </c>
      <c r="I227">
        <v>0</v>
      </c>
      <c r="J227" t="s">
        <v>857</v>
      </c>
      <c r="K227">
        <v>0</v>
      </c>
      <c r="L227">
        <v>0</v>
      </c>
      <c r="N227">
        <v>0</v>
      </c>
      <c r="P227">
        <v>0</v>
      </c>
      <c r="Q227">
        <v>0</v>
      </c>
      <c r="R227">
        <v>0</v>
      </c>
      <c r="S227">
        <v>0</v>
      </c>
    </row>
    <row r="228" spans="1:19">
      <c r="A228">
        <v>226</v>
      </c>
      <c r="B228">
        <v>226</v>
      </c>
      <c r="C228" t="s">
        <v>621</v>
      </c>
      <c r="D228">
        <v>31</v>
      </c>
      <c r="E228">
        <v>346890</v>
      </c>
      <c r="F228">
        <v>27652</v>
      </c>
      <c r="G228">
        <v>374542</v>
      </c>
      <c r="I228">
        <v>26223.183405597916</v>
      </c>
      <c r="J228">
        <v>0.69870677637047107</v>
      </c>
      <c r="K228">
        <v>27652</v>
      </c>
      <c r="L228">
        <v>53875.183405597912</v>
      </c>
      <c r="N228">
        <v>320666.81659440207</v>
      </c>
      <c r="P228">
        <v>0</v>
      </c>
      <c r="Q228">
        <v>26223.183405597916</v>
      </c>
      <c r="R228">
        <v>27652</v>
      </c>
      <c r="S228">
        <v>53875.183405597912</v>
      </c>
    </row>
    <row r="229" spans="1:19">
      <c r="A229">
        <v>227</v>
      </c>
      <c r="B229">
        <v>227</v>
      </c>
      <c r="C229" t="s">
        <v>622</v>
      </c>
      <c r="D229">
        <v>6</v>
      </c>
      <c r="E229">
        <v>62381</v>
      </c>
      <c r="F229">
        <v>5310</v>
      </c>
      <c r="G229">
        <v>67691</v>
      </c>
      <c r="I229">
        <v>1579.1268339638441</v>
      </c>
      <c r="J229">
        <v>0.35338822919099461</v>
      </c>
      <c r="K229">
        <v>5310</v>
      </c>
      <c r="L229">
        <v>6889.1268339638445</v>
      </c>
      <c r="N229">
        <v>60801.873166036152</v>
      </c>
      <c r="P229">
        <v>0</v>
      </c>
      <c r="Q229">
        <v>1579.1268339638441</v>
      </c>
      <c r="R229">
        <v>5310</v>
      </c>
      <c r="S229">
        <v>6889.1268339638445</v>
      </c>
    </row>
    <row r="230" spans="1:19">
      <c r="A230">
        <v>228</v>
      </c>
      <c r="B230">
        <v>228</v>
      </c>
      <c r="C230" t="s">
        <v>623</v>
      </c>
      <c r="D230">
        <v>0</v>
      </c>
      <c r="E230">
        <v>0</v>
      </c>
      <c r="F230">
        <v>0</v>
      </c>
      <c r="G230">
        <v>0</v>
      </c>
      <c r="I230">
        <v>0</v>
      </c>
      <c r="J230" t="s">
        <v>857</v>
      </c>
      <c r="K230">
        <v>0</v>
      </c>
      <c r="L230">
        <v>0</v>
      </c>
      <c r="N230">
        <v>0</v>
      </c>
      <c r="P230">
        <v>0</v>
      </c>
      <c r="Q230">
        <v>0</v>
      </c>
      <c r="R230">
        <v>0</v>
      </c>
      <c r="S230">
        <v>0</v>
      </c>
    </row>
    <row r="231" spans="1:19">
      <c r="A231">
        <v>229</v>
      </c>
      <c r="B231">
        <v>229</v>
      </c>
      <c r="C231" t="s">
        <v>624</v>
      </c>
      <c r="D231">
        <v>41</v>
      </c>
      <c r="E231">
        <v>427324</v>
      </c>
      <c r="F231">
        <v>36555</v>
      </c>
      <c r="G231">
        <v>463879</v>
      </c>
      <c r="I231">
        <v>3.7855554303963359</v>
      </c>
      <c r="J231">
        <v>0.39818312627083446</v>
      </c>
      <c r="K231">
        <v>36555</v>
      </c>
      <c r="L231">
        <v>36558.785555430397</v>
      </c>
      <c r="N231">
        <v>427320.2144445696</v>
      </c>
      <c r="P231">
        <v>0</v>
      </c>
      <c r="Q231">
        <v>3.7855554303963359</v>
      </c>
      <c r="R231">
        <v>36555</v>
      </c>
      <c r="S231">
        <v>36558.785555430397</v>
      </c>
    </row>
    <row r="232" spans="1:19">
      <c r="A232">
        <v>230</v>
      </c>
      <c r="B232">
        <v>230</v>
      </c>
      <c r="C232" t="s">
        <v>625</v>
      </c>
      <c r="D232">
        <v>0</v>
      </c>
      <c r="E232">
        <v>0</v>
      </c>
      <c r="F232">
        <v>0</v>
      </c>
      <c r="G232">
        <v>0</v>
      </c>
      <c r="I232">
        <v>0</v>
      </c>
      <c r="J232" t="s">
        <v>857</v>
      </c>
      <c r="K232">
        <v>0</v>
      </c>
      <c r="L232">
        <v>0</v>
      </c>
      <c r="N232">
        <v>0</v>
      </c>
      <c r="P232">
        <v>0</v>
      </c>
      <c r="Q232">
        <v>0</v>
      </c>
      <c r="R232">
        <v>0</v>
      </c>
      <c r="S232">
        <v>0</v>
      </c>
    </row>
    <row r="233" spans="1:19">
      <c r="A233">
        <v>231</v>
      </c>
      <c r="B233">
        <v>231</v>
      </c>
      <c r="C233" t="s">
        <v>626</v>
      </c>
      <c r="D233">
        <v>29</v>
      </c>
      <c r="E233">
        <v>294995</v>
      </c>
      <c r="F233">
        <v>25897</v>
      </c>
      <c r="G233">
        <v>320892</v>
      </c>
      <c r="I233">
        <v>12179.493237486167</v>
      </c>
      <c r="J233">
        <v>0.46745864380908508</v>
      </c>
      <c r="K233">
        <v>25897</v>
      </c>
      <c r="L233">
        <v>38076.493237486167</v>
      </c>
      <c r="N233">
        <v>282815.50676251383</v>
      </c>
      <c r="P233">
        <v>0</v>
      </c>
      <c r="Q233">
        <v>12179.493237486167</v>
      </c>
      <c r="R233">
        <v>25897</v>
      </c>
      <c r="S233">
        <v>38076.493237486167</v>
      </c>
    </row>
    <row r="234" spans="1:19">
      <c r="A234">
        <v>232</v>
      </c>
      <c r="B234">
        <v>232</v>
      </c>
      <c r="C234" t="s">
        <v>627</v>
      </c>
      <c r="D234">
        <v>0</v>
      </c>
      <c r="E234">
        <v>0</v>
      </c>
      <c r="F234">
        <v>0</v>
      </c>
      <c r="G234">
        <v>0</v>
      </c>
      <c r="I234">
        <v>0</v>
      </c>
      <c r="J234" t="s">
        <v>857</v>
      </c>
      <c r="K234">
        <v>0</v>
      </c>
      <c r="L234">
        <v>0</v>
      </c>
      <c r="N234">
        <v>0</v>
      </c>
      <c r="P234">
        <v>0</v>
      </c>
      <c r="Q234">
        <v>0</v>
      </c>
      <c r="R234">
        <v>0</v>
      </c>
      <c r="S234">
        <v>0</v>
      </c>
    </row>
    <row r="235" spans="1:19">
      <c r="A235">
        <v>233</v>
      </c>
      <c r="B235">
        <v>233</v>
      </c>
      <c r="C235" t="s">
        <v>628</v>
      </c>
      <c r="D235">
        <v>0</v>
      </c>
      <c r="E235">
        <v>0</v>
      </c>
      <c r="F235">
        <v>0</v>
      </c>
      <c r="G235">
        <v>0</v>
      </c>
      <c r="I235">
        <v>0</v>
      </c>
      <c r="J235" t="s">
        <v>857</v>
      </c>
      <c r="K235">
        <v>0</v>
      </c>
      <c r="L235">
        <v>0</v>
      </c>
      <c r="N235">
        <v>0</v>
      </c>
      <c r="P235">
        <v>0</v>
      </c>
      <c r="Q235">
        <v>0</v>
      </c>
      <c r="R235">
        <v>0</v>
      </c>
      <c r="S235">
        <v>0</v>
      </c>
    </row>
    <row r="236" spans="1:19">
      <c r="A236">
        <v>234</v>
      </c>
      <c r="B236">
        <v>234</v>
      </c>
      <c r="C236" t="s">
        <v>629</v>
      </c>
      <c r="D236">
        <v>0</v>
      </c>
      <c r="E236">
        <v>0</v>
      </c>
      <c r="F236">
        <v>0</v>
      </c>
      <c r="G236">
        <v>0</v>
      </c>
      <c r="I236">
        <v>0</v>
      </c>
      <c r="J236" t="s">
        <v>857</v>
      </c>
      <c r="K236">
        <v>0</v>
      </c>
      <c r="L236">
        <v>0</v>
      </c>
      <c r="N236">
        <v>0</v>
      </c>
      <c r="P236">
        <v>0</v>
      </c>
      <c r="Q236">
        <v>0</v>
      </c>
      <c r="R236">
        <v>0</v>
      </c>
      <c r="S236">
        <v>0</v>
      </c>
    </row>
    <row r="237" spans="1:19">
      <c r="A237">
        <v>235</v>
      </c>
      <c r="B237">
        <v>235</v>
      </c>
      <c r="C237" t="s">
        <v>630</v>
      </c>
      <c r="D237">
        <v>0</v>
      </c>
      <c r="E237">
        <v>0</v>
      </c>
      <c r="F237">
        <v>0</v>
      </c>
      <c r="G237">
        <v>0</v>
      </c>
      <c r="I237">
        <v>0</v>
      </c>
      <c r="J237" t="s">
        <v>857</v>
      </c>
      <c r="K237">
        <v>0</v>
      </c>
      <c r="L237">
        <v>0</v>
      </c>
      <c r="N237">
        <v>0</v>
      </c>
      <c r="P237">
        <v>0</v>
      </c>
      <c r="Q237">
        <v>0</v>
      </c>
      <c r="R237">
        <v>0</v>
      </c>
      <c r="S237">
        <v>0</v>
      </c>
    </row>
    <row r="238" spans="1:19">
      <c r="A238">
        <v>236</v>
      </c>
      <c r="B238">
        <v>236</v>
      </c>
      <c r="C238" t="s">
        <v>631</v>
      </c>
      <c r="D238">
        <v>175</v>
      </c>
      <c r="E238">
        <v>2043825</v>
      </c>
      <c r="F238">
        <v>156275</v>
      </c>
      <c r="G238">
        <v>2200100</v>
      </c>
      <c r="I238">
        <v>399164.72882115201</v>
      </c>
      <c r="J238">
        <v>0.67173706268017341</v>
      </c>
      <c r="K238">
        <v>156275</v>
      </c>
      <c r="L238">
        <v>555439.72882115201</v>
      </c>
      <c r="N238">
        <v>1644660.2711788481</v>
      </c>
      <c r="P238">
        <v>0</v>
      </c>
      <c r="Q238">
        <v>399164.72882115201</v>
      </c>
      <c r="R238">
        <v>156275</v>
      </c>
      <c r="S238">
        <v>555439.72882115201</v>
      </c>
    </row>
    <row r="239" spans="1:19">
      <c r="A239">
        <v>237</v>
      </c>
      <c r="B239">
        <v>237</v>
      </c>
      <c r="C239" t="s">
        <v>632</v>
      </c>
      <c r="D239">
        <v>0</v>
      </c>
      <c r="E239">
        <v>0</v>
      </c>
      <c r="F239">
        <v>0</v>
      </c>
      <c r="G239">
        <v>0</v>
      </c>
      <c r="I239">
        <v>0</v>
      </c>
      <c r="J239" t="s">
        <v>857</v>
      </c>
      <c r="K239">
        <v>0</v>
      </c>
      <c r="L239">
        <v>0</v>
      </c>
      <c r="N239">
        <v>0</v>
      </c>
      <c r="P239">
        <v>0</v>
      </c>
      <c r="Q239">
        <v>0</v>
      </c>
      <c r="R239">
        <v>0</v>
      </c>
      <c r="S239">
        <v>0</v>
      </c>
    </row>
    <row r="240" spans="1:19">
      <c r="A240">
        <v>238</v>
      </c>
      <c r="B240">
        <v>238</v>
      </c>
      <c r="C240" t="s">
        <v>633</v>
      </c>
      <c r="D240">
        <v>14</v>
      </c>
      <c r="E240">
        <v>166292</v>
      </c>
      <c r="F240">
        <v>12502</v>
      </c>
      <c r="G240">
        <v>178794</v>
      </c>
      <c r="I240">
        <v>48183.250760334318</v>
      </c>
      <c r="J240">
        <v>0.7498023198904592</v>
      </c>
      <c r="K240">
        <v>12502</v>
      </c>
      <c r="L240">
        <v>60685.250760334318</v>
      </c>
      <c r="N240">
        <v>118108.74923966569</v>
      </c>
      <c r="P240">
        <v>0</v>
      </c>
      <c r="Q240">
        <v>48183.250760334318</v>
      </c>
      <c r="R240">
        <v>12502</v>
      </c>
      <c r="S240">
        <v>60685.250760334318</v>
      </c>
    </row>
    <row r="241" spans="1:19">
      <c r="A241">
        <v>239</v>
      </c>
      <c r="B241">
        <v>239</v>
      </c>
      <c r="C241" t="s">
        <v>634</v>
      </c>
      <c r="D241">
        <v>533</v>
      </c>
      <c r="E241">
        <v>5904491</v>
      </c>
      <c r="F241">
        <v>475409</v>
      </c>
      <c r="G241">
        <v>6379900</v>
      </c>
      <c r="I241">
        <v>723279.73803096684</v>
      </c>
      <c r="J241">
        <v>0.69577545520099759</v>
      </c>
      <c r="K241">
        <v>475409</v>
      </c>
      <c r="L241">
        <v>1198688.7380309668</v>
      </c>
      <c r="N241">
        <v>5181211.2619690336</v>
      </c>
      <c r="P241">
        <v>0</v>
      </c>
      <c r="Q241">
        <v>723279.73803096684</v>
      </c>
      <c r="R241">
        <v>475409</v>
      </c>
      <c r="S241">
        <v>1198688.7380309668</v>
      </c>
    </row>
    <row r="242" spans="1:19">
      <c r="A242">
        <v>240</v>
      </c>
      <c r="B242">
        <v>240</v>
      </c>
      <c r="C242" t="s">
        <v>635</v>
      </c>
      <c r="D242">
        <v>1</v>
      </c>
      <c r="E242">
        <v>13283</v>
      </c>
      <c r="F242">
        <v>893</v>
      </c>
      <c r="G242">
        <v>14176</v>
      </c>
      <c r="I242">
        <v>6448</v>
      </c>
      <c r="J242">
        <v>0.95455432026526232</v>
      </c>
      <c r="K242">
        <v>893</v>
      </c>
      <c r="L242">
        <v>7341</v>
      </c>
      <c r="N242">
        <v>6835</v>
      </c>
      <c r="P242">
        <v>0</v>
      </c>
      <c r="Q242">
        <v>6448</v>
      </c>
      <c r="R242">
        <v>893</v>
      </c>
      <c r="S242">
        <v>7341</v>
      </c>
    </row>
    <row r="243" spans="1:19">
      <c r="A243">
        <v>241</v>
      </c>
      <c r="B243">
        <v>241</v>
      </c>
      <c r="C243" t="s">
        <v>636</v>
      </c>
      <c r="D243">
        <v>0</v>
      </c>
      <c r="E243">
        <v>0</v>
      </c>
      <c r="F243">
        <v>0</v>
      </c>
      <c r="G243">
        <v>0</v>
      </c>
      <c r="I243">
        <v>0</v>
      </c>
      <c r="J243" t="s">
        <v>857</v>
      </c>
      <c r="K243">
        <v>0</v>
      </c>
      <c r="L243">
        <v>0</v>
      </c>
      <c r="N243">
        <v>0</v>
      </c>
      <c r="P243">
        <v>0</v>
      </c>
      <c r="Q243">
        <v>0</v>
      </c>
      <c r="R243">
        <v>0</v>
      </c>
      <c r="S243">
        <v>0</v>
      </c>
    </row>
    <row r="244" spans="1:19">
      <c r="A244">
        <v>242</v>
      </c>
      <c r="B244">
        <v>242</v>
      </c>
      <c r="C244" t="s">
        <v>637</v>
      </c>
      <c r="D244">
        <v>3</v>
      </c>
      <c r="E244">
        <v>81664</v>
      </c>
      <c r="F244">
        <v>2672</v>
      </c>
      <c r="G244">
        <v>84336</v>
      </c>
      <c r="I244">
        <v>0</v>
      </c>
      <c r="J244">
        <v>0.1353356800972472</v>
      </c>
      <c r="K244">
        <v>2672</v>
      </c>
      <c r="L244">
        <v>2672</v>
      </c>
      <c r="N244">
        <v>81664</v>
      </c>
      <c r="P244">
        <v>0</v>
      </c>
      <c r="Q244">
        <v>0</v>
      </c>
      <c r="R244">
        <v>2672</v>
      </c>
      <c r="S244">
        <v>2672</v>
      </c>
    </row>
    <row r="245" spans="1:19">
      <c r="A245">
        <v>243</v>
      </c>
      <c r="B245">
        <v>243</v>
      </c>
      <c r="C245" t="s">
        <v>638</v>
      </c>
      <c r="D245">
        <v>41</v>
      </c>
      <c r="E245">
        <v>529387</v>
      </c>
      <c r="F245">
        <v>36225</v>
      </c>
      <c r="G245">
        <v>565612</v>
      </c>
      <c r="I245">
        <v>113256.35799958909</v>
      </c>
      <c r="J245">
        <v>0.80581096120217777</v>
      </c>
      <c r="K245">
        <v>36225</v>
      </c>
      <c r="L245">
        <v>149481.35799958909</v>
      </c>
      <c r="N245">
        <v>416130.64200041094</v>
      </c>
      <c r="P245">
        <v>0</v>
      </c>
      <c r="Q245">
        <v>113256.35799958909</v>
      </c>
      <c r="R245">
        <v>36225</v>
      </c>
      <c r="S245">
        <v>149481.35799958909</v>
      </c>
    </row>
    <row r="246" spans="1:19">
      <c r="A246">
        <v>244</v>
      </c>
      <c r="B246">
        <v>244</v>
      </c>
      <c r="C246" t="s">
        <v>639</v>
      </c>
      <c r="D246">
        <v>206</v>
      </c>
      <c r="E246">
        <v>2894271</v>
      </c>
      <c r="F246">
        <v>182929</v>
      </c>
      <c r="G246">
        <v>3077200</v>
      </c>
      <c r="I246">
        <v>165651.10825370581</v>
      </c>
      <c r="J246">
        <v>0.71740318209663223</v>
      </c>
      <c r="K246">
        <v>182929</v>
      </c>
      <c r="L246">
        <v>348580.10825370578</v>
      </c>
      <c r="N246">
        <v>2728619.8917462942</v>
      </c>
      <c r="P246">
        <v>0</v>
      </c>
      <c r="Q246">
        <v>165651.10825370581</v>
      </c>
      <c r="R246">
        <v>182929</v>
      </c>
      <c r="S246">
        <v>348580.10825370578</v>
      </c>
    </row>
    <row r="247" spans="1:19">
      <c r="A247">
        <v>245</v>
      </c>
      <c r="B247">
        <v>245</v>
      </c>
      <c r="C247" t="s">
        <v>640</v>
      </c>
      <c r="D247">
        <v>0</v>
      </c>
      <c r="E247">
        <v>0</v>
      </c>
      <c r="F247">
        <v>0</v>
      </c>
      <c r="G247">
        <v>0</v>
      </c>
      <c r="I247">
        <v>0</v>
      </c>
      <c r="J247" t="s">
        <v>857</v>
      </c>
      <c r="K247">
        <v>0</v>
      </c>
      <c r="L247">
        <v>0</v>
      </c>
      <c r="N247">
        <v>0</v>
      </c>
      <c r="P247">
        <v>0</v>
      </c>
      <c r="Q247">
        <v>0</v>
      </c>
      <c r="R247">
        <v>0</v>
      </c>
      <c r="S247">
        <v>0</v>
      </c>
    </row>
    <row r="248" spans="1:19">
      <c r="A248">
        <v>246</v>
      </c>
      <c r="B248">
        <v>246</v>
      </c>
      <c r="C248" t="s">
        <v>641</v>
      </c>
      <c r="D248">
        <v>2</v>
      </c>
      <c r="E248">
        <v>21404</v>
      </c>
      <c r="F248">
        <v>1776</v>
      </c>
      <c r="G248">
        <v>23180</v>
      </c>
      <c r="I248">
        <v>0</v>
      </c>
      <c r="J248">
        <v>0.41862109605185621</v>
      </c>
      <c r="K248">
        <v>1776</v>
      </c>
      <c r="L248">
        <v>1776</v>
      </c>
      <c r="N248">
        <v>21404</v>
      </c>
      <c r="P248">
        <v>0</v>
      </c>
      <c r="Q248">
        <v>0</v>
      </c>
      <c r="R248">
        <v>1776</v>
      </c>
      <c r="S248">
        <v>1776</v>
      </c>
    </row>
    <row r="249" spans="1:19">
      <c r="A249">
        <v>247</v>
      </c>
      <c r="B249">
        <v>247</v>
      </c>
      <c r="C249" t="s">
        <v>642</v>
      </c>
      <c r="D249">
        <v>0</v>
      </c>
      <c r="E249">
        <v>0</v>
      </c>
      <c r="F249">
        <v>0</v>
      </c>
      <c r="G249">
        <v>0</v>
      </c>
      <c r="I249">
        <v>0</v>
      </c>
      <c r="J249" t="s">
        <v>857</v>
      </c>
      <c r="K249">
        <v>0</v>
      </c>
      <c r="L249">
        <v>0</v>
      </c>
      <c r="N249">
        <v>0</v>
      </c>
      <c r="P249">
        <v>0</v>
      </c>
      <c r="Q249">
        <v>0</v>
      </c>
      <c r="R249">
        <v>0</v>
      </c>
      <c r="S249">
        <v>0</v>
      </c>
    </row>
    <row r="250" spans="1:19">
      <c r="A250">
        <v>248</v>
      </c>
      <c r="B250">
        <v>248</v>
      </c>
      <c r="C250" t="s">
        <v>643</v>
      </c>
      <c r="D250">
        <v>135</v>
      </c>
      <c r="E250">
        <v>1610823</v>
      </c>
      <c r="F250">
        <v>119748</v>
      </c>
      <c r="G250">
        <v>1730571</v>
      </c>
      <c r="I250">
        <v>259406</v>
      </c>
      <c r="J250">
        <v>0.91639038084241042</v>
      </c>
      <c r="K250">
        <v>119748</v>
      </c>
      <c r="L250">
        <v>379154</v>
      </c>
      <c r="N250">
        <v>1351417</v>
      </c>
      <c r="P250">
        <v>0</v>
      </c>
      <c r="Q250">
        <v>259406</v>
      </c>
      <c r="R250">
        <v>119748</v>
      </c>
      <c r="S250">
        <v>379154</v>
      </c>
    </row>
    <row r="251" spans="1:19">
      <c r="A251">
        <v>249</v>
      </c>
      <c r="B251">
        <v>249</v>
      </c>
      <c r="C251" t="s">
        <v>644</v>
      </c>
      <c r="D251">
        <v>0</v>
      </c>
      <c r="E251">
        <v>0</v>
      </c>
      <c r="F251">
        <v>0</v>
      </c>
      <c r="G251">
        <v>0</v>
      </c>
      <c r="I251">
        <v>6.1373640833599801</v>
      </c>
      <c r="J251">
        <v>1.1895845487929408E-3</v>
      </c>
      <c r="K251">
        <v>0</v>
      </c>
      <c r="L251">
        <v>6.1373640833599801</v>
      </c>
      <c r="N251">
        <v>-6.1373640833599801</v>
      </c>
      <c r="P251">
        <v>0</v>
      </c>
      <c r="Q251">
        <v>6.1373640833599801</v>
      </c>
      <c r="R251">
        <v>0</v>
      </c>
      <c r="S251">
        <v>6.1373640833599801</v>
      </c>
    </row>
    <row r="252" spans="1:19">
      <c r="A252">
        <v>250</v>
      </c>
      <c r="B252">
        <v>250</v>
      </c>
      <c r="C252" t="s">
        <v>645</v>
      </c>
      <c r="D252">
        <v>0</v>
      </c>
      <c r="E252">
        <v>0</v>
      </c>
      <c r="F252">
        <v>0</v>
      </c>
      <c r="G252">
        <v>0</v>
      </c>
      <c r="I252">
        <v>0</v>
      </c>
      <c r="J252" t="s">
        <v>857</v>
      </c>
      <c r="K252">
        <v>0</v>
      </c>
      <c r="L252">
        <v>0</v>
      </c>
      <c r="N252">
        <v>0</v>
      </c>
      <c r="P252">
        <v>0</v>
      </c>
      <c r="Q252">
        <v>0</v>
      </c>
      <c r="R252">
        <v>0</v>
      </c>
      <c r="S252">
        <v>0</v>
      </c>
    </row>
    <row r="253" spans="1:19">
      <c r="A253">
        <v>251</v>
      </c>
      <c r="B253">
        <v>251</v>
      </c>
      <c r="C253" t="s">
        <v>646</v>
      </c>
      <c r="D253">
        <v>76</v>
      </c>
      <c r="E253">
        <v>855228</v>
      </c>
      <c r="F253">
        <v>67868</v>
      </c>
      <c r="G253">
        <v>923096</v>
      </c>
      <c r="I253">
        <v>94724</v>
      </c>
      <c r="J253">
        <v>0.88677274648559468</v>
      </c>
      <c r="K253">
        <v>67868</v>
      </c>
      <c r="L253">
        <v>162592</v>
      </c>
      <c r="N253">
        <v>760504</v>
      </c>
      <c r="P253">
        <v>0</v>
      </c>
      <c r="Q253">
        <v>94724</v>
      </c>
      <c r="R253">
        <v>67868</v>
      </c>
      <c r="S253">
        <v>162592</v>
      </c>
    </row>
    <row r="254" spans="1:19">
      <c r="A254">
        <v>252</v>
      </c>
      <c r="B254">
        <v>252</v>
      </c>
      <c r="C254" t="s">
        <v>647</v>
      </c>
      <c r="D254">
        <v>0</v>
      </c>
      <c r="E254">
        <v>0</v>
      </c>
      <c r="F254">
        <v>0</v>
      </c>
      <c r="G254">
        <v>0</v>
      </c>
      <c r="I254">
        <v>0</v>
      </c>
      <c r="J254" t="s">
        <v>857</v>
      </c>
      <c r="K254">
        <v>0</v>
      </c>
      <c r="L254">
        <v>0</v>
      </c>
      <c r="N254">
        <v>0</v>
      </c>
      <c r="P254">
        <v>0</v>
      </c>
      <c r="Q254">
        <v>0</v>
      </c>
      <c r="R254">
        <v>0</v>
      </c>
      <c r="S254">
        <v>0</v>
      </c>
    </row>
    <row r="255" spans="1:19">
      <c r="A255">
        <v>253</v>
      </c>
      <c r="B255">
        <v>253</v>
      </c>
      <c r="C255" t="s">
        <v>648</v>
      </c>
      <c r="D255">
        <v>1</v>
      </c>
      <c r="E255">
        <v>20983</v>
      </c>
      <c r="F255">
        <v>893</v>
      </c>
      <c r="G255">
        <v>21876</v>
      </c>
      <c r="I255">
        <v>7.4408513526998448</v>
      </c>
      <c r="J255">
        <v>0.12597102005493843</v>
      </c>
      <c r="K255">
        <v>893</v>
      </c>
      <c r="L255">
        <v>900.44085135269984</v>
      </c>
      <c r="N255">
        <v>20975.559148647299</v>
      </c>
      <c r="P255">
        <v>0</v>
      </c>
      <c r="Q255">
        <v>7.4408513526998448</v>
      </c>
      <c r="R255">
        <v>893</v>
      </c>
      <c r="S255">
        <v>900.44085135269984</v>
      </c>
    </row>
    <row r="256" spans="1:19">
      <c r="A256">
        <v>254</v>
      </c>
      <c r="B256">
        <v>254</v>
      </c>
      <c r="C256" t="s">
        <v>649</v>
      </c>
      <c r="D256">
        <v>0</v>
      </c>
      <c r="E256">
        <v>0</v>
      </c>
      <c r="F256">
        <v>0</v>
      </c>
      <c r="G256">
        <v>0</v>
      </c>
      <c r="I256">
        <v>0</v>
      </c>
      <c r="J256" t="s">
        <v>857</v>
      </c>
      <c r="K256">
        <v>0</v>
      </c>
      <c r="L256">
        <v>0</v>
      </c>
      <c r="N256">
        <v>0</v>
      </c>
      <c r="P256">
        <v>0</v>
      </c>
      <c r="Q256">
        <v>0</v>
      </c>
      <c r="R256">
        <v>0</v>
      </c>
      <c r="S256">
        <v>0</v>
      </c>
    </row>
    <row r="257" spans="1:19">
      <c r="A257">
        <v>255</v>
      </c>
      <c r="B257">
        <v>255</v>
      </c>
      <c r="C257" t="s">
        <v>650</v>
      </c>
      <c r="D257">
        <v>0</v>
      </c>
      <c r="E257">
        <v>0</v>
      </c>
      <c r="F257">
        <v>0</v>
      </c>
      <c r="G257">
        <v>0</v>
      </c>
      <c r="I257">
        <v>0</v>
      </c>
      <c r="J257" t="s">
        <v>857</v>
      </c>
      <c r="K257">
        <v>0</v>
      </c>
      <c r="L257">
        <v>0</v>
      </c>
      <c r="N257">
        <v>0</v>
      </c>
      <c r="P257">
        <v>0</v>
      </c>
      <c r="Q257">
        <v>0</v>
      </c>
      <c r="R257">
        <v>0</v>
      </c>
      <c r="S257">
        <v>0</v>
      </c>
    </row>
    <row r="258" spans="1:19">
      <c r="A258">
        <v>256</v>
      </c>
      <c r="B258">
        <v>256</v>
      </c>
      <c r="C258" t="s">
        <v>651</v>
      </c>
      <c r="D258">
        <v>0</v>
      </c>
      <c r="E258">
        <v>0</v>
      </c>
      <c r="F258">
        <v>0</v>
      </c>
      <c r="G258">
        <v>0</v>
      </c>
      <c r="I258">
        <v>0</v>
      </c>
      <c r="J258" t="s">
        <v>857</v>
      </c>
      <c r="K258">
        <v>0</v>
      </c>
      <c r="L258">
        <v>0</v>
      </c>
      <c r="N258">
        <v>0</v>
      </c>
      <c r="P258">
        <v>0</v>
      </c>
      <c r="Q258">
        <v>0</v>
      </c>
      <c r="R258">
        <v>0</v>
      </c>
      <c r="S258">
        <v>0</v>
      </c>
    </row>
    <row r="259" spans="1:19">
      <c r="A259">
        <v>257</v>
      </c>
      <c r="B259">
        <v>257</v>
      </c>
      <c r="C259" t="s">
        <v>652</v>
      </c>
      <c r="D259">
        <v>0</v>
      </c>
      <c r="E259">
        <v>0</v>
      </c>
      <c r="F259">
        <v>0</v>
      </c>
      <c r="G259">
        <v>0</v>
      </c>
      <c r="I259">
        <v>0</v>
      </c>
      <c r="J259" t="s">
        <v>857</v>
      </c>
      <c r="K259">
        <v>0</v>
      </c>
      <c r="L259">
        <v>0</v>
      </c>
      <c r="N259">
        <v>0</v>
      </c>
      <c r="P259">
        <v>0</v>
      </c>
      <c r="Q259">
        <v>0</v>
      </c>
      <c r="R259">
        <v>0</v>
      </c>
      <c r="S259">
        <v>0</v>
      </c>
    </row>
    <row r="260" spans="1:19">
      <c r="A260">
        <v>258</v>
      </c>
      <c r="B260">
        <v>258</v>
      </c>
      <c r="C260" t="s">
        <v>653</v>
      </c>
      <c r="D260">
        <v>359</v>
      </c>
      <c r="E260">
        <v>4555548</v>
      </c>
      <c r="F260">
        <v>319806</v>
      </c>
      <c r="G260">
        <v>4875354</v>
      </c>
      <c r="I260">
        <v>718131.15473784169</v>
      </c>
      <c r="J260">
        <v>0.7583574828955314</v>
      </c>
      <c r="K260">
        <v>319806</v>
      </c>
      <c r="L260">
        <v>1037937.1547378417</v>
      </c>
      <c r="N260">
        <v>3837416.8452621582</v>
      </c>
      <c r="P260">
        <v>0</v>
      </c>
      <c r="Q260">
        <v>718131.15473784169</v>
      </c>
      <c r="R260">
        <v>319806</v>
      </c>
      <c r="S260">
        <v>1037937.1547378417</v>
      </c>
    </row>
    <row r="261" spans="1:19">
      <c r="A261">
        <v>259</v>
      </c>
      <c r="B261">
        <v>259</v>
      </c>
      <c r="C261" t="s">
        <v>654</v>
      </c>
      <c r="D261">
        <v>0</v>
      </c>
      <c r="E261">
        <v>0</v>
      </c>
      <c r="F261">
        <v>0</v>
      </c>
      <c r="G261">
        <v>0</v>
      </c>
      <c r="I261">
        <v>0</v>
      </c>
      <c r="J261" t="s">
        <v>857</v>
      </c>
      <c r="K261">
        <v>0</v>
      </c>
      <c r="L261">
        <v>0</v>
      </c>
      <c r="N261">
        <v>0</v>
      </c>
      <c r="P261">
        <v>0</v>
      </c>
      <c r="Q261">
        <v>0</v>
      </c>
      <c r="R261">
        <v>0</v>
      </c>
      <c r="S261">
        <v>0</v>
      </c>
    </row>
    <row r="262" spans="1:19">
      <c r="A262">
        <v>260</v>
      </c>
      <c r="B262">
        <v>260</v>
      </c>
      <c r="C262" t="s">
        <v>655</v>
      </c>
      <c r="D262">
        <v>0</v>
      </c>
      <c r="E262">
        <v>0</v>
      </c>
      <c r="F262">
        <v>0</v>
      </c>
      <c r="G262">
        <v>0</v>
      </c>
      <c r="I262">
        <v>0</v>
      </c>
      <c r="J262" t="s">
        <v>857</v>
      </c>
      <c r="K262">
        <v>0</v>
      </c>
      <c r="L262">
        <v>0</v>
      </c>
      <c r="N262">
        <v>0</v>
      </c>
      <c r="P262">
        <v>0</v>
      </c>
      <c r="Q262">
        <v>0</v>
      </c>
      <c r="R262">
        <v>0</v>
      </c>
      <c r="S262">
        <v>0</v>
      </c>
    </row>
    <row r="263" spans="1:19">
      <c r="A263">
        <v>261</v>
      </c>
      <c r="B263">
        <v>261</v>
      </c>
      <c r="C263" t="s">
        <v>656</v>
      </c>
      <c r="D263">
        <v>201</v>
      </c>
      <c r="E263">
        <v>2360595</v>
      </c>
      <c r="F263">
        <v>178177</v>
      </c>
      <c r="G263">
        <v>2538772</v>
      </c>
      <c r="I263">
        <v>78837.163052948294</v>
      </c>
      <c r="J263">
        <v>0.36597654184461709</v>
      </c>
      <c r="K263">
        <v>178177</v>
      </c>
      <c r="L263">
        <v>257014.16305294831</v>
      </c>
      <c r="N263">
        <v>2281757.8369470518</v>
      </c>
      <c r="P263">
        <v>0</v>
      </c>
      <c r="Q263">
        <v>78837.163052948294</v>
      </c>
      <c r="R263">
        <v>178177</v>
      </c>
      <c r="S263">
        <v>257014.16305294831</v>
      </c>
    </row>
    <row r="264" spans="1:19">
      <c r="A264">
        <v>262</v>
      </c>
      <c r="B264">
        <v>262</v>
      </c>
      <c r="C264" t="s">
        <v>657</v>
      </c>
      <c r="D264">
        <v>118</v>
      </c>
      <c r="E264">
        <v>1460698</v>
      </c>
      <c r="F264">
        <v>105114</v>
      </c>
      <c r="G264">
        <v>1565812</v>
      </c>
      <c r="I264">
        <v>122.04810334864655</v>
      </c>
      <c r="J264">
        <v>0.34953665092302744</v>
      </c>
      <c r="K264">
        <v>105114</v>
      </c>
      <c r="L264">
        <v>105236.04810334864</v>
      </c>
      <c r="N264">
        <v>1460575.9518966514</v>
      </c>
      <c r="P264">
        <v>0</v>
      </c>
      <c r="Q264">
        <v>122.04810334864655</v>
      </c>
      <c r="R264">
        <v>105114</v>
      </c>
      <c r="S264">
        <v>105236.04810334864</v>
      </c>
    </row>
    <row r="265" spans="1:19">
      <c r="A265">
        <v>263</v>
      </c>
      <c r="B265">
        <v>263</v>
      </c>
      <c r="C265" t="s">
        <v>658</v>
      </c>
      <c r="D265">
        <v>2</v>
      </c>
      <c r="E265">
        <v>27098</v>
      </c>
      <c r="F265">
        <v>1786</v>
      </c>
      <c r="G265">
        <v>28884</v>
      </c>
      <c r="I265">
        <v>5.7013813462273673</v>
      </c>
      <c r="J265">
        <v>0.16443661723074773</v>
      </c>
      <c r="K265">
        <v>1786</v>
      </c>
      <c r="L265">
        <v>1791.7013813462274</v>
      </c>
      <c r="N265">
        <v>27092.298618653771</v>
      </c>
      <c r="P265">
        <v>0</v>
      </c>
      <c r="Q265">
        <v>5.7013813462273673</v>
      </c>
      <c r="R265">
        <v>1786</v>
      </c>
      <c r="S265">
        <v>1791.7013813462274</v>
      </c>
    </row>
    <row r="266" spans="1:19">
      <c r="A266">
        <v>264</v>
      </c>
      <c r="B266">
        <v>264</v>
      </c>
      <c r="C266" t="s">
        <v>659</v>
      </c>
      <c r="D266">
        <v>11</v>
      </c>
      <c r="E266">
        <v>138281</v>
      </c>
      <c r="F266">
        <v>9823</v>
      </c>
      <c r="G266">
        <v>148104</v>
      </c>
      <c r="I266">
        <v>5.4604904750967966</v>
      </c>
      <c r="J266">
        <v>0.68190453162715536</v>
      </c>
      <c r="K266">
        <v>9823</v>
      </c>
      <c r="L266">
        <v>9828.4604904750977</v>
      </c>
      <c r="N266">
        <v>138275.53950952491</v>
      </c>
      <c r="P266">
        <v>0</v>
      </c>
      <c r="Q266">
        <v>5.4604904750967966</v>
      </c>
      <c r="R266">
        <v>9823</v>
      </c>
      <c r="S266">
        <v>9828.4604904750977</v>
      </c>
    </row>
    <row r="267" spans="1:19">
      <c r="A267">
        <v>265</v>
      </c>
      <c r="B267">
        <v>265</v>
      </c>
      <c r="C267" t="s">
        <v>660</v>
      </c>
      <c r="D267">
        <v>0</v>
      </c>
      <c r="E267">
        <v>0</v>
      </c>
      <c r="F267">
        <v>0</v>
      </c>
      <c r="G267">
        <v>0</v>
      </c>
      <c r="I267">
        <v>0</v>
      </c>
      <c r="J267" t="s">
        <v>857</v>
      </c>
      <c r="K267">
        <v>0</v>
      </c>
      <c r="L267">
        <v>0</v>
      </c>
      <c r="N267">
        <v>0</v>
      </c>
      <c r="P267">
        <v>0</v>
      </c>
      <c r="Q267">
        <v>0</v>
      </c>
      <c r="R267">
        <v>0</v>
      </c>
      <c r="S267">
        <v>0</v>
      </c>
    </row>
    <row r="268" spans="1:19">
      <c r="A268">
        <v>266</v>
      </c>
      <c r="B268">
        <v>266</v>
      </c>
      <c r="C268" t="s">
        <v>661</v>
      </c>
      <c r="D268">
        <v>8</v>
      </c>
      <c r="E268">
        <v>117592</v>
      </c>
      <c r="F268">
        <v>7144</v>
      </c>
      <c r="G268">
        <v>124736</v>
      </c>
      <c r="I268">
        <v>2458.1278693616532</v>
      </c>
      <c r="J268">
        <v>0.53601249689414165</v>
      </c>
      <c r="K268">
        <v>7144</v>
      </c>
      <c r="L268">
        <v>9602.1278693616532</v>
      </c>
      <c r="N268">
        <v>115133.87213063835</v>
      </c>
      <c r="P268">
        <v>0</v>
      </c>
      <c r="Q268">
        <v>2458.1278693616532</v>
      </c>
      <c r="R268">
        <v>7144</v>
      </c>
      <c r="S268">
        <v>9602.1278693616532</v>
      </c>
    </row>
    <row r="269" spans="1:19">
      <c r="A269">
        <v>267</v>
      </c>
      <c r="B269">
        <v>267</v>
      </c>
      <c r="C269" t="s">
        <v>662</v>
      </c>
      <c r="D269">
        <v>0</v>
      </c>
      <c r="E269">
        <v>0</v>
      </c>
      <c r="F269">
        <v>0</v>
      </c>
      <c r="G269">
        <v>0</v>
      </c>
      <c r="I269">
        <v>0</v>
      </c>
      <c r="J269" t="s">
        <v>857</v>
      </c>
      <c r="K269">
        <v>0</v>
      </c>
      <c r="L269">
        <v>0</v>
      </c>
      <c r="N269">
        <v>0</v>
      </c>
      <c r="P269">
        <v>0</v>
      </c>
      <c r="Q269">
        <v>0</v>
      </c>
      <c r="R269">
        <v>0</v>
      </c>
      <c r="S269">
        <v>0</v>
      </c>
    </row>
    <row r="270" spans="1:19">
      <c r="A270">
        <v>268</v>
      </c>
      <c r="B270">
        <v>268</v>
      </c>
      <c r="C270" t="s">
        <v>663</v>
      </c>
      <c r="D270">
        <v>0</v>
      </c>
      <c r="E270">
        <v>0</v>
      </c>
      <c r="F270">
        <v>0</v>
      </c>
      <c r="G270">
        <v>0</v>
      </c>
      <c r="I270">
        <v>0</v>
      </c>
      <c r="J270" t="s">
        <v>857</v>
      </c>
      <c r="K270">
        <v>0</v>
      </c>
      <c r="L270">
        <v>0</v>
      </c>
      <c r="N270">
        <v>0</v>
      </c>
      <c r="P270">
        <v>0</v>
      </c>
      <c r="Q270">
        <v>0</v>
      </c>
      <c r="R270">
        <v>0</v>
      </c>
      <c r="S270">
        <v>0</v>
      </c>
    </row>
    <row r="271" spans="1:19">
      <c r="A271">
        <v>269</v>
      </c>
      <c r="B271">
        <v>269</v>
      </c>
      <c r="C271" t="s">
        <v>664</v>
      </c>
      <c r="D271">
        <v>0</v>
      </c>
      <c r="E271">
        <v>0</v>
      </c>
      <c r="F271">
        <v>0</v>
      </c>
      <c r="G271">
        <v>0</v>
      </c>
      <c r="I271">
        <v>0</v>
      </c>
      <c r="J271" t="s">
        <v>857</v>
      </c>
      <c r="K271">
        <v>0</v>
      </c>
      <c r="L271">
        <v>0</v>
      </c>
      <c r="N271">
        <v>0</v>
      </c>
      <c r="P271">
        <v>0</v>
      </c>
      <c r="Q271">
        <v>0</v>
      </c>
      <c r="R271">
        <v>0</v>
      </c>
      <c r="S271">
        <v>0</v>
      </c>
    </row>
    <row r="272" spans="1:19">
      <c r="A272">
        <v>270</v>
      </c>
      <c r="B272">
        <v>270</v>
      </c>
      <c r="C272" t="s">
        <v>665</v>
      </c>
      <c r="D272">
        <v>0</v>
      </c>
      <c r="E272">
        <v>0</v>
      </c>
      <c r="F272">
        <v>0</v>
      </c>
      <c r="G272">
        <v>0</v>
      </c>
      <c r="I272">
        <v>0</v>
      </c>
      <c r="J272" t="s">
        <v>857</v>
      </c>
      <c r="K272">
        <v>0</v>
      </c>
      <c r="L272">
        <v>0</v>
      </c>
      <c r="N272">
        <v>0</v>
      </c>
      <c r="P272">
        <v>0</v>
      </c>
      <c r="Q272">
        <v>0</v>
      </c>
      <c r="R272">
        <v>0</v>
      </c>
      <c r="S272">
        <v>0</v>
      </c>
    </row>
    <row r="273" spans="1:19">
      <c r="A273">
        <v>271</v>
      </c>
      <c r="B273">
        <v>271</v>
      </c>
      <c r="C273" t="s">
        <v>666</v>
      </c>
      <c r="D273">
        <v>96</v>
      </c>
      <c r="E273">
        <v>1094309</v>
      </c>
      <c r="F273">
        <v>83225</v>
      </c>
      <c r="G273">
        <v>1177534</v>
      </c>
      <c r="I273">
        <v>42247</v>
      </c>
      <c r="J273">
        <v>0.75959045608299847</v>
      </c>
      <c r="K273">
        <v>83225</v>
      </c>
      <c r="L273">
        <v>125472</v>
      </c>
      <c r="N273">
        <v>1052062</v>
      </c>
      <c r="P273">
        <v>0</v>
      </c>
      <c r="Q273">
        <v>42247</v>
      </c>
      <c r="R273">
        <v>83225</v>
      </c>
      <c r="S273">
        <v>125472</v>
      </c>
    </row>
    <row r="274" spans="1:19">
      <c r="A274">
        <v>272</v>
      </c>
      <c r="B274">
        <v>272</v>
      </c>
      <c r="C274" t="s">
        <v>667</v>
      </c>
      <c r="D274">
        <v>0</v>
      </c>
      <c r="E274">
        <v>0</v>
      </c>
      <c r="F274">
        <v>0</v>
      </c>
      <c r="G274">
        <v>0</v>
      </c>
      <c r="I274">
        <v>0</v>
      </c>
      <c r="J274" t="s">
        <v>857</v>
      </c>
      <c r="K274">
        <v>0</v>
      </c>
      <c r="L274">
        <v>0</v>
      </c>
      <c r="N274">
        <v>0</v>
      </c>
      <c r="P274">
        <v>0</v>
      </c>
      <c r="Q274">
        <v>0</v>
      </c>
      <c r="R274">
        <v>0</v>
      </c>
      <c r="S274">
        <v>0</v>
      </c>
    </row>
    <row r="275" spans="1:19">
      <c r="A275">
        <v>273</v>
      </c>
      <c r="B275">
        <v>273</v>
      </c>
      <c r="C275" t="s">
        <v>668</v>
      </c>
      <c r="D275">
        <v>2</v>
      </c>
      <c r="E275">
        <v>25764</v>
      </c>
      <c r="F275">
        <v>1786</v>
      </c>
      <c r="G275">
        <v>27550</v>
      </c>
      <c r="I275">
        <v>9.5452264195145577</v>
      </c>
      <c r="J275">
        <v>8.4394971982774306E-2</v>
      </c>
      <c r="K275">
        <v>1786</v>
      </c>
      <c r="L275">
        <v>1795.5452264195146</v>
      </c>
      <c r="N275">
        <v>25754.454773580484</v>
      </c>
      <c r="P275">
        <v>0</v>
      </c>
      <c r="Q275">
        <v>9.5452264195145577</v>
      </c>
      <c r="R275">
        <v>1786</v>
      </c>
      <c r="S275">
        <v>1795.5452264195146</v>
      </c>
    </row>
    <row r="276" spans="1:19">
      <c r="A276">
        <v>274</v>
      </c>
      <c r="B276">
        <v>274</v>
      </c>
      <c r="C276" t="s">
        <v>669</v>
      </c>
      <c r="D276">
        <v>488</v>
      </c>
      <c r="E276">
        <v>7170100</v>
      </c>
      <c r="F276">
        <v>435573</v>
      </c>
      <c r="G276">
        <v>7605673</v>
      </c>
      <c r="I276">
        <v>846960.40140049416</v>
      </c>
      <c r="J276">
        <v>0.71998116106807852</v>
      </c>
      <c r="K276">
        <v>435573</v>
      </c>
      <c r="L276">
        <v>1282533.4014004942</v>
      </c>
      <c r="N276">
        <v>6323139.5985995056</v>
      </c>
      <c r="P276">
        <v>0</v>
      </c>
      <c r="Q276">
        <v>846960.40140049416</v>
      </c>
      <c r="R276">
        <v>435573</v>
      </c>
      <c r="S276">
        <v>1282533.4014004942</v>
      </c>
    </row>
    <row r="277" spans="1:19">
      <c r="A277">
        <v>275</v>
      </c>
      <c r="B277">
        <v>276</v>
      </c>
      <c r="C277" t="s">
        <v>670</v>
      </c>
      <c r="D277">
        <v>2</v>
      </c>
      <c r="E277">
        <v>18626</v>
      </c>
      <c r="F277">
        <v>1786</v>
      </c>
      <c r="G277">
        <v>20412</v>
      </c>
      <c r="I277">
        <v>8796</v>
      </c>
      <c r="J277">
        <v>0.79303044496487118</v>
      </c>
      <c r="K277">
        <v>1786</v>
      </c>
      <c r="L277">
        <v>10582</v>
      </c>
      <c r="N277">
        <v>9830</v>
      </c>
      <c r="P277">
        <v>0</v>
      </c>
      <c r="Q277">
        <v>8796</v>
      </c>
      <c r="R277">
        <v>1786</v>
      </c>
      <c r="S277">
        <v>10582</v>
      </c>
    </row>
    <row r="278" spans="1:19">
      <c r="A278">
        <v>276</v>
      </c>
      <c r="B278">
        <v>277</v>
      </c>
      <c r="C278" t="s">
        <v>671</v>
      </c>
      <c r="D278">
        <v>3</v>
      </c>
      <c r="E278">
        <v>41175</v>
      </c>
      <c r="F278">
        <v>2592</v>
      </c>
      <c r="G278">
        <v>43767</v>
      </c>
      <c r="I278">
        <v>0</v>
      </c>
      <c r="J278">
        <v>0.25456063247317634</v>
      </c>
      <c r="K278">
        <v>2592</v>
      </c>
      <c r="L278">
        <v>2592</v>
      </c>
      <c r="N278">
        <v>41175</v>
      </c>
      <c r="P278">
        <v>0</v>
      </c>
      <c r="Q278">
        <v>0</v>
      </c>
      <c r="R278">
        <v>2592</v>
      </c>
      <c r="S278">
        <v>2592</v>
      </c>
    </row>
    <row r="279" spans="1:19">
      <c r="A279">
        <v>277</v>
      </c>
      <c r="B279">
        <v>278</v>
      </c>
      <c r="C279" t="s">
        <v>672</v>
      </c>
      <c r="D279">
        <v>1</v>
      </c>
      <c r="E279">
        <v>12783</v>
      </c>
      <c r="F279">
        <v>892</v>
      </c>
      <c r="G279">
        <v>13675</v>
      </c>
      <c r="I279">
        <v>236.06304798108602</v>
      </c>
      <c r="J279">
        <v>0.42941113360528593</v>
      </c>
      <c r="K279">
        <v>892</v>
      </c>
      <c r="L279">
        <v>1128.0630479810861</v>
      </c>
      <c r="N279">
        <v>12546.936952018914</v>
      </c>
      <c r="P279">
        <v>0</v>
      </c>
      <c r="Q279">
        <v>236.06304798108602</v>
      </c>
      <c r="R279">
        <v>892</v>
      </c>
      <c r="S279">
        <v>1128.0630479810861</v>
      </c>
    </row>
    <row r="280" spans="1:19">
      <c r="A280">
        <v>278</v>
      </c>
      <c r="B280">
        <v>275</v>
      </c>
      <c r="C280" t="s">
        <v>673</v>
      </c>
      <c r="D280">
        <v>89</v>
      </c>
      <c r="E280">
        <v>967494</v>
      </c>
      <c r="F280">
        <v>79014</v>
      </c>
      <c r="G280">
        <v>1046508</v>
      </c>
      <c r="I280">
        <v>88996.595728876127</v>
      </c>
      <c r="J280">
        <v>0.57242839382251109</v>
      </c>
      <c r="K280">
        <v>79014</v>
      </c>
      <c r="L280">
        <v>168010.59572887613</v>
      </c>
      <c r="N280">
        <v>878497.40427112393</v>
      </c>
      <c r="P280">
        <v>0</v>
      </c>
      <c r="Q280">
        <v>88996.595728876127</v>
      </c>
      <c r="R280">
        <v>79014</v>
      </c>
      <c r="S280">
        <v>168010.59572887613</v>
      </c>
    </row>
    <row r="281" spans="1:19">
      <c r="A281">
        <v>279</v>
      </c>
      <c r="B281">
        <v>279</v>
      </c>
      <c r="C281" t="s">
        <v>674</v>
      </c>
      <c r="D281">
        <v>0</v>
      </c>
      <c r="E281">
        <v>0</v>
      </c>
      <c r="F281">
        <v>0</v>
      </c>
      <c r="G281">
        <v>0</v>
      </c>
      <c r="I281">
        <v>0</v>
      </c>
      <c r="J281" t="s">
        <v>857</v>
      </c>
      <c r="K281">
        <v>0</v>
      </c>
      <c r="L281">
        <v>0</v>
      </c>
      <c r="N281">
        <v>0</v>
      </c>
      <c r="P281">
        <v>0</v>
      </c>
      <c r="Q281">
        <v>0</v>
      </c>
      <c r="R281">
        <v>0</v>
      </c>
      <c r="S281">
        <v>0</v>
      </c>
    </row>
    <row r="282" spans="1:19">
      <c r="A282">
        <v>280</v>
      </c>
      <c r="B282">
        <v>280</v>
      </c>
      <c r="C282" t="s">
        <v>675</v>
      </c>
      <c r="D282">
        <v>0</v>
      </c>
      <c r="E282">
        <v>0</v>
      </c>
      <c r="F282">
        <v>0</v>
      </c>
      <c r="G282">
        <v>0</v>
      </c>
      <c r="I282">
        <v>0</v>
      </c>
      <c r="J282" t="s">
        <v>857</v>
      </c>
      <c r="K282">
        <v>0</v>
      </c>
      <c r="L282">
        <v>0</v>
      </c>
      <c r="N282">
        <v>0</v>
      </c>
      <c r="P282">
        <v>0</v>
      </c>
      <c r="Q282">
        <v>0</v>
      </c>
      <c r="R282">
        <v>0</v>
      </c>
      <c r="S282">
        <v>0</v>
      </c>
    </row>
    <row r="283" spans="1:19">
      <c r="A283">
        <v>281</v>
      </c>
      <c r="B283">
        <v>281</v>
      </c>
      <c r="C283" t="s">
        <v>676</v>
      </c>
      <c r="D283">
        <v>2933</v>
      </c>
      <c r="E283">
        <v>30932620</v>
      </c>
      <c r="F283">
        <v>2603480</v>
      </c>
      <c r="G283">
        <v>33536100</v>
      </c>
      <c r="I283">
        <v>3231774.41821351</v>
      </c>
      <c r="J283">
        <v>0.78840406388206341</v>
      </c>
      <c r="K283">
        <v>2603480</v>
      </c>
      <c r="L283">
        <v>5835254.41821351</v>
      </c>
      <c r="N283">
        <v>27700845.581786491</v>
      </c>
      <c r="P283">
        <v>0</v>
      </c>
      <c r="Q283">
        <v>3231774.41821351</v>
      </c>
      <c r="R283">
        <v>2603480</v>
      </c>
      <c r="S283">
        <v>5835254.41821351</v>
      </c>
    </row>
    <row r="284" spans="1:19">
      <c r="A284">
        <v>282</v>
      </c>
      <c r="B284">
        <v>282</v>
      </c>
      <c r="C284" t="s">
        <v>677</v>
      </c>
      <c r="D284">
        <v>0</v>
      </c>
      <c r="E284">
        <v>0</v>
      </c>
      <c r="F284">
        <v>0</v>
      </c>
      <c r="G284">
        <v>0</v>
      </c>
      <c r="I284">
        <v>0</v>
      </c>
      <c r="J284" t="s">
        <v>857</v>
      </c>
      <c r="K284">
        <v>0</v>
      </c>
      <c r="L284">
        <v>0</v>
      </c>
      <c r="N284">
        <v>0</v>
      </c>
      <c r="P284">
        <v>0</v>
      </c>
      <c r="Q284">
        <v>0</v>
      </c>
      <c r="R284">
        <v>0</v>
      </c>
      <c r="S284">
        <v>0</v>
      </c>
    </row>
    <row r="285" spans="1:19">
      <c r="A285">
        <v>283</v>
      </c>
      <c r="B285">
        <v>283</v>
      </c>
      <c r="C285" t="s">
        <v>678</v>
      </c>
      <c r="D285">
        <v>0</v>
      </c>
      <c r="E285">
        <v>0</v>
      </c>
      <c r="F285">
        <v>0</v>
      </c>
      <c r="G285">
        <v>0</v>
      </c>
      <c r="I285">
        <v>0</v>
      </c>
      <c r="J285" t="s">
        <v>857</v>
      </c>
      <c r="K285">
        <v>0</v>
      </c>
      <c r="L285">
        <v>0</v>
      </c>
      <c r="N285">
        <v>0</v>
      </c>
      <c r="P285">
        <v>0</v>
      </c>
      <c r="Q285">
        <v>0</v>
      </c>
      <c r="R285">
        <v>0</v>
      </c>
      <c r="S285">
        <v>0</v>
      </c>
    </row>
    <row r="286" spans="1:19">
      <c r="A286">
        <v>284</v>
      </c>
      <c r="B286">
        <v>284</v>
      </c>
      <c r="C286" t="s">
        <v>679</v>
      </c>
      <c r="D286">
        <v>76</v>
      </c>
      <c r="E286">
        <v>910412</v>
      </c>
      <c r="F286">
        <v>67378</v>
      </c>
      <c r="G286">
        <v>977790</v>
      </c>
      <c r="I286">
        <v>56.630469841425146</v>
      </c>
      <c r="J286">
        <v>0.40122883419190147</v>
      </c>
      <c r="K286">
        <v>67378</v>
      </c>
      <c r="L286">
        <v>67434.630469841431</v>
      </c>
      <c r="N286">
        <v>910355.36953015858</v>
      </c>
      <c r="P286">
        <v>0</v>
      </c>
      <c r="Q286">
        <v>56.630469841425146</v>
      </c>
      <c r="R286">
        <v>67378</v>
      </c>
      <c r="S286">
        <v>67434.630469841431</v>
      </c>
    </row>
    <row r="287" spans="1:19">
      <c r="A287">
        <v>285</v>
      </c>
      <c r="B287">
        <v>285</v>
      </c>
      <c r="C287" t="s">
        <v>680</v>
      </c>
      <c r="D287">
        <v>80</v>
      </c>
      <c r="E287">
        <v>903356</v>
      </c>
      <c r="F287">
        <v>71265</v>
      </c>
      <c r="G287">
        <v>974621</v>
      </c>
      <c r="I287">
        <v>82394.345697077995</v>
      </c>
      <c r="J287">
        <v>0.51820292724548978</v>
      </c>
      <c r="K287">
        <v>71265</v>
      </c>
      <c r="L287">
        <v>153659.34569707798</v>
      </c>
      <c r="N287">
        <v>820961.65430292208</v>
      </c>
      <c r="P287">
        <v>0</v>
      </c>
      <c r="Q287">
        <v>82394.345697077995</v>
      </c>
      <c r="R287">
        <v>71265</v>
      </c>
      <c r="S287">
        <v>153659.34569707798</v>
      </c>
    </row>
    <row r="288" spans="1:19">
      <c r="A288">
        <v>286</v>
      </c>
      <c r="B288">
        <v>286</v>
      </c>
      <c r="C288" t="s">
        <v>681</v>
      </c>
      <c r="D288">
        <v>0</v>
      </c>
      <c r="E288">
        <v>0</v>
      </c>
      <c r="F288">
        <v>0</v>
      </c>
      <c r="G288">
        <v>0</v>
      </c>
      <c r="I288">
        <v>0</v>
      </c>
      <c r="J288" t="s">
        <v>857</v>
      </c>
      <c r="K288">
        <v>0</v>
      </c>
      <c r="L288">
        <v>0</v>
      </c>
      <c r="N288">
        <v>0</v>
      </c>
      <c r="P288">
        <v>0</v>
      </c>
      <c r="Q288">
        <v>0</v>
      </c>
      <c r="R288">
        <v>0</v>
      </c>
      <c r="S288">
        <v>0</v>
      </c>
    </row>
    <row r="289" spans="1:19">
      <c r="A289">
        <v>287</v>
      </c>
      <c r="B289">
        <v>287</v>
      </c>
      <c r="C289" t="s">
        <v>682</v>
      </c>
      <c r="D289">
        <v>0</v>
      </c>
      <c r="E289">
        <v>0</v>
      </c>
      <c r="F289">
        <v>0</v>
      </c>
      <c r="G289">
        <v>0</v>
      </c>
      <c r="I289">
        <v>0</v>
      </c>
      <c r="J289" t="s">
        <v>857</v>
      </c>
      <c r="K289">
        <v>0</v>
      </c>
      <c r="L289">
        <v>0</v>
      </c>
      <c r="N289">
        <v>0</v>
      </c>
      <c r="P289">
        <v>0</v>
      </c>
      <c r="Q289">
        <v>0</v>
      </c>
      <c r="R289">
        <v>0</v>
      </c>
      <c r="S289">
        <v>0</v>
      </c>
    </row>
    <row r="290" spans="1:19">
      <c r="A290">
        <v>288</v>
      </c>
      <c r="B290">
        <v>288</v>
      </c>
      <c r="C290" t="s">
        <v>683</v>
      </c>
      <c r="D290">
        <v>5</v>
      </c>
      <c r="E290">
        <v>59625</v>
      </c>
      <c r="F290">
        <v>4385</v>
      </c>
      <c r="G290">
        <v>64010</v>
      </c>
      <c r="I290">
        <v>48161</v>
      </c>
      <c r="J290">
        <v>0.86758963436279735</v>
      </c>
      <c r="K290">
        <v>4385</v>
      </c>
      <c r="L290">
        <v>52546</v>
      </c>
      <c r="N290">
        <v>11464</v>
      </c>
      <c r="P290">
        <v>0</v>
      </c>
      <c r="Q290">
        <v>48161</v>
      </c>
      <c r="R290">
        <v>4385</v>
      </c>
      <c r="S290">
        <v>52546</v>
      </c>
    </row>
    <row r="291" spans="1:19">
      <c r="A291">
        <v>289</v>
      </c>
      <c r="B291">
        <v>289</v>
      </c>
      <c r="C291" t="s">
        <v>684</v>
      </c>
      <c r="D291">
        <v>4</v>
      </c>
      <c r="E291">
        <v>53849</v>
      </c>
      <c r="F291">
        <v>3572</v>
      </c>
      <c r="G291">
        <v>57421</v>
      </c>
      <c r="I291">
        <v>28331.908677431198</v>
      </c>
      <c r="J291">
        <v>0.85392472672219255</v>
      </c>
      <c r="K291">
        <v>3572</v>
      </c>
      <c r="L291">
        <v>31903.908677431198</v>
      </c>
      <c r="N291">
        <v>25517.091322568802</v>
      </c>
      <c r="P291">
        <v>0</v>
      </c>
      <c r="Q291">
        <v>28331.908677431198</v>
      </c>
      <c r="R291">
        <v>3572</v>
      </c>
      <c r="S291">
        <v>31903.908677431198</v>
      </c>
    </row>
    <row r="292" spans="1:19">
      <c r="A292">
        <v>290</v>
      </c>
      <c r="B292">
        <v>290</v>
      </c>
      <c r="C292" t="s">
        <v>685</v>
      </c>
      <c r="D292">
        <v>0</v>
      </c>
      <c r="E292">
        <v>0</v>
      </c>
      <c r="F292">
        <v>0</v>
      </c>
      <c r="G292">
        <v>0</v>
      </c>
      <c r="I292">
        <v>0</v>
      </c>
      <c r="J292" t="s">
        <v>857</v>
      </c>
      <c r="K292">
        <v>0</v>
      </c>
      <c r="L292">
        <v>0</v>
      </c>
      <c r="N292">
        <v>0</v>
      </c>
      <c r="P292">
        <v>0</v>
      </c>
      <c r="Q292">
        <v>0</v>
      </c>
      <c r="R292">
        <v>0</v>
      </c>
      <c r="S292">
        <v>0</v>
      </c>
    </row>
    <row r="293" spans="1:19">
      <c r="A293">
        <v>291</v>
      </c>
      <c r="B293">
        <v>291</v>
      </c>
      <c r="C293" t="s">
        <v>686</v>
      </c>
      <c r="D293">
        <v>13</v>
      </c>
      <c r="E293">
        <v>152356</v>
      </c>
      <c r="F293">
        <v>11608</v>
      </c>
      <c r="G293">
        <v>163964</v>
      </c>
      <c r="I293">
        <v>0</v>
      </c>
      <c r="J293">
        <v>0.41701393878430809</v>
      </c>
      <c r="K293">
        <v>11608</v>
      </c>
      <c r="L293">
        <v>11608</v>
      </c>
      <c r="N293">
        <v>152356</v>
      </c>
      <c r="P293">
        <v>0</v>
      </c>
      <c r="Q293">
        <v>0</v>
      </c>
      <c r="R293">
        <v>11608</v>
      </c>
      <c r="S293">
        <v>11608</v>
      </c>
    </row>
    <row r="294" spans="1:19">
      <c r="A294">
        <v>292</v>
      </c>
      <c r="B294">
        <v>292</v>
      </c>
      <c r="C294" t="s">
        <v>687</v>
      </c>
      <c r="D294">
        <v>7</v>
      </c>
      <c r="E294">
        <v>81718</v>
      </c>
      <c r="F294">
        <v>6251</v>
      </c>
      <c r="G294">
        <v>87969</v>
      </c>
      <c r="I294">
        <v>5.053949955546809</v>
      </c>
      <c r="J294">
        <v>0.31677826472001352</v>
      </c>
      <c r="K294">
        <v>6251</v>
      </c>
      <c r="L294">
        <v>6256.0539499555471</v>
      </c>
      <c r="N294">
        <v>81712.946050044455</v>
      </c>
      <c r="P294">
        <v>0</v>
      </c>
      <c r="Q294">
        <v>5.053949955546809</v>
      </c>
      <c r="R294">
        <v>6251</v>
      </c>
      <c r="S294">
        <v>6256.0539499555471</v>
      </c>
    </row>
    <row r="295" spans="1:19">
      <c r="A295">
        <v>293</v>
      </c>
      <c r="B295">
        <v>293</v>
      </c>
      <c r="C295" t="s">
        <v>688</v>
      </c>
      <c r="D295">
        <v>11</v>
      </c>
      <c r="E295">
        <v>97018</v>
      </c>
      <c r="F295">
        <v>9823</v>
      </c>
      <c r="G295">
        <v>106841</v>
      </c>
      <c r="I295">
        <v>18.901606291908234</v>
      </c>
      <c r="J295">
        <v>0.25935573110987309</v>
      </c>
      <c r="K295">
        <v>9823</v>
      </c>
      <c r="L295">
        <v>9841.901606291909</v>
      </c>
      <c r="N295">
        <v>96999.098393708089</v>
      </c>
      <c r="P295">
        <v>0</v>
      </c>
      <c r="Q295">
        <v>18.901606291908234</v>
      </c>
      <c r="R295">
        <v>9823</v>
      </c>
      <c r="S295">
        <v>9841.901606291909</v>
      </c>
    </row>
    <row r="296" spans="1:19">
      <c r="A296">
        <v>294</v>
      </c>
      <c r="B296">
        <v>294</v>
      </c>
      <c r="C296" t="s">
        <v>689</v>
      </c>
      <c r="D296">
        <v>0</v>
      </c>
      <c r="E296">
        <v>0</v>
      </c>
      <c r="F296">
        <v>0</v>
      </c>
      <c r="G296">
        <v>0</v>
      </c>
      <c r="I296">
        <v>0</v>
      </c>
      <c r="J296" t="s">
        <v>857</v>
      </c>
      <c r="K296">
        <v>0</v>
      </c>
      <c r="L296">
        <v>0</v>
      </c>
      <c r="N296">
        <v>0</v>
      </c>
      <c r="P296">
        <v>0</v>
      </c>
      <c r="Q296">
        <v>0</v>
      </c>
      <c r="R296">
        <v>0</v>
      </c>
      <c r="S296">
        <v>0</v>
      </c>
    </row>
    <row r="297" spans="1:19">
      <c r="A297">
        <v>295</v>
      </c>
      <c r="B297">
        <v>295</v>
      </c>
      <c r="C297" t="s">
        <v>690</v>
      </c>
      <c r="D297">
        <v>80</v>
      </c>
      <c r="E297">
        <v>942589</v>
      </c>
      <c r="F297">
        <v>71286</v>
      </c>
      <c r="G297">
        <v>1013875</v>
      </c>
      <c r="I297">
        <v>34.107768182991201</v>
      </c>
      <c r="J297">
        <v>0.42128706055362064</v>
      </c>
      <c r="K297">
        <v>71286</v>
      </c>
      <c r="L297">
        <v>71320.107768182992</v>
      </c>
      <c r="N297">
        <v>942554.89223181701</v>
      </c>
      <c r="P297">
        <v>0</v>
      </c>
      <c r="Q297">
        <v>34.107768182991201</v>
      </c>
      <c r="R297">
        <v>71286</v>
      </c>
      <c r="S297">
        <v>71320.107768182992</v>
      </c>
    </row>
    <row r="298" spans="1:19">
      <c r="A298">
        <v>296</v>
      </c>
      <c r="B298">
        <v>296</v>
      </c>
      <c r="C298" t="s">
        <v>691</v>
      </c>
      <c r="D298">
        <v>34</v>
      </c>
      <c r="E298">
        <v>624104</v>
      </c>
      <c r="F298">
        <v>30362</v>
      </c>
      <c r="G298">
        <v>654466</v>
      </c>
      <c r="I298">
        <v>23799.823016366343</v>
      </c>
      <c r="J298">
        <v>0.68218823172164655</v>
      </c>
      <c r="K298">
        <v>30362</v>
      </c>
      <c r="L298">
        <v>54161.823016366339</v>
      </c>
      <c r="N298">
        <v>600304.17698363366</v>
      </c>
      <c r="P298">
        <v>0</v>
      </c>
      <c r="Q298">
        <v>23799.823016366343</v>
      </c>
      <c r="R298">
        <v>30362</v>
      </c>
      <c r="S298">
        <v>54161.823016366339</v>
      </c>
    </row>
    <row r="299" spans="1:19">
      <c r="A299">
        <v>297</v>
      </c>
      <c r="B299">
        <v>297</v>
      </c>
      <c r="C299" t="s">
        <v>692</v>
      </c>
      <c r="D299">
        <v>0</v>
      </c>
      <c r="E299">
        <v>0</v>
      </c>
      <c r="F299">
        <v>0</v>
      </c>
      <c r="G299">
        <v>0</v>
      </c>
      <c r="I299">
        <v>0</v>
      </c>
      <c r="J299" t="s">
        <v>857</v>
      </c>
      <c r="K299">
        <v>0</v>
      </c>
      <c r="L299">
        <v>0</v>
      </c>
      <c r="N299">
        <v>0</v>
      </c>
      <c r="P299">
        <v>0</v>
      </c>
      <c r="Q299">
        <v>0</v>
      </c>
      <c r="R299">
        <v>0</v>
      </c>
      <c r="S299">
        <v>0</v>
      </c>
    </row>
    <row r="300" spans="1:19">
      <c r="A300">
        <v>298</v>
      </c>
      <c r="B300">
        <v>298</v>
      </c>
      <c r="C300" t="s">
        <v>693</v>
      </c>
      <c r="D300">
        <v>1</v>
      </c>
      <c r="E300">
        <v>13876</v>
      </c>
      <c r="F300">
        <v>893</v>
      </c>
      <c r="G300">
        <v>14769</v>
      </c>
      <c r="I300">
        <v>13876</v>
      </c>
      <c r="J300">
        <v>1</v>
      </c>
      <c r="K300">
        <v>893</v>
      </c>
      <c r="L300">
        <v>14769</v>
      </c>
      <c r="N300">
        <v>0</v>
      </c>
      <c r="P300">
        <v>0</v>
      </c>
      <c r="Q300">
        <v>13876</v>
      </c>
      <c r="R300">
        <v>893</v>
      </c>
      <c r="S300">
        <v>14769</v>
      </c>
    </row>
    <row r="301" spans="1:19">
      <c r="A301">
        <v>299</v>
      </c>
      <c r="B301">
        <v>299</v>
      </c>
      <c r="C301" t="s">
        <v>694</v>
      </c>
      <c r="D301">
        <v>0</v>
      </c>
      <c r="E301">
        <v>0</v>
      </c>
      <c r="F301">
        <v>0</v>
      </c>
      <c r="G301">
        <v>0</v>
      </c>
      <c r="I301">
        <v>0</v>
      </c>
      <c r="J301" t="s">
        <v>857</v>
      </c>
      <c r="K301">
        <v>0</v>
      </c>
      <c r="L301">
        <v>0</v>
      </c>
      <c r="N301">
        <v>0</v>
      </c>
      <c r="P301">
        <v>0</v>
      </c>
      <c r="Q301">
        <v>0</v>
      </c>
      <c r="R301">
        <v>0</v>
      </c>
      <c r="S301">
        <v>0</v>
      </c>
    </row>
    <row r="302" spans="1:19">
      <c r="A302">
        <v>300</v>
      </c>
      <c r="B302">
        <v>300</v>
      </c>
      <c r="C302" t="s">
        <v>695</v>
      </c>
      <c r="D302">
        <v>4</v>
      </c>
      <c r="E302">
        <v>94900</v>
      </c>
      <c r="F302">
        <v>3572</v>
      </c>
      <c r="G302">
        <v>98472</v>
      </c>
      <c r="I302">
        <v>54992</v>
      </c>
      <c r="J302">
        <v>0.85199180944968378</v>
      </c>
      <c r="K302">
        <v>3572</v>
      </c>
      <c r="L302">
        <v>58564</v>
      </c>
      <c r="N302">
        <v>39908</v>
      </c>
      <c r="P302">
        <v>0</v>
      </c>
      <c r="Q302">
        <v>54992</v>
      </c>
      <c r="R302">
        <v>3572</v>
      </c>
      <c r="S302">
        <v>58564</v>
      </c>
    </row>
    <row r="303" spans="1:19">
      <c r="A303">
        <v>301</v>
      </c>
      <c r="B303">
        <v>301</v>
      </c>
      <c r="C303" t="s">
        <v>696</v>
      </c>
      <c r="D303">
        <v>94</v>
      </c>
      <c r="E303">
        <v>1092360</v>
      </c>
      <c r="F303">
        <v>83942</v>
      </c>
      <c r="G303">
        <v>1176302</v>
      </c>
      <c r="I303">
        <v>139762.01231449633</v>
      </c>
      <c r="J303">
        <v>0.63149474076080436</v>
      </c>
      <c r="K303">
        <v>83942</v>
      </c>
      <c r="L303">
        <v>223704.01231449633</v>
      </c>
      <c r="N303">
        <v>952597.98768550367</v>
      </c>
      <c r="P303">
        <v>0</v>
      </c>
      <c r="Q303">
        <v>139762.01231449633</v>
      </c>
      <c r="R303">
        <v>83942</v>
      </c>
      <c r="S303">
        <v>223704.01231449633</v>
      </c>
    </row>
    <row r="304" spans="1:19">
      <c r="A304">
        <v>302</v>
      </c>
      <c r="B304">
        <v>302</v>
      </c>
      <c r="C304" t="s">
        <v>697</v>
      </c>
      <c r="D304">
        <v>0</v>
      </c>
      <c r="E304">
        <v>0</v>
      </c>
      <c r="F304">
        <v>0</v>
      </c>
      <c r="G304">
        <v>0</v>
      </c>
      <c r="I304">
        <v>0</v>
      </c>
      <c r="J304" t="s">
        <v>857</v>
      </c>
      <c r="K304">
        <v>0</v>
      </c>
      <c r="L304">
        <v>0</v>
      </c>
      <c r="N304">
        <v>0</v>
      </c>
      <c r="P304">
        <v>0</v>
      </c>
      <c r="Q304">
        <v>0</v>
      </c>
      <c r="R304">
        <v>0</v>
      </c>
      <c r="S304">
        <v>0</v>
      </c>
    </row>
    <row r="305" spans="1:19">
      <c r="A305">
        <v>303</v>
      </c>
      <c r="B305">
        <v>303</v>
      </c>
      <c r="C305" t="s">
        <v>698</v>
      </c>
      <c r="D305">
        <v>0</v>
      </c>
      <c r="E305">
        <v>0</v>
      </c>
      <c r="F305">
        <v>0</v>
      </c>
      <c r="G305">
        <v>0</v>
      </c>
      <c r="I305">
        <v>0</v>
      </c>
      <c r="J305" t="s">
        <v>857</v>
      </c>
      <c r="K305">
        <v>0</v>
      </c>
      <c r="L305">
        <v>0</v>
      </c>
      <c r="N305">
        <v>0</v>
      </c>
      <c r="P305">
        <v>0</v>
      </c>
      <c r="Q305">
        <v>0</v>
      </c>
      <c r="R305">
        <v>0</v>
      </c>
      <c r="S305">
        <v>0</v>
      </c>
    </row>
    <row r="306" spans="1:19">
      <c r="A306">
        <v>304</v>
      </c>
      <c r="B306">
        <v>304</v>
      </c>
      <c r="C306" t="s">
        <v>699</v>
      </c>
      <c r="D306">
        <v>1</v>
      </c>
      <c r="E306">
        <v>10216</v>
      </c>
      <c r="F306">
        <v>864</v>
      </c>
      <c r="G306">
        <v>11080</v>
      </c>
      <c r="I306">
        <v>0</v>
      </c>
      <c r="J306">
        <v>0.318232044198895</v>
      </c>
      <c r="K306">
        <v>864</v>
      </c>
      <c r="L306">
        <v>864</v>
      </c>
      <c r="N306">
        <v>10216</v>
      </c>
      <c r="P306">
        <v>0</v>
      </c>
      <c r="Q306">
        <v>0</v>
      </c>
      <c r="R306">
        <v>864</v>
      </c>
      <c r="S306">
        <v>864</v>
      </c>
    </row>
    <row r="307" spans="1:19">
      <c r="A307">
        <v>305</v>
      </c>
      <c r="B307">
        <v>305</v>
      </c>
      <c r="C307" t="s">
        <v>700</v>
      </c>
      <c r="D307">
        <v>54</v>
      </c>
      <c r="E307">
        <v>601346</v>
      </c>
      <c r="F307">
        <v>47972</v>
      </c>
      <c r="G307">
        <v>649318</v>
      </c>
      <c r="I307">
        <v>7.0652400314184733</v>
      </c>
      <c r="J307">
        <v>0.57631126267274568</v>
      </c>
      <c r="K307">
        <v>47972</v>
      </c>
      <c r="L307">
        <v>47979.065240031421</v>
      </c>
      <c r="N307">
        <v>601338.93475996854</v>
      </c>
      <c r="P307">
        <v>0</v>
      </c>
      <c r="Q307">
        <v>7.0652400314184733</v>
      </c>
      <c r="R307">
        <v>47972</v>
      </c>
      <c r="S307">
        <v>47979.065240031421</v>
      </c>
    </row>
    <row r="308" spans="1:19">
      <c r="A308">
        <v>306</v>
      </c>
      <c r="B308">
        <v>306</v>
      </c>
      <c r="C308" t="s">
        <v>701</v>
      </c>
      <c r="D308">
        <v>0</v>
      </c>
      <c r="E308">
        <v>0</v>
      </c>
      <c r="F308">
        <v>0</v>
      </c>
      <c r="G308">
        <v>0</v>
      </c>
      <c r="I308">
        <v>0</v>
      </c>
      <c r="J308" t="s">
        <v>857</v>
      </c>
      <c r="K308">
        <v>0</v>
      </c>
      <c r="L308">
        <v>0</v>
      </c>
      <c r="N308">
        <v>0</v>
      </c>
      <c r="P308">
        <v>0</v>
      </c>
      <c r="Q308">
        <v>0</v>
      </c>
      <c r="R308">
        <v>0</v>
      </c>
      <c r="S308">
        <v>0</v>
      </c>
    </row>
    <row r="309" spans="1:19">
      <c r="A309">
        <v>307</v>
      </c>
      <c r="B309">
        <v>307</v>
      </c>
      <c r="C309" t="s">
        <v>702</v>
      </c>
      <c r="D309">
        <v>15</v>
      </c>
      <c r="E309">
        <v>168812</v>
      </c>
      <c r="F309">
        <v>13395</v>
      </c>
      <c r="G309">
        <v>182207</v>
      </c>
      <c r="I309">
        <v>0</v>
      </c>
      <c r="J309">
        <v>0.83194882225983258</v>
      </c>
      <c r="K309">
        <v>13395</v>
      </c>
      <c r="L309">
        <v>13395</v>
      </c>
      <c r="N309">
        <v>168812</v>
      </c>
      <c r="P309">
        <v>0</v>
      </c>
      <c r="Q309">
        <v>0</v>
      </c>
      <c r="R309">
        <v>13395</v>
      </c>
      <c r="S309">
        <v>13395</v>
      </c>
    </row>
    <row r="310" spans="1:19">
      <c r="A310">
        <v>308</v>
      </c>
      <c r="B310">
        <v>308</v>
      </c>
      <c r="C310" t="s">
        <v>703</v>
      </c>
      <c r="D310">
        <v>16</v>
      </c>
      <c r="E310">
        <v>249530</v>
      </c>
      <c r="F310">
        <v>13924</v>
      </c>
      <c r="G310">
        <v>263454</v>
      </c>
      <c r="I310">
        <v>39.989966380635096</v>
      </c>
      <c r="J310">
        <v>0.22788398481284722</v>
      </c>
      <c r="K310">
        <v>13924</v>
      </c>
      <c r="L310">
        <v>13963.989966380635</v>
      </c>
      <c r="N310">
        <v>249490.01003361936</v>
      </c>
      <c r="P310">
        <v>0</v>
      </c>
      <c r="Q310">
        <v>39.989966380635096</v>
      </c>
      <c r="R310">
        <v>13924</v>
      </c>
      <c r="S310">
        <v>13963.989966380635</v>
      </c>
    </row>
    <row r="311" spans="1:19">
      <c r="A311">
        <v>309</v>
      </c>
      <c r="B311">
        <v>309</v>
      </c>
      <c r="C311" t="s">
        <v>704</v>
      </c>
      <c r="D311">
        <v>2</v>
      </c>
      <c r="E311">
        <v>15774</v>
      </c>
      <c r="F311">
        <v>1764</v>
      </c>
      <c r="G311">
        <v>17538</v>
      </c>
      <c r="I311">
        <v>4511</v>
      </c>
      <c r="J311">
        <v>0.62464226165293779</v>
      </c>
      <c r="K311">
        <v>1764</v>
      </c>
      <c r="L311">
        <v>6275</v>
      </c>
      <c r="N311">
        <v>11263</v>
      </c>
      <c r="P311">
        <v>0</v>
      </c>
      <c r="Q311">
        <v>4511</v>
      </c>
      <c r="R311">
        <v>1764</v>
      </c>
      <c r="S311">
        <v>6275</v>
      </c>
    </row>
    <row r="312" spans="1:19">
      <c r="A312">
        <v>310</v>
      </c>
      <c r="B312">
        <v>310</v>
      </c>
      <c r="C312" t="s">
        <v>705</v>
      </c>
      <c r="D312">
        <v>50</v>
      </c>
      <c r="E312">
        <v>557130</v>
      </c>
      <c r="F312">
        <v>44489</v>
      </c>
      <c r="G312">
        <v>601619</v>
      </c>
      <c r="I312">
        <v>160391.74951661899</v>
      </c>
      <c r="J312">
        <v>0.75656191546174922</v>
      </c>
      <c r="K312">
        <v>44489</v>
      </c>
      <c r="L312">
        <v>204880.74951661899</v>
      </c>
      <c r="N312">
        <v>396738.25048338098</v>
      </c>
      <c r="P312">
        <v>0</v>
      </c>
      <c r="Q312">
        <v>160391.74951661899</v>
      </c>
      <c r="R312">
        <v>44489</v>
      </c>
      <c r="S312">
        <v>204880.74951661899</v>
      </c>
    </row>
    <row r="313" spans="1:19">
      <c r="A313">
        <v>311</v>
      </c>
      <c r="B313">
        <v>311</v>
      </c>
      <c r="C313" t="s">
        <v>706</v>
      </c>
      <c r="D313">
        <v>0</v>
      </c>
      <c r="E313">
        <v>0</v>
      </c>
      <c r="F313">
        <v>0</v>
      </c>
      <c r="G313">
        <v>0</v>
      </c>
      <c r="I313">
        <v>0</v>
      </c>
      <c r="J313" t="s">
        <v>857</v>
      </c>
      <c r="K313">
        <v>0</v>
      </c>
      <c r="L313">
        <v>0</v>
      </c>
      <c r="N313">
        <v>0</v>
      </c>
      <c r="P313">
        <v>0</v>
      </c>
      <c r="Q313">
        <v>0</v>
      </c>
      <c r="R313">
        <v>0</v>
      </c>
      <c r="S313">
        <v>0</v>
      </c>
    </row>
    <row r="314" spans="1:19">
      <c r="A314">
        <v>312</v>
      </c>
      <c r="B314">
        <v>312</v>
      </c>
      <c r="C314" t="s">
        <v>707</v>
      </c>
      <c r="D314">
        <v>0</v>
      </c>
      <c r="E314">
        <v>0</v>
      </c>
      <c r="F314">
        <v>0</v>
      </c>
      <c r="G314">
        <v>0</v>
      </c>
      <c r="I314">
        <v>0</v>
      </c>
      <c r="J314" t="s">
        <v>857</v>
      </c>
      <c r="K314">
        <v>0</v>
      </c>
      <c r="L314">
        <v>0</v>
      </c>
      <c r="N314">
        <v>0</v>
      </c>
      <c r="P314">
        <v>0</v>
      </c>
      <c r="Q314">
        <v>0</v>
      </c>
      <c r="R314">
        <v>0</v>
      </c>
      <c r="S314">
        <v>0</v>
      </c>
    </row>
    <row r="315" spans="1:19">
      <c r="A315">
        <v>313</v>
      </c>
      <c r="B315">
        <v>313</v>
      </c>
      <c r="C315" t="s">
        <v>708</v>
      </c>
      <c r="D315">
        <v>0</v>
      </c>
      <c r="E315">
        <v>0</v>
      </c>
      <c r="F315">
        <v>0</v>
      </c>
      <c r="G315">
        <v>0</v>
      </c>
      <c r="I315">
        <v>0</v>
      </c>
      <c r="J315" t="s">
        <v>857</v>
      </c>
      <c r="K315">
        <v>0</v>
      </c>
      <c r="L315">
        <v>0</v>
      </c>
      <c r="N315">
        <v>0</v>
      </c>
      <c r="P315">
        <v>0</v>
      </c>
      <c r="Q315">
        <v>0</v>
      </c>
      <c r="R315">
        <v>0</v>
      </c>
      <c r="S315">
        <v>0</v>
      </c>
    </row>
    <row r="316" spans="1:19">
      <c r="A316">
        <v>314</v>
      </c>
      <c r="B316">
        <v>314</v>
      </c>
      <c r="C316" t="s">
        <v>709</v>
      </c>
      <c r="D316">
        <v>9</v>
      </c>
      <c r="E316">
        <v>144781</v>
      </c>
      <c r="F316">
        <v>7894</v>
      </c>
      <c r="G316">
        <v>152675</v>
      </c>
      <c r="I316">
        <v>0</v>
      </c>
      <c r="J316">
        <v>0.24273919527682539</v>
      </c>
      <c r="K316">
        <v>7894</v>
      </c>
      <c r="L316">
        <v>7894</v>
      </c>
      <c r="N316">
        <v>144781</v>
      </c>
      <c r="P316">
        <v>0</v>
      </c>
      <c r="Q316">
        <v>0</v>
      </c>
      <c r="R316">
        <v>7894</v>
      </c>
      <c r="S316">
        <v>7894</v>
      </c>
    </row>
    <row r="317" spans="1:19">
      <c r="A317">
        <v>315</v>
      </c>
      <c r="B317">
        <v>315</v>
      </c>
      <c r="C317" t="s">
        <v>710</v>
      </c>
      <c r="D317">
        <v>0</v>
      </c>
      <c r="E317">
        <v>0</v>
      </c>
      <c r="F317">
        <v>0</v>
      </c>
      <c r="G317">
        <v>0</v>
      </c>
      <c r="I317">
        <v>0</v>
      </c>
      <c r="J317" t="s">
        <v>857</v>
      </c>
      <c r="K317">
        <v>0</v>
      </c>
      <c r="L317">
        <v>0</v>
      </c>
      <c r="N317">
        <v>0</v>
      </c>
      <c r="P317">
        <v>0</v>
      </c>
      <c r="Q317">
        <v>0</v>
      </c>
      <c r="R317">
        <v>0</v>
      </c>
      <c r="S317">
        <v>0</v>
      </c>
    </row>
    <row r="318" spans="1:19">
      <c r="A318">
        <v>316</v>
      </c>
      <c r="B318">
        <v>316</v>
      </c>
      <c r="C318" t="s">
        <v>711</v>
      </c>
      <c r="D318">
        <v>12</v>
      </c>
      <c r="E318">
        <v>124333</v>
      </c>
      <c r="F318">
        <v>10704</v>
      </c>
      <c r="G318">
        <v>135037</v>
      </c>
      <c r="I318">
        <v>0</v>
      </c>
      <c r="J318">
        <v>0.52905633332921453</v>
      </c>
      <c r="K318">
        <v>10704</v>
      </c>
      <c r="L318">
        <v>10704</v>
      </c>
      <c r="N318">
        <v>124333</v>
      </c>
      <c r="P318">
        <v>0</v>
      </c>
      <c r="Q318">
        <v>0</v>
      </c>
      <c r="R318">
        <v>10704</v>
      </c>
      <c r="S318">
        <v>10704</v>
      </c>
    </row>
    <row r="319" spans="1:19">
      <c r="A319">
        <v>317</v>
      </c>
      <c r="B319">
        <v>317</v>
      </c>
      <c r="C319" t="s">
        <v>712</v>
      </c>
      <c r="D319">
        <v>1</v>
      </c>
      <c r="E319">
        <v>15205</v>
      </c>
      <c r="F319">
        <v>864</v>
      </c>
      <c r="G319">
        <v>16069</v>
      </c>
      <c r="I319">
        <v>1218</v>
      </c>
      <c r="J319">
        <v>0.2529922838568564</v>
      </c>
      <c r="K319">
        <v>864</v>
      </c>
      <c r="L319">
        <v>2082</v>
      </c>
      <c r="N319">
        <v>13987</v>
      </c>
      <c r="P319">
        <v>0</v>
      </c>
      <c r="Q319">
        <v>1218</v>
      </c>
      <c r="R319">
        <v>864</v>
      </c>
      <c r="S319">
        <v>2082</v>
      </c>
    </row>
    <row r="320" spans="1:19">
      <c r="A320">
        <v>318</v>
      </c>
      <c r="B320">
        <v>318</v>
      </c>
      <c r="C320" t="s">
        <v>713</v>
      </c>
      <c r="D320">
        <v>0</v>
      </c>
      <c r="E320">
        <v>0</v>
      </c>
      <c r="F320">
        <v>0</v>
      </c>
      <c r="G320">
        <v>0</v>
      </c>
      <c r="I320">
        <v>0</v>
      </c>
      <c r="J320" t="s">
        <v>857</v>
      </c>
      <c r="K320">
        <v>0</v>
      </c>
      <c r="L320">
        <v>0</v>
      </c>
      <c r="N320">
        <v>0</v>
      </c>
      <c r="P320">
        <v>0</v>
      </c>
      <c r="Q320">
        <v>0</v>
      </c>
      <c r="R320">
        <v>0</v>
      </c>
      <c r="S320">
        <v>0</v>
      </c>
    </row>
    <row r="321" spans="1:19">
      <c r="A321">
        <v>319</v>
      </c>
      <c r="B321">
        <v>319</v>
      </c>
      <c r="C321" t="s">
        <v>714</v>
      </c>
      <c r="D321">
        <v>0</v>
      </c>
      <c r="E321">
        <v>0</v>
      </c>
      <c r="F321">
        <v>0</v>
      </c>
      <c r="G321">
        <v>0</v>
      </c>
      <c r="I321">
        <v>0</v>
      </c>
      <c r="J321" t="s">
        <v>857</v>
      </c>
      <c r="K321">
        <v>0</v>
      </c>
      <c r="L321">
        <v>0</v>
      </c>
      <c r="N321">
        <v>0</v>
      </c>
      <c r="P321">
        <v>0</v>
      </c>
      <c r="Q321">
        <v>0</v>
      </c>
      <c r="R321">
        <v>0</v>
      </c>
      <c r="S321">
        <v>0</v>
      </c>
    </row>
    <row r="322" spans="1:19">
      <c r="A322">
        <v>320</v>
      </c>
      <c r="B322">
        <v>320</v>
      </c>
      <c r="C322" t="s">
        <v>715</v>
      </c>
      <c r="D322">
        <v>0</v>
      </c>
      <c r="E322">
        <v>0</v>
      </c>
      <c r="F322">
        <v>0</v>
      </c>
      <c r="G322">
        <v>0</v>
      </c>
      <c r="I322">
        <v>0</v>
      </c>
      <c r="J322" t="s">
        <v>857</v>
      </c>
      <c r="K322">
        <v>0</v>
      </c>
      <c r="L322">
        <v>0</v>
      </c>
      <c r="N322">
        <v>0</v>
      </c>
      <c r="P322">
        <v>0</v>
      </c>
      <c r="Q322">
        <v>0</v>
      </c>
      <c r="R322">
        <v>0</v>
      </c>
      <c r="S322">
        <v>0</v>
      </c>
    </row>
    <row r="323" spans="1:19">
      <c r="A323">
        <v>321</v>
      </c>
      <c r="B323">
        <v>328</v>
      </c>
      <c r="C323" t="s">
        <v>716</v>
      </c>
      <c r="D323">
        <v>7</v>
      </c>
      <c r="E323">
        <v>97664</v>
      </c>
      <c r="F323">
        <v>6048</v>
      </c>
      <c r="G323">
        <v>103712</v>
      </c>
      <c r="I323">
        <v>20363</v>
      </c>
      <c r="J323">
        <v>0.97841166936790924</v>
      </c>
      <c r="K323">
        <v>6048</v>
      </c>
      <c r="L323">
        <v>26411</v>
      </c>
      <c r="N323">
        <v>77301</v>
      </c>
      <c r="P323">
        <v>0</v>
      </c>
      <c r="Q323">
        <v>20363</v>
      </c>
      <c r="R323">
        <v>6048</v>
      </c>
      <c r="S323">
        <v>26411</v>
      </c>
    </row>
    <row r="324" spans="1:19">
      <c r="A324">
        <v>322</v>
      </c>
      <c r="B324">
        <v>321</v>
      </c>
      <c r="C324" t="s">
        <v>717</v>
      </c>
      <c r="D324">
        <v>21</v>
      </c>
      <c r="E324">
        <v>270859</v>
      </c>
      <c r="F324">
        <v>18313</v>
      </c>
      <c r="G324">
        <v>289172</v>
      </c>
      <c r="I324">
        <v>39715.747588024868</v>
      </c>
      <c r="J324">
        <v>0.66685912785888979</v>
      </c>
      <c r="K324">
        <v>18313</v>
      </c>
      <c r="L324">
        <v>58028.747588024868</v>
      </c>
      <c r="N324">
        <v>231143.25241197512</v>
      </c>
      <c r="P324">
        <v>0</v>
      </c>
      <c r="Q324">
        <v>39715.747588024868</v>
      </c>
      <c r="R324">
        <v>18313</v>
      </c>
      <c r="S324">
        <v>58028.747588024868</v>
      </c>
    </row>
    <row r="325" spans="1:19">
      <c r="A325">
        <v>323</v>
      </c>
      <c r="B325">
        <v>322</v>
      </c>
      <c r="C325" t="s">
        <v>718</v>
      </c>
      <c r="D325">
        <v>1</v>
      </c>
      <c r="E325">
        <v>10269</v>
      </c>
      <c r="F325">
        <v>893</v>
      </c>
      <c r="G325">
        <v>11162</v>
      </c>
      <c r="I325">
        <v>287</v>
      </c>
      <c r="J325">
        <v>1</v>
      </c>
      <c r="K325">
        <v>893</v>
      </c>
      <c r="L325">
        <v>1180</v>
      </c>
      <c r="N325">
        <v>9982</v>
      </c>
      <c r="P325">
        <v>0</v>
      </c>
      <c r="Q325">
        <v>287</v>
      </c>
      <c r="R325">
        <v>893</v>
      </c>
      <c r="S325">
        <v>1180</v>
      </c>
    </row>
    <row r="326" spans="1:19">
      <c r="A326">
        <v>324</v>
      </c>
      <c r="B326">
        <v>323</v>
      </c>
      <c r="C326" t="s">
        <v>719</v>
      </c>
      <c r="D326">
        <v>0</v>
      </c>
      <c r="E326">
        <v>0</v>
      </c>
      <c r="F326">
        <v>0</v>
      </c>
      <c r="G326">
        <v>0</v>
      </c>
      <c r="I326">
        <v>0</v>
      </c>
      <c r="J326" t="s">
        <v>857</v>
      </c>
      <c r="K326">
        <v>0</v>
      </c>
      <c r="L326">
        <v>0</v>
      </c>
      <c r="N326">
        <v>0</v>
      </c>
      <c r="P326">
        <v>0</v>
      </c>
      <c r="Q326">
        <v>0</v>
      </c>
      <c r="R326">
        <v>0</v>
      </c>
      <c r="S326">
        <v>0</v>
      </c>
    </row>
    <row r="327" spans="1:19">
      <c r="A327">
        <v>325</v>
      </c>
      <c r="B327">
        <v>329</v>
      </c>
      <c r="C327" t="s">
        <v>720</v>
      </c>
      <c r="D327">
        <v>16</v>
      </c>
      <c r="E327">
        <v>169676</v>
      </c>
      <c r="F327">
        <v>14208</v>
      </c>
      <c r="G327">
        <v>183884</v>
      </c>
      <c r="I327">
        <v>50797.478058801877</v>
      </c>
      <c r="J327">
        <v>0.96868762171915457</v>
      </c>
      <c r="K327">
        <v>14208</v>
      </c>
      <c r="L327">
        <v>65005.478058801877</v>
      </c>
      <c r="N327">
        <v>118878.52194119812</v>
      </c>
      <c r="P327">
        <v>0</v>
      </c>
      <c r="Q327">
        <v>50797.478058801877</v>
      </c>
      <c r="R327">
        <v>14208</v>
      </c>
      <c r="S327">
        <v>65005.478058801877</v>
      </c>
    </row>
    <row r="328" spans="1:19">
      <c r="A328">
        <v>326</v>
      </c>
      <c r="B328">
        <v>330</v>
      </c>
      <c r="C328" t="s">
        <v>721</v>
      </c>
      <c r="D328">
        <v>10</v>
      </c>
      <c r="E328">
        <v>117650</v>
      </c>
      <c r="F328">
        <v>8843</v>
      </c>
      <c r="G328">
        <v>126493</v>
      </c>
      <c r="I328">
        <v>6.1013791507589934</v>
      </c>
      <c r="J328">
        <v>0.56430197233368995</v>
      </c>
      <c r="K328">
        <v>8843</v>
      </c>
      <c r="L328">
        <v>8849.1013791507594</v>
      </c>
      <c r="N328">
        <v>117643.89862084924</v>
      </c>
      <c r="P328">
        <v>0</v>
      </c>
      <c r="Q328">
        <v>6.1013791507589934</v>
      </c>
      <c r="R328">
        <v>8843</v>
      </c>
      <c r="S328">
        <v>8849.1013791507594</v>
      </c>
    </row>
    <row r="329" spans="1:19">
      <c r="A329">
        <v>327</v>
      </c>
      <c r="B329">
        <v>331</v>
      </c>
      <c r="C329" t="s">
        <v>722</v>
      </c>
      <c r="D329">
        <v>3</v>
      </c>
      <c r="E329">
        <v>48430</v>
      </c>
      <c r="F329">
        <v>2679</v>
      </c>
      <c r="G329">
        <v>51109</v>
      </c>
      <c r="I329">
        <v>1.1845288144605708</v>
      </c>
      <c r="J329">
        <v>0.20975402780727909</v>
      </c>
      <c r="K329">
        <v>2679</v>
      </c>
      <c r="L329">
        <v>2680.1845288144605</v>
      </c>
      <c r="N329">
        <v>48428.815471185539</v>
      </c>
      <c r="P329">
        <v>0</v>
      </c>
      <c r="Q329">
        <v>1.1845288144605708</v>
      </c>
      <c r="R329">
        <v>2679</v>
      </c>
      <c r="S329">
        <v>2680.1845288144605</v>
      </c>
    </row>
    <row r="330" spans="1:19">
      <c r="A330">
        <v>328</v>
      </c>
      <c r="B330">
        <v>332</v>
      </c>
      <c r="C330" t="s">
        <v>723</v>
      </c>
      <c r="D330">
        <v>0</v>
      </c>
      <c r="E330">
        <v>0</v>
      </c>
      <c r="F330">
        <v>0</v>
      </c>
      <c r="G330">
        <v>0</v>
      </c>
      <c r="I330">
        <v>0</v>
      </c>
      <c r="J330" t="s">
        <v>857</v>
      </c>
      <c r="K330">
        <v>0</v>
      </c>
      <c r="L330">
        <v>0</v>
      </c>
      <c r="N330">
        <v>0</v>
      </c>
      <c r="P330">
        <v>0</v>
      </c>
      <c r="Q330">
        <v>0</v>
      </c>
      <c r="R330">
        <v>0</v>
      </c>
      <c r="S330">
        <v>0</v>
      </c>
    </row>
    <row r="331" spans="1:19">
      <c r="A331">
        <v>329</v>
      </c>
      <c r="B331">
        <v>324</v>
      </c>
      <c r="C331" t="s">
        <v>724</v>
      </c>
      <c r="D331">
        <v>0</v>
      </c>
      <c r="E331">
        <v>0</v>
      </c>
      <c r="F331">
        <v>0</v>
      </c>
      <c r="G331">
        <v>0</v>
      </c>
      <c r="I331">
        <v>0</v>
      </c>
      <c r="J331" t="s">
        <v>857</v>
      </c>
      <c r="K331">
        <v>0</v>
      </c>
      <c r="L331">
        <v>0</v>
      </c>
      <c r="N331">
        <v>0</v>
      </c>
      <c r="P331">
        <v>0</v>
      </c>
      <c r="Q331">
        <v>0</v>
      </c>
      <c r="R331">
        <v>0</v>
      </c>
      <c r="S331">
        <v>0</v>
      </c>
    </row>
    <row r="332" spans="1:19">
      <c r="A332">
        <v>330</v>
      </c>
      <c r="B332">
        <v>333</v>
      </c>
      <c r="C332" t="s">
        <v>725</v>
      </c>
      <c r="D332">
        <v>0</v>
      </c>
      <c r="E332">
        <v>0</v>
      </c>
      <c r="F332">
        <v>0</v>
      </c>
      <c r="G332">
        <v>0</v>
      </c>
      <c r="I332">
        <v>0</v>
      </c>
      <c r="J332" t="s">
        <v>857</v>
      </c>
      <c r="K332">
        <v>0</v>
      </c>
      <c r="L332">
        <v>0</v>
      </c>
      <c r="N332">
        <v>0</v>
      </c>
      <c r="P332">
        <v>0</v>
      </c>
      <c r="Q332">
        <v>0</v>
      </c>
      <c r="R332">
        <v>0</v>
      </c>
      <c r="S332">
        <v>0</v>
      </c>
    </row>
    <row r="333" spans="1:19">
      <c r="A333">
        <v>331</v>
      </c>
      <c r="B333">
        <v>334</v>
      </c>
      <c r="C333" t="s">
        <v>726</v>
      </c>
      <c r="D333">
        <v>7</v>
      </c>
      <c r="E333">
        <v>80361</v>
      </c>
      <c r="F333">
        <v>6237</v>
      </c>
      <c r="G333">
        <v>86598</v>
      </c>
      <c r="I333">
        <v>20396</v>
      </c>
      <c r="J333">
        <v>0.67623478928759595</v>
      </c>
      <c r="K333">
        <v>6237</v>
      </c>
      <c r="L333">
        <v>26633</v>
      </c>
      <c r="N333">
        <v>59965</v>
      </c>
      <c r="P333">
        <v>0</v>
      </c>
      <c r="Q333">
        <v>20396</v>
      </c>
      <c r="R333">
        <v>6237</v>
      </c>
      <c r="S333">
        <v>26633</v>
      </c>
    </row>
    <row r="334" spans="1:19">
      <c r="A334">
        <v>332</v>
      </c>
      <c r="B334">
        <v>325</v>
      </c>
      <c r="C334" t="s">
        <v>727</v>
      </c>
      <c r="D334">
        <v>49</v>
      </c>
      <c r="E334">
        <v>566557</v>
      </c>
      <c r="F334">
        <v>42730</v>
      </c>
      <c r="G334">
        <v>609287</v>
      </c>
      <c r="I334">
        <v>32993</v>
      </c>
      <c r="J334">
        <v>0.57699429276804559</v>
      </c>
      <c r="K334">
        <v>42730</v>
      </c>
      <c r="L334">
        <v>75723</v>
      </c>
      <c r="N334">
        <v>533564</v>
      </c>
      <c r="P334">
        <v>0</v>
      </c>
      <c r="Q334">
        <v>32993</v>
      </c>
      <c r="R334">
        <v>42730</v>
      </c>
      <c r="S334">
        <v>75723</v>
      </c>
    </row>
    <row r="335" spans="1:19">
      <c r="A335">
        <v>333</v>
      </c>
      <c r="B335">
        <v>326</v>
      </c>
      <c r="C335" t="s">
        <v>728</v>
      </c>
      <c r="D335">
        <v>0</v>
      </c>
      <c r="E335">
        <v>0</v>
      </c>
      <c r="F335">
        <v>0</v>
      </c>
      <c r="G335">
        <v>0</v>
      </c>
      <c r="I335">
        <v>0</v>
      </c>
      <c r="J335" t="s">
        <v>857</v>
      </c>
      <c r="K335">
        <v>0</v>
      </c>
      <c r="L335">
        <v>0</v>
      </c>
      <c r="N335">
        <v>0</v>
      </c>
      <c r="P335">
        <v>0</v>
      </c>
      <c r="Q335">
        <v>0</v>
      </c>
      <c r="R335">
        <v>0</v>
      </c>
      <c r="S335">
        <v>0</v>
      </c>
    </row>
    <row r="336" spans="1:19">
      <c r="A336">
        <v>334</v>
      </c>
      <c r="B336">
        <v>327</v>
      </c>
      <c r="C336" t="s">
        <v>729</v>
      </c>
      <c r="D336">
        <v>0</v>
      </c>
      <c r="E336">
        <v>0</v>
      </c>
      <c r="F336">
        <v>0</v>
      </c>
      <c r="G336">
        <v>0</v>
      </c>
      <c r="I336">
        <v>0</v>
      </c>
      <c r="J336" t="s">
        <v>857</v>
      </c>
      <c r="K336">
        <v>0</v>
      </c>
      <c r="L336">
        <v>0</v>
      </c>
      <c r="N336">
        <v>0</v>
      </c>
      <c r="P336">
        <v>0</v>
      </c>
      <c r="Q336">
        <v>0</v>
      </c>
      <c r="R336">
        <v>0</v>
      </c>
      <c r="S336">
        <v>0</v>
      </c>
    </row>
    <row r="337" spans="1:19">
      <c r="A337">
        <v>335</v>
      </c>
      <c r="B337">
        <v>335</v>
      </c>
      <c r="C337" t="s">
        <v>730</v>
      </c>
      <c r="D337">
        <v>1</v>
      </c>
      <c r="E337">
        <v>13767</v>
      </c>
      <c r="F337">
        <v>808</v>
      </c>
      <c r="G337">
        <v>14575</v>
      </c>
      <c r="I337">
        <v>778.14156056130639</v>
      </c>
      <c r="J337">
        <v>0.25787774833334254</v>
      </c>
      <c r="K337">
        <v>808</v>
      </c>
      <c r="L337">
        <v>1586.1415605613065</v>
      </c>
      <c r="N337">
        <v>12988.858439438693</v>
      </c>
      <c r="P337">
        <v>0</v>
      </c>
      <c r="Q337">
        <v>778.14156056130639</v>
      </c>
      <c r="R337">
        <v>808</v>
      </c>
      <c r="S337">
        <v>1586.1415605613065</v>
      </c>
    </row>
    <row r="338" spans="1:19">
      <c r="A338">
        <v>336</v>
      </c>
      <c r="B338">
        <v>336</v>
      </c>
      <c r="C338" t="s">
        <v>731</v>
      </c>
      <c r="D338">
        <v>96</v>
      </c>
      <c r="E338">
        <v>1026598</v>
      </c>
      <c r="F338">
        <v>85698</v>
      </c>
      <c r="G338">
        <v>1112296</v>
      </c>
      <c r="I338">
        <v>148587.75470408142</v>
      </c>
      <c r="J338">
        <v>0.69521562773607626</v>
      </c>
      <c r="K338">
        <v>85698</v>
      </c>
      <c r="L338">
        <v>234285.75470408142</v>
      </c>
      <c r="N338">
        <v>878010.24529591855</v>
      </c>
      <c r="P338">
        <v>0</v>
      </c>
      <c r="Q338">
        <v>148587.75470408142</v>
      </c>
      <c r="R338">
        <v>85698</v>
      </c>
      <c r="S338">
        <v>234285.75470408142</v>
      </c>
    </row>
    <row r="339" spans="1:19">
      <c r="A339">
        <v>337</v>
      </c>
      <c r="B339">
        <v>337</v>
      </c>
      <c r="C339" t="s">
        <v>732</v>
      </c>
      <c r="D339">
        <v>1</v>
      </c>
      <c r="E339">
        <v>16785</v>
      </c>
      <c r="F339">
        <v>893</v>
      </c>
      <c r="G339">
        <v>17678</v>
      </c>
      <c r="I339">
        <v>1.8950081862271548</v>
      </c>
      <c r="J339">
        <v>0.11517310272667017</v>
      </c>
      <c r="K339">
        <v>893</v>
      </c>
      <c r="L339">
        <v>894.89500818622719</v>
      </c>
      <c r="N339">
        <v>16783.104991813772</v>
      </c>
      <c r="P339">
        <v>0</v>
      </c>
      <c r="Q339">
        <v>1.8950081862271548</v>
      </c>
      <c r="R339">
        <v>893</v>
      </c>
      <c r="S339">
        <v>894.89500818622719</v>
      </c>
    </row>
    <row r="340" spans="1:19">
      <c r="A340">
        <v>338</v>
      </c>
      <c r="B340">
        <v>338</v>
      </c>
      <c r="C340" t="s">
        <v>733</v>
      </c>
      <c r="D340">
        <v>0</v>
      </c>
      <c r="E340">
        <v>0</v>
      </c>
      <c r="F340">
        <v>0</v>
      </c>
      <c r="G340">
        <v>0</v>
      </c>
      <c r="I340">
        <v>0</v>
      </c>
      <c r="J340" t="s">
        <v>857</v>
      </c>
      <c r="K340">
        <v>0</v>
      </c>
      <c r="L340">
        <v>0</v>
      </c>
      <c r="N340">
        <v>0</v>
      </c>
      <c r="P340">
        <v>0</v>
      </c>
      <c r="Q340">
        <v>0</v>
      </c>
      <c r="R340">
        <v>0</v>
      </c>
      <c r="S340">
        <v>0</v>
      </c>
    </row>
    <row r="341" spans="1:19">
      <c r="A341">
        <v>339</v>
      </c>
      <c r="B341">
        <v>339</v>
      </c>
      <c r="C341" t="s">
        <v>734</v>
      </c>
      <c r="D341">
        <v>0</v>
      </c>
      <c r="E341">
        <v>0</v>
      </c>
      <c r="F341">
        <v>0</v>
      </c>
      <c r="G341">
        <v>0</v>
      </c>
      <c r="I341">
        <v>0</v>
      </c>
      <c r="J341" t="s">
        <v>857</v>
      </c>
      <c r="K341">
        <v>0</v>
      </c>
      <c r="L341">
        <v>0</v>
      </c>
      <c r="N341">
        <v>0</v>
      </c>
      <c r="P341">
        <v>0</v>
      </c>
      <c r="Q341">
        <v>0</v>
      </c>
      <c r="R341">
        <v>0</v>
      </c>
      <c r="S341">
        <v>0</v>
      </c>
    </row>
    <row r="342" spans="1:19">
      <c r="A342">
        <v>340</v>
      </c>
      <c r="B342">
        <v>340</v>
      </c>
      <c r="C342" t="s">
        <v>735</v>
      </c>
      <c r="D342">
        <v>17</v>
      </c>
      <c r="E342">
        <v>217515</v>
      </c>
      <c r="F342">
        <v>15181</v>
      </c>
      <c r="G342">
        <v>232696</v>
      </c>
      <c r="I342">
        <v>54192.080880771973</v>
      </c>
      <c r="J342">
        <v>0.82106822754749131</v>
      </c>
      <c r="K342">
        <v>15181</v>
      </c>
      <c r="L342">
        <v>69373.080880771973</v>
      </c>
      <c r="N342">
        <v>163322.91911922803</v>
      </c>
      <c r="P342">
        <v>0</v>
      </c>
      <c r="Q342">
        <v>54192.080880771973</v>
      </c>
      <c r="R342">
        <v>15181</v>
      </c>
      <c r="S342">
        <v>69373.080880771973</v>
      </c>
    </row>
    <row r="343" spans="1:19">
      <c r="A343">
        <v>341</v>
      </c>
      <c r="B343">
        <v>341</v>
      </c>
      <c r="C343" t="s">
        <v>736</v>
      </c>
      <c r="D343">
        <v>3</v>
      </c>
      <c r="E343">
        <v>42555</v>
      </c>
      <c r="F343">
        <v>2679</v>
      </c>
      <c r="G343">
        <v>45234</v>
      </c>
      <c r="I343">
        <v>42555</v>
      </c>
      <c r="J343">
        <v>0.84343403737594569</v>
      </c>
      <c r="K343">
        <v>2679</v>
      </c>
      <c r="L343">
        <v>45234</v>
      </c>
      <c r="N343">
        <v>0</v>
      </c>
      <c r="P343">
        <v>0</v>
      </c>
      <c r="Q343">
        <v>42555</v>
      </c>
      <c r="R343">
        <v>2679</v>
      </c>
      <c r="S343">
        <v>45234</v>
      </c>
    </row>
    <row r="344" spans="1:19">
      <c r="A344">
        <v>342</v>
      </c>
      <c r="B344">
        <v>342</v>
      </c>
      <c r="C344" t="s">
        <v>737</v>
      </c>
      <c r="D344">
        <v>8</v>
      </c>
      <c r="E344">
        <v>110047</v>
      </c>
      <c r="F344">
        <v>7129</v>
      </c>
      <c r="G344">
        <v>117176</v>
      </c>
      <c r="I344">
        <v>10649</v>
      </c>
      <c r="J344">
        <v>0.55650159644399921</v>
      </c>
      <c r="K344">
        <v>7129</v>
      </c>
      <c r="L344">
        <v>17778</v>
      </c>
      <c r="N344">
        <v>99398</v>
      </c>
      <c r="P344">
        <v>0</v>
      </c>
      <c r="Q344">
        <v>10649</v>
      </c>
      <c r="R344">
        <v>7129</v>
      </c>
      <c r="S344">
        <v>17778</v>
      </c>
    </row>
    <row r="345" spans="1:19">
      <c r="A345">
        <v>343</v>
      </c>
      <c r="B345">
        <v>343</v>
      </c>
      <c r="C345" t="s">
        <v>738</v>
      </c>
      <c r="D345">
        <v>35</v>
      </c>
      <c r="E345">
        <v>373660</v>
      </c>
      <c r="F345">
        <v>31255</v>
      </c>
      <c r="G345">
        <v>404915</v>
      </c>
      <c r="I345">
        <v>93716.417720822006</v>
      </c>
      <c r="J345">
        <v>0.76052992286963061</v>
      </c>
      <c r="K345">
        <v>31255</v>
      </c>
      <c r="L345">
        <v>124971.41772082201</v>
      </c>
      <c r="N345">
        <v>279943.58227917796</v>
      </c>
      <c r="P345">
        <v>0</v>
      </c>
      <c r="Q345">
        <v>93716.417720822006</v>
      </c>
      <c r="R345">
        <v>31255</v>
      </c>
      <c r="S345">
        <v>124971.41772082201</v>
      </c>
    </row>
    <row r="346" spans="1:19">
      <c r="A346">
        <v>344</v>
      </c>
      <c r="B346">
        <v>344</v>
      </c>
      <c r="C346" t="s">
        <v>739</v>
      </c>
      <c r="D346">
        <v>0</v>
      </c>
      <c r="E346">
        <v>0</v>
      </c>
      <c r="F346">
        <v>0</v>
      </c>
      <c r="G346">
        <v>0</v>
      </c>
      <c r="I346">
        <v>0</v>
      </c>
      <c r="J346" t="s">
        <v>857</v>
      </c>
      <c r="K346">
        <v>0</v>
      </c>
      <c r="L346">
        <v>0</v>
      </c>
      <c r="N346">
        <v>0</v>
      </c>
      <c r="P346">
        <v>0</v>
      </c>
      <c r="Q346">
        <v>0</v>
      </c>
      <c r="R346">
        <v>0</v>
      </c>
      <c r="S346">
        <v>0</v>
      </c>
    </row>
    <row r="347" spans="1:19">
      <c r="A347">
        <v>345</v>
      </c>
      <c r="B347">
        <v>345</v>
      </c>
      <c r="C347" t="s">
        <v>740</v>
      </c>
      <c r="D347">
        <v>0</v>
      </c>
      <c r="E347">
        <v>0</v>
      </c>
      <c r="F347">
        <v>0</v>
      </c>
      <c r="G347">
        <v>0</v>
      </c>
      <c r="I347">
        <v>0</v>
      </c>
      <c r="J347" t="s">
        <v>857</v>
      </c>
      <c r="K347">
        <v>0</v>
      </c>
      <c r="L347">
        <v>0</v>
      </c>
      <c r="N347">
        <v>0</v>
      </c>
      <c r="P347">
        <v>0</v>
      </c>
      <c r="Q347">
        <v>0</v>
      </c>
      <c r="R347">
        <v>0</v>
      </c>
      <c r="S347">
        <v>0</v>
      </c>
    </row>
    <row r="348" spans="1:19">
      <c r="A348">
        <v>346</v>
      </c>
      <c r="B348">
        <v>346</v>
      </c>
      <c r="C348" t="s">
        <v>741</v>
      </c>
      <c r="D348">
        <v>12</v>
      </c>
      <c r="E348">
        <v>128367</v>
      </c>
      <c r="F348">
        <v>10631</v>
      </c>
      <c r="G348">
        <v>138998</v>
      </c>
      <c r="I348">
        <v>4.1810922928699892</v>
      </c>
      <c r="J348">
        <v>0.71171659588388347</v>
      </c>
      <c r="K348">
        <v>10631</v>
      </c>
      <c r="L348">
        <v>10635.181092292871</v>
      </c>
      <c r="N348">
        <v>128362.81890770713</v>
      </c>
      <c r="P348">
        <v>0</v>
      </c>
      <c r="Q348">
        <v>4.1810922928699892</v>
      </c>
      <c r="R348">
        <v>10631</v>
      </c>
      <c r="S348">
        <v>10635.181092292871</v>
      </c>
    </row>
    <row r="349" spans="1:19">
      <c r="A349">
        <v>347</v>
      </c>
      <c r="B349">
        <v>347</v>
      </c>
      <c r="C349" t="s">
        <v>742</v>
      </c>
      <c r="D349">
        <v>9</v>
      </c>
      <c r="E349">
        <v>125692</v>
      </c>
      <c r="F349">
        <v>8022</v>
      </c>
      <c r="G349">
        <v>133714</v>
      </c>
      <c r="I349">
        <v>0</v>
      </c>
      <c r="J349">
        <v>0.29775624965202385</v>
      </c>
      <c r="K349">
        <v>8022</v>
      </c>
      <c r="L349">
        <v>8022</v>
      </c>
      <c r="N349">
        <v>125692</v>
      </c>
      <c r="P349">
        <v>0</v>
      </c>
      <c r="Q349">
        <v>0</v>
      </c>
      <c r="R349">
        <v>8022</v>
      </c>
      <c r="S349">
        <v>8022</v>
      </c>
    </row>
    <row r="350" spans="1:19">
      <c r="A350">
        <v>348</v>
      </c>
      <c r="B350">
        <v>348</v>
      </c>
      <c r="C350" t="s">
        <v>743</v>
      </c>
      <c r="D350">
        <v>2025</v>
      </c>
      <c r="E350">
        <v>21922695</v>
      </c>
      <c r="F350">
        <v>1804969</v>
      </c>
      <c r="G350">
        <v>23727664</v>
      </c>
      <c r="I350">
        <v>0</v>
      </c>
      <c r="J350">
        <v>0.6744192585314801</v>
      </c>
      <c r="K350">
        <v>1804969</v>
      </c>
      <c r="L350">
        <v>1804969</v>
      </c>
      <c r="N350">
        <v>21922695</v>
      </c>
      <c r="P350">
        <v>0</v>
      </c>
      <c r="Q350">
        <v>0</v>
      </c>
      <c r="R350">
        <v>1804969</v>
      </c>
      <c r="S350">
        <v>1804969</v>
      </c>
    </row>
    <row r="351" spans="1:19">
      <c r="A351">
        <v>349</v>
      </c>
      <c r="B351">
        <v>349</v>
      </c>
      <c r="C351" t="s">
        <v>744</v>
      </c>
      <c r="D351">
        <v>0</v>
      </c>
      <c r="E351">
        <v>0</v>
      </c>
      <c r="F351">
        <v>0</v>
      </c>
      <c r="G351">
        <v>0</v>
      </c>
      <c r="I351">
        <v>0</v>
      </c>
      <c r="J351" t="s">
        <v>857</v>
      </c>
      <c r="K351">
        <v>0</v>
      </c>
      <c r="L351">
        <v>0</v>
      </c>
      <c r="N351">
        <v>0</v>
      </c>
      <c r="P351">
        <v>0</v>
      </c>
      <c r="Q351">
        <v>0</v>
      </c>
      <c r="R351">
        <v>0</v>
      </c>
      <c r="S351">
        <v>0</v>
      </c>
    </row>
    <row r="352" spans="1:19">
      <c r="A352">
        <v>350</v>
      </c>
      <c r="B352">
        <v>350</v>
      </c>
      <c r="C352" t="s">
        <v>745</v>
      </c>
      <c r="D352">
        <v>8</v>
      </c>
      <c r="E352">
        <v>96328</v>
      </c>
      <c r="F352">
        <v>7144</v>
      </c>
      <c r="G352">
        <v>103472</v>
      </c>
      <c r="I352">
        <v>2735.7089594590548</v>
      </c>
      <c r="J352">
        <v>0.56275398493159345</v>
      </c>
      <c r="K352">
        <v>7144</v>
      </c>
      <c r="L352">
        <v>9879.7089594590543</v>
      </c>
      <c r="N352">
        <v>93592.291040540949</v>
      </c>
      <c r="P352">
        <v>0</v>
      </c>
      <c r="Q352">
        <v>2735.7089594590548</v>
      </c>
      <c r="R352">
        <v>7144</v>
      </c>
      <c r="S352">
        <v>9879.7089594590543</v>
      </c>
    </row>
    <row r="353" spans="1:19">
      <c r="A353">
        <v>351</v>
      </c>
      <c r="B353">
        <v>351</v>
      </c>
      <c r="C353" t="s">
        <v>746</v>
      </c>
      <c r="D353">
        <v>0</v>
      </c>
      <c r="E353">
        <v>0</v>
      </c>
      <c r="F353">
        <v>0</v>
      </c>
      <c r="G353">
        <v>0</v>
      </c>
      <c r="I353">
        <v>0</v>
      </c>
      <c r="J353" t="s">
        <v>857</v>
      </c>
      <c r="K353">
        <v>0</v>
      </c>
      <c r="L353">
        <v>0</v>
      </c>
      <c r="N353">
        <v>0</v>
      </c>
      <c r="P353">
        <v>0</v>
      </c>
      <c r="Q353">
        <v>0</v>
      </c>
      <c r="R353">
        <v>0</v>
      </c>
      <c r="S353">
        <v>0</v>
      </c>
    </row>
    <row r="354" spans="1:19">
      <c r="A354">
        <v>352</v>
      </c>
      <c r="B354">
        <v>352</v>
      </c>
      <c r="C354" t="s">
        <v>747</v>
      </c>
      <c r="D354">
        <v>0</v>
      </c>
      <c r="E354">
        <v>0</v>
      </c>
      <c r="F354">
        <v>0</v>
      </c>
      <c r="G354">
        <v>0</v>
      </c>
      <c r="I354">
        <v>5.9181831302448806E-2</v>
      </c>
      <c r="J354">
        <v>1.1895845487929408E-3</v>
      </c>
      <c r="K354">
        <v>0</v>
      </c>
      <c r="L354">
        <v>5.9181831302448806E-2</v>
      </c>
      <c r="N354">
        <v>-5.9181831302448806E-2</v>
      </c>
      <c r="P354">
        <v>0</v>
      </c>
      <c r="Q354">
        <v>5.9181831302448806E-2</v>
      </c>
      <c r="R354">
        <v>0</v>
      </c>
      <c r="S354">
        <v>5.9181831302448806E-2</v>
      </c>
    </row>
    <row r="355" spans="1:19">
      <c r="A355">
        <v>353</v>
      </c>
      <c r="C355" t="s">
        <v>748</v>
      </c>
      <c r="D355">
        <v>0</v>
      </c>
      <c r="E355">
        <v>0</v>
      </c>
      <c r="F355">
        <v>0</v>
      </c>
      <c r="G355">
        <v>0</v>
      </c>
      <c r="I355">
        <v>0</v>
      </c>
      <c r="J355" t="s">
        <v>857</v>
      </c>
      <c r="K355">
        <v>0</v>
      </c>
      <c r="L355">
        <v>0</v>
      </c>
      <c r="N355">
        <v>0</v>
      </c>
      <c r="P355">
        <v>0</v>
      </c>
      <c r="Q355">
        <v>0</v>
      </c>
      <c r="R355">
        <v>0</v>
      </c>
      <c r="S355">
        <v>0</v>
      </c>
    </row>
    <row r="356" spans="1:19">
      <c r="A356">
        <v>406</v>
      </c>
      <c r="B356">
        <v>406</v>
      </c>
      <c r="C356" t="s">
        <v>749</v>
      </c>
      <c r="D356">
        <v>0</v>
      </c>
      <c r="E356">
        <v>0</v>
      </c>
      <c r="F356">
        <v>0</v>
      </c>
      <c r="G356">
        <v>0</v>
      </c>
      <c r="I356">
        <v>0</v>
      </c>
      <c r="J356" t="s">
        <v>857</v>
      </c>
      <c r="K356">
        <v>0</v>
      </c>
      <c r="L356">
        <v>0</v>
      </c>
      <c r="N356">
        <v>0</v>
      </c>
      <c r="P356">
        <v>0</v>
      </c>
      <c r="Q356">
        <v>0</v>
      </c>
      <c r="R356">
        <v>0</v>
      </c>
      <c r="S356">
        <v>0</v>
      </c>
    </row>
    <row r="357" spans="1:19">
      <c r="A357">
        <v>600</v>
      </c>
      <c r="B357">
        <v>701</v>
      </c>
      <c r="C357" t="s">
        <v>750</v>
      </c>
      <c r="D357">
        <v>30</v>
      </c>
      <c r="E357">
        <v>360631</v>
      </c>
      <c r="F357">
        <v>26761</v>
      </c>
      <c r="G357">
        <v>387392</v>
      </c>
      <c r="I357">
        <v>7.7320021710169167</v>
      </c>
      <c r="J357">
        <v>0.44135317349399467</v>
      </c>
      <c r="K357">
        <v>26761</v>
      </c>
      <c r="L357">
        <v>26768.732002171018</v>
      </c>
      <c r="N357">
        <v>360623.26799782901</v>
      </c>
      <c r="P357">
        <v>0</v>
      </c>
      <c r="Q357">
        <v>7.7320021710169167</v>
      </c>
      <c r="R357">
        <v>26761</v>
      </c>
      <c r="S357">
        <v>26768.732002171018</v>
      </c>
    </row>
    <row r="358" spans="1:19">
      <c r="A358">
        <v>603</v>
      </c>
      <c r="B358">
        <v>702</v>
      </c>
      <c r="C358" t="s">
        <v>751</v>
      </c>
      <c r="D358">
        <v>65</v>
      </c>
      <c r="E358">
        <v>765765</v>
      </c>
      <c r="F358">
        <v>58045</v>
      </c>
      <c r="G358">
        <v>823810</v>
      </c>
      <c r="I358">
        <v>65735</v>
      </c>
      <c r="J358">
        <v>0.51025992215011606</v>
      </c>
      <c r="K358">
        <v>58045</v>
      </c>
      <c r="L358">
        <v>123780</v>
      </c>
      <c r="N358">
        <v>700030</v>
      </c>
      <c r="P358">
        <v>0</v>
      </c>
      <c r="Q358">
        <v>65735</v>
      </c>
      <c r="R358">
        <v>58045</v>
      </c>
      <c r="S358">
        <v>123780</v>
      </c>
    </row>
    <row r="359" spans="1:19">
      <c r="A359">
        <v>605</v>
      </c>
      <c r="B359">
        <v>703</v>
      </c>
      <c r="C359" t="s">
        <v>752</v>
      </c>
      <c r="D359">
        <v>78</v>
      </c>
      <c r="E359">
        <v>1179770</v>
      </c>
      <c r="F359">
        <v>69027</v>
      </c>
      <c r="G359">
        <v>1248797</v>
      </c>
      <c r="I359">
        <v>170817.64862147919</v>
      </c>
      <c r="J359">
        <v>0.84623151703739752</v>
      </c>
      <c r="K359">
        <v>69027</v>
      </c>
      <c r="L359">
        <v>239844.64862147919</v>
      </c>
      <c r="N359">
        <v>1008952.3513785208</v>
      </c>
      <c r="P359">
        <v>0</v>
      </c>
      <c r="Q359">
        <v>170817.64862147919</v>
      </c>
      <c r="R359">
        <v>69027</v>
      </c>
      <c r="S359">
        <v>239844.64862147919</v>
      </c>
    </row>
    <row r="360" spans="1:19">
      <c r="A360">
        <v>610</v>
      </c>
      <c r="B360">
        <v>704</v>
      </c>
      <c r="C360" t="s">
        <v>753</v>
      </c>
      <c r="D360">
        <v>13</v>
      </c>
      <c r="E360">
        <v>136202</v>
      </c>
      <c r="F360">
        <v>11609</v>
      </c>
      <c r="G360">
        <v>147811</v>
      </c>
      <c r="I360">
        <v>14240</v>
      </c>
      <c r="J360">
        <v>0.88148135518082149</v>
      </c>
      <c r="K360">
        <v>11609</v>
      </c>
      <c r="L360">
        <v>25849</v>
      </c>
      <c r="N360">
        <v>121962</v>
      </c>
      <c r="P360">
        <v>0</v>
      </c>
      <c r="Q360">
        <v>14240</v>
      </c>
      <c r="R360">
        <v>11609</v>
      </c>
      <c r="S360">
        <v>25849</v>
      </c>
    </row>
    <row r="361" spans="1:19">
      <c r="A361">
        <v>615</v>
      </c>
      <c r="B361">
        <v>705</v>
      </c>
      <c r="C361" t="s">
        <v>754</v>
      </c>
      <c r="D361">
        <v>3</v>
      </c>
      <c r="E361">
        <v>29946</v>
      </c>
      <c r="F361">
        <v>2668</v>
      </c>
      <c r="G361">
        <v>32614</v>
      </c>
      <c r="I361">
        <v>19299</v>
      </c>
      <c r="J361">
        <v>0.48611925600539962</v>
      </c>
      <c r="K361">
        <v>2668</v>
      </c>
      <c r="L361">
        <v>21967</v>
      </c>
      <c r="N361">
        <v>10647</v>
      </c>
      <c r="P361">
        <v>0</v>
      </c>
      <c r="Q361">
        <v>19299</v>
      </c>
      <c r="R361">
        <v>2668</v>
      </c>
      <c r="S361">
        <v>21967</v>
      </c>
    </row>
    <row r="362" spans="1:19">
      <c r="A362">
        <v>616</v>
      </c>
      <c r="B362">
        <v>616</v>
      </c>
      <c r="C362" t="s">
        <v>755</v>
      </c>
      <c r="D362">
        <v>85</v>
      </c>
      <c r="E362">
        <v>967464</v>
      </c>
      <c r="F362">
        <v>75818</v>
      </c>
      <c r="G362">
        <v>1043282</v>
      </c>
      <c r="I362">
        <v>18.337743215780382</v>
      </c>
      <c r="J362">
        <v>0.68272895677790912</v>
      </c>
      <c r="K362">
        <v>75818</v>
      </c>
      <c r="L362">
        <v>75836.337743215787</v>
      </c>
      <c r="N362">
        <v>967445.66225678427</v>
      </c>
      <c r="P362">
        <v>0</v>
      </c>
      <c r="Q362">
        <v>18.337743215780382</v>
      </c>
      <c r="R362">
        <v>75818</v>
      </c>
      <c r="S362">
        <v>75836.337743215787</v>
      </c>
    </row>
    <row r="363" spans="1:19">
      <c r="A363">
        <v>618</v>
      </c>
      <c r="B363">
        <v>706</v>
      </c>
      <c r="C363" t="s">
        <v>756</v>
      </c>
      <c r="D363">
        <v>0</v>
      </c>
      <c r="E363">
        <v>0</v>
      </c>
      <c r="F363">
        <v>0</v>
      </c>
      <c r="G363">
        <v>0</v>
      </c>
      <c r="I363">
        <v>0</v>
      </c>
      <c r="J363" t="s">
        <v>857</v>
      </c>
      <c r="K363">
        <v>0</v>
      </c>
      <c r="L363">
        <v>0</v>
      </c>
      <c r="N363">
        <v>0</v>
      </c>
      <c r="P363">
        <v>0</v>
      </c>
      <c r="Q363">
        <v>0</v>
      </c>
      <c r="R363">
        <v>0</v>
      </c>
      <c r="S363">
        <v>0</v>
      </c>
    </row>
    <row r="364" spans="1:19">
      <c r="A364">
        <v>620</v>
      </c>
      <c r="B364">
        <v>707</v>
      </c>
      <c r="C364" t="s">
        <v>757</v>
      </c>
      <c r="D364">
        <v>31</v>
      </c>
      <c r="E364">
        <v>406579</v>
      </c>
      <c r="F364">
        <v>26987</v>
      </c>
      <c r="G364">
        <v>433566</v>
      </c>
      <c r="I364">
        <v>0</v>
      </c>
      <c r="J364">
        <v>0.31492470257370747</v>
      </c>
      <c r="K364">
        <v>26987</v>
      </c>
      <c r="L364">
        <v>26987</v>
      </c>
      <c r="N364">
        <v>406579</v>
      </c>
      <c r="P364">
        <v>0</v>
      </c>
      <c r="Q364">
        <v>0</v>
      </c>
      <c r="R364">
        <v>26987</v>
      </c>
      <c r="S364">
        <v>26987</v>
      </c>
    </row>
    <row r="365" spans="1:19">
      <c r="A365">
        <v>622</v>
      </c>
      <c r="B365">
        <v>765</v>
      </c>
      <c r="C365" t="s">
        <v>758</v>
      </c>
      <c r="D365">
        <v>1</v>
      </c>
      <c r="E365">
        <v>9471</v>
      </c>
      <c r="F365">
        <v>893</v>
      </c>
      <c r="G365">
        <v>10364</v>
      </c>
      <c r="I365">
        <v>293</v>
      </c>
      <c r="J365">
        <v>7.3410395679556817E-2</v>
      </c>
      <c r="K365">
        <v>893</v>
      </c>
      <c r="L365">
        <v>1186</v>
      </c>
      <c r="N365">
        <v>9178</v>
      </c>
      <c r="P365">
        <v>0</v>
      </c>
      <c r="Q365">
        <v>293</v>
      </c>
      <c r="R365">
        <v>893</v>
      </c>
      <c r="S365">
        <v>1186</v>
      </c>
    </row>
    <row r="366" spans="1:19">
      <c r="A366">
        <v>625</v>
      </c>
      <c r="B366">
        <v>710</v>
      </c>
      <c r="C366" t="s">
        <v>759</v>
      </c>
      <c r="D366">
        <v>9</v>
      </c>
      <c r="E366">
        <v>94472</v>
      </c>
      <c r="F366">
        <v>8037</v>
      </c>
      <c r="G366">
        <v>102509</v>
      </c>
      <c r="I366">
        <v>0</v>
      </c>
      <c r="J366">
        <v>0.46724706771507057</v>
      </c>
      <c r="K366">
        <v>8037</v>
      </c>
      <c r="L366">
        <v>8037</v>
      </c>
      <c r="N366">
        <v>94472</v>
      </c>
      <c r="P366">
        <v>0</v>
      </c>
      <c r="Q366">
        <v>0</v>
      </c>
      <c r="R366">
        <v>8037</v>
      </c>
      <c r="S366">
        <v>8037</v>
      </c>
    </row>
    <row r="367" spans="1:19">
      <c r="A367">
        <v>632</v>
      </c>
      <c r="B367">
        <v>632</v>
      </c>
      <c r="C367" t="s">
        <v>760</v>
      </c>
      <c r="D367">
        <v>4</v>
      </c>
      <c r="E367">
        <v>54888</v>
      </c>
      <c r="F367">
        <v>3572</v>
      </c>
      <c r="G367">
        <v>58460</v>
      </c>
      <c r="I367">
        <v>0</v>
      </c>
      <c r="J367">
        <v>1</v>
      </c>
      <c r="K367">
        <v>3572</v>
      </c>
      <c r="L367">
        <v>3572</v>
      </c>
      <c r="N367">
        <v>54888</v>
      </c>
      <c r="P367">
        <v>0</v>
      </c>
      <c r="Q367">
        <v>0</v>
      </c>
      <c r="R367">
        <v>3572</v>
      </c>
      <c r="S367">
        <v>3572</v>
      </c>
    </row>
    <row r="368" spans="1:19">
      <c r="A368">
        <v>635</v>
      </c>
      <c r="B368">
        <v>712</v>
      </c>
      <c r="C368" t="s">
        <v>761</v>
      </c>
      <c r="D368">
        <v>14</v>
      </c>
      <c r="E368">
        <v>177669</v>
      </c>
      <c r="F368">
        <v>12491</v>
      </c>
      <c r="G368">
        <v>190160</v>
      </c>
      <c r="I368">
        <v>198</v>
      </c>
      <c r="J368">
        <v>0.50691115372323425</v>
      </c>
      <c r="K368">
        <v>12491</v>
      </c>
      <c r="L368">
        <v>12689</v>
      </c>
      <c r="N368">
        <v>177471</v>
      </c>
      <c r="P368">
        <v>0</v>
      </c>
      <c r="Q368">
        <v>198</v>
      </c>
      <c r="R368">
        <v>12491</v>
      </c>
      <c r="S368">
        <v>12689</v>
      </c>
    </row>
    <row r="369" spans="1:19">
      <c r="A369">
        <v>640</v>
      </c>
      <c r="B369">
        <v>713</v>
      </c>
      <c r="C369" t="s">
        <v>762</v>
      </c>
      <c r="D369">
        <v>5</v>
      </c>
      <c r="E369">
        <v>82936</v>
      </c>
      <c r="F369">
        <v>4465</v>
      </c>
      <c r="G369">
        <v>87401</v>
      </c>
      <c r="I369">
        <v>9.205600030834173</v>
      </c>
      <c r="J369">
        <v>6.7403424250421201E-2</v>
      </c>
      <c r="K369">
        <v>4465</v>
      </c>
      <c r="L369">
        <v>4474.2056000308339</v>
      </c>
      <c r="N369">
        <v>82926.794399969163</v>
      </c>
      <c r="P369">
        <v>0</v>
      </c>
      <c r="Q369">
        <v>9.205600030834173</v>
      </c>
      <c r="R369">
        <v>4465</v>
      </c>
      <c r="S369">
        <v>4474.2056000308339</v>
      </c>
    </row>
    <row r="370" spans="1:19">
      <c r="A370">
        <v>645</v>
      </c>
      <c r="B370">
        <v>714</v>
      </c>
      <c r="C370" t="s">
        <v>763</v>
      </c>
      <c r="D370">
        <v>144</v>
      </c>
      <c r="E370">
        <v>1780418</v>
      </c>
      <c r="F370">
        <v>127927</v>
      </c>
      <c r="G370">
        <v>1908345</v>
      </c>
      <c r="I370">
        <v>0</v>
      </c>
      <c r="J370">
        <v>0.52661326176087997</v>
      </c>
      <c r="K370">
        <v>127927</v>
      </c>
      <c r="L370">
        <v>127927</v>
      </c>
      <c r="N370">
        <v>1780418</v>
      </c>
      <c r="P370">
        <v>0</v>
      </c>
      <c r="Q370">
        <v>0</v>
      </c>
      <c r="R370">
        <v>127927</v>
      </c>
      <c r="S370">
        <v>127927</v>
      </c>
    </row>
    <row r="371" spans="1:19">
      <c r="A371">
        <v>650</v>
      </c>
      <c r="B371">
        <v>715</v>
      </c>
      <c r="C371" t="s">
        <v>764</v>
      </c>
      <c r="D371">
        <v>6</v>
      </c>
      <c r="E371">
        <v>64442</v>
      </c>
      <c r="F371">
        <v>5358</v>
      </c>
      <c r="G371">
        <v>69800</v>
      </c>
      <c r="I371">
        <v>31696</v>
      </c>
      <c r="J371">
        <v>0.91074215629646926</v>
      </c>
      <c r="K371">
        <v>5358</v>
      </c>
      <c r="L371">
        <v>37054</v>
      </c>
      <c r="N371">
        <v>32746</v>
      </c>
      <c r="P371">
        <v>0</v>
      </c>
      <c r="Q371">
        <v>31696</v>
      </c>
      <c r="R371">
        <v>5358</v>
      </c>
      <c r="S371">
        <v>37054</v>
      </c>
    </row>
    <row r="372" spans="1:19">
      <c r="A372">
        <v>655</v>
      </c>
      <c r="B372">
        <v>716</v>
      </c>
      <c r="C372" t="s">
        <v>765</v>
      </c>
      <c r="D372">
        <v>0</v>
      </c>
      <c r="E372">
        <v>0</v>
      </c>
      <c r="F372">
        <v>0</v>
      </c>
      <c r="G372">
        <v>0</v>
      </c>
      <c r="I372">
        <v>0</v>
      </c>
      <c r="J372" t="s">
        <v>857</v>
      </c>
      <c r="K372">
        <v>0</v>
      </c>
      <c r="L372">
        <v>0</v>
      </c>
      <c r="N372">
        <v>0</v>
      </c>
      <c r="P372">
        <v>0</v>
      </c>
      <c r="Q372">
        <v>0</v>
      </c>
      <c r="R372">
        <v>0</v>
      </c>
      <c r="S372">
        <v>0</v>
      </c>
    </row>
    <row r="373" spans="1:19">
      <c r="A373">
        <v>658</v>
      </c>
      <c r="B373">
        <v>780</v>
      </c>
      <c r="C373" t="s">
        <v>766</v>
      </c>
      <c r="D373">
        <v>2</v>
      </c>
      <c r="E373">
        <v>20366</v>
      </c>
      <c r="F373">
        <v>1784</v>
      </c>
      <c r="G373">
        <v>22150</v>
      </c>
      <c r="I373">
        <v>5564</v>
      </c>
      <c r="J373">
        <v>0.80640913081650567</v>
      </c>
      <c r="K373">
        <v>1784</v>
      </c>
      <c r="L373">
        <v>7348</v>
      </c>
      <c r="N373">
        <v>14802</v>
      </c>
      <c r="P373">
        <v>0</v>
      </c>
      <c r="Q373">
        <v>5564</v>
      </c>
      <c r="R373">
        <v>1784</v>
      </c>
      <c r="S373">
        <v>7348</v>
      </c>
    </row>
    <row r="374" spans="1:19">
      <c r="A374">
        <v>660</v>
      </c>
      <c r="B374">
        <v>776</v>
      </c>
      <c r="C374" t="s">
        <v>767</v>
      </c>
      <c r="D374">
        <v>86</v>
      </c>
      <c r="E374">
        <v>1408268</v>
      </c>
      <c r="F374">
        <v>76637</v>
      </c>
      <c r="G374">
        <v>1484905</v>
      </c>
      <c r="I374">
        <v>0</v>
      </c>
      <c r="J374">
        <v>0.47102968021093911</v>
      </c>
      <c r="K374">
        <v>76637</v>
      </c>
      <c r="L374">
        <v>76637</v>
      </c>
      <c r="N374">
        <v>1408268</v>
      </c>
      <c r="P374">
        <v>0</v>
      </c>
      <c r="Q374">
        <v>0</v>
      </c>
      <c r="R374">
        <v>76637</v>
      </c>
      <c r="S374">
        <v>76637</v>
      </c>
    </row>
    <row r="375" spans="1:19">
      <c r="A375">
        <v>662</v>
      </c>
      <c r="B375">
        <v>788</v>
      </c>
      <c r="C375" t="s">
        <v>768</v>
      </c>
      <c r="D375">
        <v>0</v>
      </c>
      <c r="E375">
        <v>0</v>
      </c>
      <c r="F375">
        <v>0</v>
      </c>
      <c r="G375">
        <v>0</v>
      </c>
      <c r="I375">
        <v>0</v>
      </c>
      <c r="J375" t="s">
        <v>857</v>
      </c>
      <c r="K375">
        <v>0</v>
      </c>
      <c r="L375">
        <v>0</v>
      </c>
      <c r="N375">
        <v>0</v>
      </c>
      <c r="P375">
        <v>0</v>
      </c>
      <c r="Q375">
        <v>0</v>
      </c>
      <c r="R375">
        <v>0</v>
      </c>
      <c r="S375">
        <v>0</v>
      </c>
    </row>
    <row r="376" spans="1:19">
      <c r="A376">
        <v>665</v>
      </c>
      <c r="B376">
        <v>718</v>
      </c>
      <c r="C376" t="s">
        <v>769</v>
      </c>
      <c r="D376">
        <v>10</v>
      </c>
      <c r="E376">
        <v>110122</v>
      </c>
      <c r="F376">
        <v>8909</v>
      </c>
      <c r="G376">
        <v>119031</v>
      </c>
      <c r="I376">
        <v>64992.523957107034</v>
      </c>
      <c r="J376">
        <v>0.89320200219497192</v>
      </c>
      <c r="K376">
        <v>8909</v>
      </c>
      <c r="L376">
        <v>73901.523957107041</v>
      </c>
      <c r="N376">
        <v>45129.476042892959</v>
      </c>
      <c r="P376">
        <v>0</v>
      </c>
      <c r="Q376">
        <v>64992.523957107034</v>
      </c>
      <c r="R376">
        <v>8909</v>
      </c>
      <c r="S376">
        <v>73901.523957107041</v>
      </c>
    </row>
    <row r="377" spans="1:19">
      <c r="A377">
        <v>670</v>
      </c>
      <c r="B377">
        <v>720</v>
      </c>
      <c r="C377" t="s">
        <v>770</v>
      </c>
      <c r="D377">
        <v>31</v>
      </c>
      <c r="E377">
        <v>477971</v>
      </c>
      <c r="F377">
        <v>27562</v>
      </c>
      <c r="G377">
        <v>505533</v>
      </c>
      <c r="I377">
        <v>18477.884379270636</v>
      </c>
      <c r="J377">
        <v>0.54102511095238559</v>
      </c>
      <c r="K377">
        <v>27562</v>
      </c>
      <c r="L377">
        <v>46039.884379270632</v>
      </c>
      <c r="N377">
        <v>459493.1156207294</v>
      </c>
      <c r="P377">
        <v>0</v>
      </c>
      <c r="Q377">
        <v>18477.884379270636</v>
      </c>
      <c r="R377">
        <v>27562</v>
      </c>
      <c r="S377">
        <v>46039.884379270632</v>
      </c>
    </row>
    <row r="378" spans="1:19">
      <c r="A378">
        <v>672</v>
      </c>
      <c r="B378">
        <v>721</v>
      </c>
      <c r="C378" t="s">
        <v>771</v>
      </c>
      <c r="D378">
        <v>8</v>
      </c>
      <c r="E378">
        <v>90892</v>
      </c>
      <c r="F378">
        <v>7111</v>
      </c>
      <c r="G378">
        <v>98003</v>
      </c>
      <c r="I378">
        <v>0</v>
      </c>
      <c r="J378">
        <v>0.41906445672191528</v>
      </c>
      <c r="K378">
        <v>7111</v>
      </c>
      <c r="L378">
        <v>7111</v>
      </c>
      <c r="N378">
        <v>90892</v>
      </c>
      <c r="P378">
        <v>0</v>
      </c>
      <c r="Q378">
        <v>0</v>
      </c>
      <c r="R378">
        <v>7111</v>
      </c>
      <c r="S378">
        <v>7111</v>
      </c>
    </row>
    <row r="379" spans="1:19">
      <c r="A379">
        <v>673</v>
      </c>
      <c r="B379">
        <v>772</v>
      </c>
      <c r="C379" t="s">
        <v>772</v>
      </c>
      <c r="D379">
        <v>43</v>
      </c>
      <c r="E379">
        <v>494568</v>
      </c>
      <c r="F379">
        <v>38399</v>
      </c>
      <c r="G379">
        <v>532967</v>
      </c>
      <c r="I379">
        <v>5814</v>
      </c>
      <c r="J379">
        <v>0.68387451034984126</v>
      </c>
      <c r="K379">
        <v>38399</v>
      </c>
      <c r="L379">
        <v>44213</v>
      </c>
      <c r="N379">
        <v>488754</v>
      </c>
      <c r="P379">
        <v>0</v>
      </c>
      <c r="Q379">
        <v>5814</v>
      </c>
      <c r="R379">
        <v>38399</v>
      </c>
      <c r="S379">
        <v>44213</v>
      </c>
    </row>
    <row r="380" spans="1:19">
      <c r="A380">
        <v>674</v>
      </c>
      <c r="B380">
        <v>764</v>
      </c>
      <c r="C380" t="s">
        <v>773</v>
      </c>
      <c r="D380">
        <v>66</v>
      </c>
      <c r="E380">
        <v>846948</v>
      </c>
      <c r="F380">
        <v>58905</v>
      </c>
      <c r="G380">
        <v>905853</v>
      </c>
      <c r="I380">
        <v>123593.73846854859</v>
      </c>
      <c r="J380">
        <v>0.67963343658947739</v>
      </c>
      <c r="K380">
        <v>58905</v>
      </c>
      <c r="L380">
        <v>182498.73846854857</v>
      </c>
      <c r="N380">
        <v>723354.26153145148</v>
      </c>
      <c r="P380">
        <v>0</v>
      </c>
      <c r="Q380">
        <v>123593.73846854859</v>
      </c>
      <c r="R380">
        <v>58905</v>
      </c>
      <c r="S380">
        <v>182498.73846854857</v>
      </c>
    </row>
    <row r="381" spans="1:19">
      <c r="A381">
        <v>675</v>
      </c>
      <c r="B381">
        <v>724</v>
      </c>
      <c r="C381" t="s">
        <v>774</v>
      </c>
      <c r="D381">
        <v>0</v>
      </c>
      <c r="E381">
        <v>0</v>
      </c>
      <c r="F381">
        <v>0</v>
      </c>
      <c r="G381">
        <v>0</v>
      </c>
      <c r="I381">
        <v>0</v>
      </c>
      <c r="J381" t="s">
        <v>857</v>
      </c>
      <c r="K381">
        <v>0</v>
      </c>
      <c r="L381">
        <v>0</v>
      </c>
      <c r="N381">
        <v>0</v>
      </c>
      <c r="P381">
        <v>0</v>
      </c>
      <c r="Q381">
        <v>0</v>
      </c>
      <c r="R381">
        <v>0</v>
      </c>
      <c r="S381">
        <v>0</v>
      </c>
    </row>
    <row r="382" spans="1:19">
      <c r="A382">
        <v>680</v>
      </c>
      <c r="B382">
        <v>725</v>
      </c>
      <c r="C382" t="s">
        <v>775</v>
      </c>
      <c r="D382">
        <v>5</v>
      </c>
      <c r="E382">
        <v>61089</v>
      </c>
      <c r="F382">
        <v>4432</v>
      </c>
      <c r="G382">
        <v>65521</v>
      </c>
      <c r="I382">
        <v>10.676818721553841</v>
      </c>
      <c r="J382">
        <v>0.21128689972161907</v>
      </c>
      <c r="K382">
        <v>4432</v>
      </c>
      <c r="L382">
        <v>4442.6768187215539</v>
      </c>
      <c r="N382">
        <v>61078.323181278443</v>
      </c>
      <c r="P382">
        <v>0</v>
      </c>
      <c r="Q382">
        <v>10.676818721553841</v>
      </c>
      <c r="R382">
        <v>4432</v>
      </c>
      <c r="S382">
        <v>4442.6768187215539</v>
      </c>
    </row>
    <row r="383" spans="1:19">
      <c r="A383">
        <v>683</v>
      </c>
      <c r="B383">
        <v>726</v>
      </c>
      <c r="C383" t="s">
        <v>776</v>
      </c>
      <c r="D383">
        <v>24</v>
      </c>
      <c r="E383">
        <v>328786</v>
      </c>
      <c r="F383">
        <v>21245</v>
      </c>
      <c r="G383">
        <v>350031</v>
      </c>
      <c r="I383">
        <v>17.67395503755392</v>
      </c>
      <c r="J383">
        <v>0.39005134519674484</v>
      </c>
      <c r="K383">
        <v>21245</v>
      </c>
      <c r="L383">
        <v>21262.673955037553</v>
      </c>
      <c r="N383">
        <v>328768.32604496245</v>
      </c>
      <c r="P383">
        <v>0</v>
      </c>
      <c r="Q383">
        <v>17.67395503755392</v>
      </c>
      <c r="R383">
        <v>21245</v>
      </c>
      <c r="S383">
        <v>21262.673955037553</v>
      </c>
    </row>
    <row r="384" spans="1:19">
      <c r="A384">
        <v>685</v>
      </c>
      <c r="B384">
        <v>727</v>
      </c>
      <c r="C384" t="s">
        <v>777</v>
      </c>
      <c r="D384">
        <v>0</v>
      </c>
      <c r="E384">
        <v>0</v>
      </c>
      <c r="F384">
        <v>0</v>
      </c>
      <c r="G384">
        <v>0</v>
      </c>
      <c r="I384">
        <v>0</v>
      </c>
      <c r="J384" t="s">
        <v>857</v>
      </c>
      <c r="K384">
        <v>0</v>
      </c>
      <c r="L384">
        <v>0</v>
      </c>
      <c r="N384">
        <v>0</v>
      </c>
      <c r="P384">
        <v>0</v>
      </c>
      <c r="Q384">
        <v>0</v>
      </c>
      <c r="R384">
        <v>0</v>
      </c>
      <c r="S384">
        <v>0</v>
      </c>
    </row>
    <row r="385" spans="1:19">
      <c r="A385">
        <v>690</v>
      </c>
      <c r="B385">
        <v>728</v>
      </c>
      <c r="C385" t="s">
        <v>778</v>
      </c>
      <c r="D385">
        <v>11</v>
      </c>
      <c r="E385">
        <v>123475</v>
      </c>
      <c r="F385">
        <v>9823</v>
      </c>
      <c r="G385">
        <v>133298</v>
      </c>
      <c r="I385">
        <v>0</v>
      </c>
      <c r="J385">
        <v>1</v>
      </c>
      <c r="K385">
        <v>9823</v>
      </c>
      <c r="L385">
        <v>9823</v>
      </c>
      <c r="N385">
        <v>123475</v>
      </c>
      <c r="P385">
        <v>0</v>
      </c>
      <c r="Q385">
        <v>0</v>
      </c>
      <c r="R385">
        <v>9823</v>
      </c>
      <c r="S385">
        <v>9823</v>
      </c>
    </row>
    <row r="386" spans="1:19">
      <c r="A386">
        <v>695</v>
      </c>
      <c r="B386">
        <v>729</v>
      </c>
      <c r="C386" t="s">
        <v>779</v>
      </c>
      <c r="D386">
        <v>1</v>
      </c>
      <c r="E386">
        <v>13616</v>
      </c>
      <c r="F386">
        <v>864</v>
      </c>
      <c r="G386">
        <v>14480</v>
      </c>
      <c r="I386">
        <v>4.2991585593376884</v>
      </c>
      <c r="J386">
        <v>6.7637714396053567E-2</v>
      </c>
      <c r="K386">
        <v>864</v>
      </c>
      <c r="L386">
        <v>868.29915855933768</v>
      </c>
      <c r="N386">
        <v>13611.700841440663</v>
      </c>
      <c r="P386">
        <v>0</v>
      </c>
      <c r="Q386">
        <v>4.2991585593376884</v>
      </c>
      <c r="R386">
        <v>864</v>
      </c>
      <c r="S386">
        <v>868.29915855933768</v>
      </c>
    </row>
    <row r="387" spans="1:19">
      <c r="A387">
        <v>698</v>
      </c>
      <c r="B387">
        <v>698</v>
      </c>
      <c r="C387" t="s">
        <v>780</v>
      </c>
      <c r="D387">
        <v>0</v>
      </c>
      <c r="E387">
        <v>0</v>
      </c>
      <c r="F387">
        <v>0</v>
      </c>
      <c r="G387">
        <v>0</v>
      </c>
      <c r="I387">
        <v>0</v>
      </c>
      <c r="J387" t="s">
        <v>857</v>
      </c>
      <c r="K387">
        <v>0</v>
      </c>
      <c r="L387">
        <v>0</v>
      </c>
      <c r="N387">
        <v>0</v>
      </c>
      <c r="P387">
        <v>0</v>
      </c>
      <c r="Q387">
        <v>0</v>
      </c>
      <c r="R387">
        <v>0</v>
      </c>
      <c r="S387">
        <v>0</v>
      </c>
    </row>
    <row r="388" spans="1:19">
      <c r="A388">
        <v>700</v>
      </c>
      <c r="B388">
        <v>731</v>
      </c>
      <c r="C388" t="s">
        <v>781</v>
      </c>
      <c r="D388">
        <v>40</v>
      </c>
      <c r="E388">
        <v>868920</v>
      </c>
      <c r="F388">
        <v>35720</v>
      </c>
      <c r="G388">
        <v>904640</v>
      </c>
      <c r="I388">
        <v>25318.114167688611</v>
      </c>
      <c r="J388">
        <v>0.61381852541923387</v>
      </c>
      <c r="K388">
        <v>35720</v>
      </c>
      <c r="L388">
        <v>61038.114167688611</v>
      </c>
      <c r="N388">
        <v>843601.88583231135</v>
      </c>
      <c r="P388">
        <v>0</v>
      </c>
      <c r="Q388">
        <v>25318.114167688611</v>
      </c>
      <c r="R388">
        <v>35720</v>
      </c>
      <c r="S388">
        <v>61038.114167688611</v>
      </c>
    </row>
    <row r="389" spans="1:19">
      <c r="A389">
        <v>705</v>
      </c>
      <c r="B389">
        <v>732</v>
      </c>
      <c r="C389" t="s">
        <v>782</v>
      </c>
      <c r="D389">
        <v>1</v>
      </c>
      <c r="E389">
        <v>12418</v>
      </c>
      <c r="F389">
        <v>893</v>
      </c>
      <c r="G389">
        <v>13311</v>
      </c>
      <c r="I389">
        <v>12418</v>
      </c>
      <c r="J389">
        <v>0.53879781420765027</v>
      </c>
      <c r="K389">
        <v>893</v>
      </c>
      <c r="L389">
        <v>13311</v>
      </c>
      <c r="N389">
        <v>0</v>
      </c>
      <c r="P389">
        <v>0</v>
      </c>
      <c r="Q389">
        <v>12418</v>
      </c>
      <c r="R389">
        <v>893</v>
      </c>
      <c r="S389">
        <v>13311</v>
      </c>
    </row>
    <row r="390" spans="1:19">
      <c r="A390">
        <v>710</v>
      </c>
      <c r="B390">
        <v>733</v>
      </c>
      <c r="C390" t="s">
        <v>783</v>
      </c>
      <c r="D390">
        <v>17</v>
      </c>
      <c r="E390">
        <v>187337</v>
      </c>
      <c r="F390">
        <v>14779</v>
      </c>
      <c r="G390">
        <v>202116</v>
      </c>
      <c r="I390">
        <v>31562</v>
      </c>
      <c r="J390">
        <v>0.74908165120931081</v>
      </c>
      <c r="K390">
        <v>14779</v>
      </c>
      <c r="L390">
        <v>46341</v>
      </c>
      <c r="N390">
        <v>155775</v>
      </c>
      <c r="P390">
        <v>0</v>
      </c>
      <c r="Q390">
        <v>31562</v>
      </c>
      <c r="R390">
        <v>14779</v>
      </c>
      <c r="S390">
        <v>46341</v>
      </c>
    </row>
    <row r="391" spans="1:19">
      <c r="A391">
        <v>712</v>
      </c>
      <c r="B391">
        <v>811</v>
      </c>
      <c r="C391" t="s">
        <v>784</v>
      </c>
      <c r="D391">
        <v>73</v>
      </c>
      <c r="E391">
        <v>1040265</v>
      </c>
      <c r="F391">
        <v>64993</v>
      </c>
      <c r="G391">
        <v>1105258</v>
      </c>
      <c r="I391">
        <v>102518.73501057627</v>
      </c>
      <c r="J391">
        <v>0.61638110293423309</v>
      </c>
      <c r="K391">
        <v>64993</v>
      </c>
      <c r="L391">
        <v>167511.73501057626</v>
      </c>
      <c r="N391">
        <v>937746.2649894238</v>
      </c>
      <c r="P391">
        <v>0</v>
      </c>
      <c r="Q391">
        <v>102518.73501057627</v>
      </c>
      <c r="R391">
        <v>64993</v>
      </c>
      <c r="S391">
        <v>167511.73501057626</v>
      </c>
    </row>
    <row r="392" spans="1:19">
      <c r="A392">
        <v>715</v>
      </c>
      <c r="B392">
        <v>736</v>
      </c>
      <c r="C392" t="s">
        <v>785</v>
      </c>
      <c r="D392">
        <v>14</v>
      </c>
      <c r="E392">
        <v>267260</v>
      </c>
      <c r="F392">
        <v>12502</v>
      </c>
      <c r="G392">
        <v>279762</v>
      </c>
      <c r="I392">
        <v>31.388080508313337</v>
      </c>
      <c r="J392">
        <v>0.22394346787169728</v>
      </c>
      <c r="K392">
        <v>12502</v>
      </c>
      <c r="L392">
        <v>12533.388080508314</v>
      </c>
      <c r="N392">
        <v>267228.61191949167</v>
      </c>
      <c r="P392">
        <v>0</v>
      </c>
      <c r="Q392">
        <v>31.388080508313337</v>
      </c>
      <c r="R392">
        <v>12502</v>
      </c>
      <c r="S392">
        <v>12533.388080508314</v>
      </c>
    </row>
    <row r="393" spans="1:19">
      <c r="A393">
        <v>717</v>
      </c>
      <c r="B393">
        <v>734</v>
      </c>
      <c r="C393" t="s">
        <v>786</v>
      </c>
      <c r="D393">
        <v>46</v>
      </c>
      <c r="E393">
        <v>677247</v>
      </c>
      <c r="F393">
        <v>41045</v>
      </c>
      <c r="G393">
        <v>718292</v>
      </c>
      <c r="I393">
        <v>54918.227541480934</v>
      </c>
      <c r="J393">
        <v>0.7397363875197267</v>
      </c>
      <c r="K393">
        <v>41045</v>
      </c>
      <c r="L393">
        <v>95963.227541480941</v>
      </c>
      <c r="N393">
        <v>622328.77245851909</v>
      </c>
      <c r="P393">
        <v>0</v>
      </c>
      <c r="Q393">
        <v>54918.227541480934</v>
      </c>
      <c r="R393">
        <v>41045</v>
      </c>
      <c r="S393">
        <v>95963.227541480941</v>
      </c>
    </row>
    <row r="394" spans="1:19">
      <c r="A394">
        <v>720</v>
      </c>
      <c r="B394">
        <v>737</v>
      </c>
      <c r="C394" t="s">
        <v>787</v>
      </c>
      <c r="D394">
        <v>11</v>
      </c>
      <c r="E394">
        <v>132672</v>
      </c>
      <c r="F394">
        <v>9823</v>
      </c>
      <c r="G394">
        <v>142495</v>
      </c>
      <c r="I394">
        <v>6.2337204318122081</v>
      </c>
      <c r="J394">
        <v>0.50808889511420285</v>
      </c>
      <c r="K394">
        <v>9823</v>
      </c>
      <c r="L394">
        <v>9829.2337204318119</v>
      </c>
      <c r="N394">
        <v>132665.7662795682</v>
      </c>
      <c r="P394">
        <v>0</v>
      </c>
      <c r="Q394">
        <v>6.2337204318122081</v>
      </c>
      <c r="R394">
        <v>9823</v>
      </c>
      <c r="S394">
        <v>9829.2337204318119</v>
      </c>
    </row>
    <row r="395" spans="1:19">
      <c r="A395">
        <v>725</v>
      </c>
      <c r="B395">
        <v>738</v>
      </c>
      <c r="C395" t="s">
        <v>788</v>
      </c>
      <c r="D395">
        <v>32</v>
      </c>
      <c r="E395">
        <v>420985</v>
      </c>
      <c r="F395">
        <v>28141</v>
      </c>
      <c r="G395">
        <v>449126</v>
      </c>
      <c r="I395">
        <v>0</v>
      </c>
      <c r="J395">
        <v>0.36090003783288127</v>
      </c>
      <c r="K395">
        <v>28141</v>
      </c>
      <c r="L395">
        <v>28141</v>
      </c>
      <c r="N395">
        <v>420985</v>
      </c>
      <c r="P395">
        <v>0</v>
      </c>
      <c r="Q395">
        <v>0</v>
      </c>
      <c r="R395">
        <v>28141</v>
      </c>
      <c r="S395">
        <v>28141</v>
      </c>
    </row>
    <row r="396" spans="1:19">
      <c r="A396">
        <v>728</v>
      </c>
      <c r="B396">
        <v>787</v>
      </c>
      <c r="C396" t="s">
        <v>789</v>
      </c>
      <c r="D396">
        <v>0</v>
      </c>
      <c r="E396">
        <v>0</v>
      </c>
      <c r="F396">
        <v>0</v>
      </c>
      <c r="G396">
        <v>0</v>
      </c>
      <c r="I396">
        <v>0</v>
      </c>
      <c r="J396" t="s">
        <v>857</v>
      </c>
      <c r="K396">
        <v>0</v>
      </c>
      <c r="L396">
        <v>0</v>
      </c>
      <c r="N396">
        <v>0</v>
      </c>
      <c r="P396">
        <v>0</v>
      </c>
      <c r="Q396">
        <v>0</v>
      </c>
      <c r="R396">
        <v>0</v>
      </c>
      <c r="S396">
        <v>0</v>
      </c>
    </row>
    <row r="397" spans="1:19">
      <c r="A397">
        <v>730</v>
      </c>
      <c r="B397">
        <v>741</v>
      </c>
      <c r="C397" t="s">
        <v>790</v>
      </c>
      <c r="D397">
        <v>30</v>
      </c>
      <c r="E397">
        <v>357776</v>
      </c>
      <c r="F397">
        <v>25949</v>
      </c>
      <c r="G397">
        <v>383725</v>
      </c>
      <c r="I397">
        <v>58151</v>
      </c>
      <c r="J397">
        <v>0.69802668437324922</v>
      </c>
      <c r="K397">
        <v>25949</v>
      </c>
      <c r="L397">
        <v>84100</v>
      </c>
      <c r="N397">
        <v>299625</v>
      </c>
      <c r="P397">
        <v>0</v>
      </c>
      <c r="Q397">
        <v>58151</v>
      </c>
      <c r="R397">
        <v>25949</v>
      </c>
      <c r="S397">
        <v>84100</v>
      </c>
    </row>
    <row r="398" spans="1:19">
      <c r="A398">
        <v>735</v>
      </c>
      <c r="B398">
        <v>740</v>
      </c>
      <c r="C398" t="s">
        <v>791</v>
      </c>
      <c r="D398">
        <v>75</v>
      </c>
      <c r="E398">
        <v>849603</v>
      </c>
      <c r="F398">
        <v>66888</v>
      </c>
      <c r="G398">
        <v>916491</v>
      </c>
      <c r="I398">
        <v>150622</v>
      </c>
      <c r="J398">
        <v>0.92299401248424617</v>
      </c>
      <c r="K398">
        <v>66888</v>
      </c>
      <c r="L398">
        <v>217510</v>
      </c>
      <c r="N398">
        <v>698981</v>
      </c>
      <c r="P398">
        <v>0</v>
      </c>
      <c r="Q398">
        <v>150622</v>
      </c>
      <c r="R398">
        <v>66888</v>
      </c>
      <c r="S398">
        <v>217510</v>
      </c>
    </row>
    <row r="399" spans="1:19">
      <c r="A399">
        <v>740</v>
      </c>
      <c r="B399">
        <v>745</v>
      </c>
      <c r="C399" t="s">
        <v>792</v>
      </c>
      <c r="D399">
        <v>4</v>
      </c>
      <c r="E399">
        <v>52099</v>
      </c>
      <c r="F399">
        <v>3565</v>
      </c>
      <c r="G399">
        <v>55664</v>
      </c>
      <c r="I399">
        <v>40957.314479949076</v>
      </c>
      <c r="J399">
        <v>0.94117068359112521</v>
      </c>
      <c r="K399">
        <v>3565</v>
      </c>
      <c r="L399">
        <v>44522.314479949076</v>
      </c>
      <c r="N399">
        <v>11141.685520050924</v>
      </c>
      <c r="P399">
        <v>0</v>
      </c>
      <c r="Q399">
        <v>40957.314479949076</v>
      </c>
      <c r="R399">
        <v>3565</v>
      </c>
      <c r="S399">
        <v>44522.314479949076</v>
      </c>
    </row>
    <row r="400" spans="1:19">
      <c r="A400">
        <v>745</v>
      </c>
      <c r="B400">
        <v>746</v>
      </c>
      <c r="C400" t="s">
        <v>793</v>
      </c>
      <c r="D400">
        <v>26</v>
      </c>
      <c r="E400">
        <v>289740</v>
      </c>
      <c r="F400">
        <v>23218</v>
      </c>
      <c r="G400">
        <v>312958</v>
      </c>
      <c r="I400">
        <v>30933</v>
      </c>
      <c r="J400">
        <v>0.85804831285305694</v>
      </c>
      <c r="K400">
        <v>23218</v>
      </c>
      <c r="L400">
        <v>54151</v>
      </c>
      <c r="N400">
        <v>258807</v>
      </c>
      <c r="P400">
        <v>0</v>
      </c>
      <c r="Q400">
        <v>30933</v>
      </c>
      <c r="R400">
        <v>23218</v>
      </c>
      <c r="S400">
        <v>54151</v>
      </c>
    </row>
    <row r="401" spans="1:19">
      <c r="A401">
        <v>750</v>
      </c>
      <c r="B401">
        <v>747</v>
      </c>
      <c r="C401" t="s">
        <v>794</v>
      </c>
      <c r="D401">
        <v>12</v>
      </c>
      <c r="E401">
        <v>191696</v>
      </c>
      <c r="F401">
        <v>10705</v>
      </c>
      <c r="G401">
        <v>202401</v>
      </c>
      <c r="I401">
        <v>53017</v>
      </c>
      <c r="J401">
        <v>0.96788623288841635</v>
      </c>
      <c r="K401">
        <v>10705</v>
      </c>
      <c r="L401">
        <v>63722</v>
      </c>
      <c r="N401">
        <v>138679</v>
      </c>
      <c r="P401">
        <v>0</v>
      </c>
      <c r="Q401">
        <v>53017</v>
      </c>
      <c r="R401">
        <v>10705</v>
      </c>
      <c r="S401">
        <v>63722</v>
      </c>
    </row>
    <row r="402" spans="1:19">
      <c r="A402">
        <v>753</v>
      </c>
      <c r="B402">
        <v>749</v>
      </c>
      <c r="C402" t="s">
        <v>795</v>
      </c>
      <c r="D402">
        <v>23</v>
      </c>
      <c r="E402">
        <v>268308</v>
      </c>
      <c r="F402">
        <v>20538</v>
      </c>
      <c r="G402">
        <v>288846</v>
      </c>
      <c r="I402">
        <v>170692.31507474135</v>
      </c>
      <c r="J402">
        <v>0.92202400920306671</v>
      </c>
      <c r="K402">
        <v>20538</v>
      </c>
      <c r="L402">
        <v>191230.31507474135</v>
      </c>
      <c r="N402">
        <v>97615.684925258654</v>
      </c>
      <c r="P402">
        <v>0</v>
      </c>
      <c r="Q402">
        <v>170692.31507474135</v>
      </c>
      <c r="R402">
        <v>20538</v>
      </c>
      <c r="S402">
        <v>191230.31507474135</v>
      </c>
    </row>
    <row r="403" spans="1:19">
      <c r="A403">
        <v>755</v>
      </c>
      <c r="B403">
        <v>730</v>
      </c>
      <c r="C403" t="s">
        <v>796</v>
      </c>
      <c r="D403">
        <v>20</v>
      </c>
      <c r="E403">
        <v>238321</v>
      </c>
      <c r="F403">
        <v>17827</v>
      </c>
      <c r="G403">
        <v>256148</v>
      </c>
      <c r="I403">
        <v>86741.446523833991</v>
      </c>
      <c r="J403">
        <v>0.92609749562790811</v>
      </c>
      <c r="K403">
        <v>17827</v>
      </c>
      <c r="L403">
        <v>104568.44652383399</v>
      </c>
      <c r="N403">
        <v>151579.55347616601</v>
      </c>
      <c r="P403">
        <v>0</v>
      </c>
      <c r="Q403">
        <v>86741.446523833991</v>
      </c>
      <c r="R403">
        <v>17827</v>
      </c>
      <c r="S403">
        <v>104568.44652383399</v>
      </c>
    </row>
    <row r="404" spans="1:19">
      <c r="A404">
        <v>760</v>
      </c>
      <c r="B404">
        <v>752</v>
      </c>
      <c r="C404" t="s">
        <v>797</v>
      </c>
      <c r="D404">
        <v>35</v>
      </c>
      <c r="E404">
        <v>361925</v>
      </c>
      <c r="F404">
        <v>31241</v>
      </c>
      <c r="G404">
        <v>393166</v>
      </c>
      <c r="I404">
        <v>120248.92647729006</v>
      </c>
      <c r="J404">
        <v>0.91776061501495654</v>
      </c>
      <c r="K404">
        <v>31241</v>
      </c>
      <c r="L404">
        <v>151489.92647729005</v>
      </c>
      <c r="N404">
        <v>241676.07352270995</v>
      </c>
      <c r="P404">
        <v>0</v>
      </c>
      <c r="Q404">
        <v>120248.92647729006</v>
      </c>
      <c r="R404">
        <v>31241</v>
      </c>
      <c r="S404">
        <v>151489.92647729005</v>
      </c>
    </row>
    <row r="405" spans="1:19">
      <c r="A405">
        <v>763</v>
      </c>
      <c r="B405">
        <v>790</v>
      </c>
      <c r="C405" t="s">
        <v>798</v>
      </c>
      <c r="D405">
        <v>0</v>
      </c>
      <c r="E405">
        <v>0</v>
      </c>
      <c r="F405">
        <v>0</v>
      </c>
      <c r="G405">
        <v>0</v>
      </c>
      <c r="I405">
        <v>0</v>
      </c>
      <c r="J405" t="s">
        <v>857</v>
      </c>
      <c r="K405">
        <v>0</v>
      </c>
      <c r="L405">
        <v>0</v>
      </c>
      <c r="N405">
        <v>0</v>
      </c>
      <c r="P405">
        <v>0</v>
      </c>
      <c r="Q405">
        <v>0</v>
      </c>
      <c r="R405">
        <v>0</v>
      </c>
      <c r="S405">
        <v>0</v>
      </c>
    </row>
    <row r="406" spans="1:19">
      <c r="A406">
        <v>765</v>
      </c>
      <c r="B406">
        <v>755</v>
      </c>
      <c r="C406" t="s">
        <v>799</v>
      </c>
      <c r="D406">
        <v>0</v>
      </c>
      <c r="E406">
        <v>0</v>
      </c>
      <c r="F406">
        <v>0</v>
      </c>
      <c r="G406">
        <v>0</v>
      </c>
      <c r="I406">
        <v>4.8888950994017888</v>
      </c>
      <c r="J406">
        <v>1.1895845487929408E-3</v>
      </c>
      <c r="K406">
        <v>0</v>
      </c>
      <c r="L406">
        <v>4.8888950994017888</v>
      </c>
      <c r="N406">
        <v>-4.8888950994017888</v>
      </c>
      <c r="P406">
        <v>0</v>
      </c>
      <c r="Q406">
        <v>4.8888950994017888</v>
      </c>
      <c r="R406">
        <v>0</v>
      </c>
      <c r="S406">
        <v>4.8888950994017888</v>
      </c>
    </row>
    <row r="407" spans="1:19">
      <c r="A407">
        <v>766</v>
      </c>
      <c r="B407">
        <v>766</v>
      </c>
      <c r="C407" t="s">
        <v>800</v>
      </c>
      <c r="D407">
        <v>2</v>
      </c>
      <c r="E407">
        <v>22840</v>
      </c>
      <c r="F407">
        <v>1764</v>
      </c>
      <c r="G407">
        <v>24604</v>
      </c>
      <c r="I407">
        <v>3.4774530322589641</v>
      </c>
      <c r="J407">
        <v>0.17701769729159558</v>
      </c>
      <c r="K407">
        <v>1764</v>
      </c>
      <c r="L407">
        <v>1767.4774530322591</v>
      </c>
      <c r="N407">
        <v>22836.522546967743</v>
      </c>
      <c r="P407">
        <v>0</v>
      </c>
      <c r="Q407">
        <v>3.4774530322589641</v>
      </c>
      <c r="R407">
        <v>1764</v>
      </c>
      <c r="S407">
        <v>1767.4774530322591</v>
      </c>
    </row>
    <row r="408" spans="1:19">
      <c r="A408">
        <v>767</v>
      </c>
      <c r="B408">
        <v>756</v>
      </c>
      <c r="C408" t="s">
        <v>801</v>
      </c>
      <c r="D408">
        <v>6</v>
      </c>
      <c r="E408">
        <v>53886</v>
      </c>
      <c r="F408">
        <v>5352</v>
      </c>
      <c r="G408">
        <v>59238</v>
      </c>
      <c r="I408">
        <v>0</v>
      </c>
      <c r="J408">
        <v>0.14258122094494691</v>
      </c>
      <c r="K408">
        <v>5352</v>
      </c>
      <c r="L408">
        <v>5352</v>
      </c>
      <c r="N408">
        <v>53886</v>
      </c>
      <c r="P408">
        <v>0</v>
      </c>
      <c r="Q408">
        <v>0</v>
      </c>
      <c r="R408">
        <v>5352</v>
      </c>
      <c r="S408">
        <v>5352</v>
      </c>
    </row>
    <row r="409" spans="1:19">
      <c r="A409">
        <v>770</v>
      </c>
      <c r="B409">
        <v>757</v>
      </c>
      <c r="C409" t="s">
        <v>802</v>
      </c>
      <c r="D409">
        <v>0</v>
      </c>
      <c r="E409">
        <v>0</v>
      </c>
      <c r="F409">
        <v>0</v>
      </c>
      <c r="G409">
        <v>0</v>
      </c>
      <c r="I409">
        <v>0</v>
      </c>
      <c r="J409" t="s">
        <v>857</v>
      </c>
      <c r="K409">
        <v>0</v>
      </c>
      <c r="L409">
        <v>0</v>
      </c>
      <c r="N409">
        <v>0</v>
      </c>
      <c r="P409">
        <v>0</v>
      </c>
      <c r="Q409">
        <v>0</v>
      </c>
      <c r="R409">
        <v>0</v>
      </c>
      <c r="S409">
        <v>0</v>
      </c>
    </row>
    <row r="410" spans="1:19">
      <c r="A410">
        <v>773</v>
      </c>
      <c r="B410">
        <v>763</v>
      </c>
      <c r="C410" t="s">
        <v>803</v>
      </c>
      <c r="D410">
        <v>52</v>
      </c>
      <c r="E410">
        <v>526604</v>
      </c>
      <c r="F410">
        <v>46436</v>
      </c>
      <c r="G410">
        <v>573040</v>
      </c>
      <c r="I410">
        <v>96748</v>
      </c>
      <c r="J410">
        <v>0.99194818015708752</v>
      </c>
      <c r="K410">
        <v>46436</v>
      </c>
      <c r="L410">
        <v>143184</v>
      </c>
      <c r="N410">
        <v>429856</v>
      </c>
      <c r="P410">
        <v>0</v>
      </c>
      <c r="Q410">
        <v>96748</v>
      </c>
      <c r="R410">
        <v>46436</v>
      </c>
      <c r="S410">
        <v>143184</v>
      </c>
    </row>
    <row r="411" spans="1:19">
      <c r="A411">
        <v>774</v>
      </c>
      <c r="B411">
        <v>789</v>
      </c>
      <c r="C411" t="s">
        <v>804</v>
      </c>
      <c r="D411">
        <v>40</v>
      </c>
      <c r="E411">
        <v>897780.2460589133</v>
      </c>
      <c r="F411">
        <v>34827</v>
      </c>
      <c r="G411">
        <v>932607.2460589133</v>
      </c>
      <c r="I411">
        <v>71931.40828972726</v>
      </c>
      <c r="J411">
        <v>0.85087398121063451</v>
      </c>
      <c r="K411">
        <v>34827</v>
      </c>
      <c r="L411">
        <v>106758.40828972726</v>
      </c>
      <c r="N411">
        <v>825848.83776918601</v>
      </c>
      <c r="P411">
        <v>27749</v>
      </c>
      <c r="Q411">
        <v>71931.40828972726</v>
      </c>
      <c r="R411">
        <v>35720</v>
      </c>
      <c r="S411">
        <v>134507.40828972726</v>
      </c>
    </row>
    <row r="412" spans="1:19">
      <c r="A412">
        <v>775</v>
      </c>
      <c r="B412">
        <v>759</v>
      </c>
      <c r="C412" t="s">
        <v>805</v>
      </c>
      <c r="D412">
        <v>43</v>
      </c>
      <c r="E412">
        <v>441072</v>
      </c>
      <c r="F412">
        <v>38264</v>
      </c>
      <c r="G412">
        <v>479336</v>
      </c>
      <c r="I412">
        <v>0</v>
      </c>
      <c r="J412">
        <v>0.74918745349884486</v>
      </c>
      <c r="K412">
        <v>38264</v>
      </c>
      <c r="L412">
        <v>38264</v>
      </c>
      <c r="N412">
        <v>441072</v>
      </c>
      <c r="P412">
        <v>0</v>
      </c>
      <c r="Q412">
        <v>0</v>
      </c>
      <c r="R412">
        <v>38264</v>
      </c>
      <c r="S412">
        <v>38264</v>
      </c>
    </row>
    <row r="413" spans="1:19">
      <c r="A413">
        <v>778</v>
      </c>
      <c r="B413">
        <v>750</v>
      </c>
      <c r="C413" t="s">
        <v>806</v>
      </c>
      <c r="D413">
        <v>0</v>
      </c>
      <c r="E413">
        <v>0</v>
      </c>
      <c r="F413">
        <v>0</v>
      </c>
      <c r="G413">
        <v>0</v>
      </c>
      <c r="I413">
        <v>0</v>
      </c>
      <c r="J413" t="s">
        <v>857</v>
      </c>
      <c r="K413">
        <v>0</v>
      </c>
      <c r="L413">
        <v>0</v>
      </c>
      <c r="N413">
        <v>0</v>
      </c>
      <c r="P413">
        <v>0</v>
      </c>
      <c r="Q413">
        <v>0</v>
      </c>
      <c r="R413">
        <v>0</v>
      </c>
      <c r="S413">
        <v>0</v>
      </c>
    </row>
    <row r="414" spans="1:19">
      <c r="A414">
        <v>780</v>
      </c>
      <c r="B414">
        <v>761</v>
      </c>
      <c r="C414" t="s">
        <v>807</v>
      </c>
      <c r="D414">
        <v>28</v>
      </c>
      <c r="E414">
        <v>294386</v>
      </c>
      <c r="F414">
        <v>25004</v>
      </c>
      <c r="G414">
        <v>319390</v>
      </c>
      <c r="I414">
        <v>28245.880127402026</v>
      </c>
      <c r="J414">
        <v>0.63921205835631523</v>
      </c>
      <c r="K414">
        <v>25004</v>
      </c>
      <c r="L414">
        <v>53249.880127402022</v>
      </c>
      <c r="N414">
        <v>266140.11987259798</v>
      </c>
      <c r="P414">
        <v>0</v>
      </c>
      <c r="Q414">
        <v>28245.880127402026</v>
      </c>
      <c r="R414">
        <v>25004</v>
      </c>
      <c r="S414">
        <v>53249.880127402022</v>
      </c>
    </row>
    <row r="415" spans="1:19">
      <c r="A415">
        <v>801</v>
      </c>
      <c r="B415">
        <v>770</v>
      </c>
      <c r="C415" t="s">
        <v>808</v>
      </c>
      <c r="D415">
        <v>0</v>
      </c>
      <c r="E415">
        <v>0</v>
      </c>
      <c r="F415">
        <v>0</v>
      </c>
      <c r="G415">
        <v>0</v>
      </c>
      <c r="I415">
        <v>0</v>
      </c>
      <c r="J415" t="s">
        <v>857</v>
      </c>
      <c r="K415">
        <v>0</v>
      </c>
      <c r="L415">
        <v>0</v>
      </c>
      <c r="N415">
        <v>0</v>
      </c>
      <c r="P415">
        <v>0</v>
      </c>
      <c r="Q415">
        <v>0</v>
      </c>
      <c r="R415">
        <v>0</v>
      </c>
      <c r="S415">
        <v>0</v>
      </c>
    </row>
    <row r="416" spans="1:19">
      <c r="A416">
        <v>805</v>
      </c>
      <c r="B416">
        <v>708</v>
      </c>
      <c r="C416" t="s">
        <v>809</v>
      </c>
      <c r="D416">
        <v>0</v>
      </c>
      <c r="E416">
        <v>0</v>
      </c>
      <c r="F416">
        <v>0</v>
      </c>
      <c r="G416">
        <v>0</v>
      </c>
      <c r="I416">
        <v>0</v>
      </c>
      <c r="J416" t="s">
        <v>857</v>
      </c>
      <c r="K416">
        <v>0</v>
      </c>
      <c r="L416">
        <v>0</v>
      </c>
      <c r="N416">
        <v>0</v>
      </c>
      <c r="P416">
        <v>0</v>
      </c>
      <c r="Q416">
        <v>0</v>
      </c>
      <c r="R416">
        <v>0</v>
      </c>
      <c r="S416">
        <v>0</v>
      </c>
    </row>
    <row r="417" spans="1:19">
      <c r="A417">
        <v>806</v>
      </c>
      <c r="B417">
        <v>709</v>
      </c>
      <c r="C417" t="s">
        <v>810</v>
      </c>
      <c r="D417">
        <v>0</v>
      </c>
      <c r="E417">
        <v>0</v>
      </c>
      <c r="F417">
        <v>0</v>
      </c>
      <c r="G417">
        <v>0</v>
      </c>
      <c r="I417">
        <v>0</v>
      </c>
      <c r="J417" t="s">
        <v>857</v>
      </c>
      <c r="K417">
        <v>0</v>
      </c>
      <c r="L417">
        <v>0</v>
      </c>
      <c r="N417">
        <v>0</v>
      </c>
      <c r="P417">
        <v>0</v>
      </c>
      <c r="Q417">
        <v>0</v>
      </c>
      <c r="R417">
        <v>0</v>
      </c>
      <c r="S417">
        <v>0</v>
      </c>
    </row>
    <row r="418" spans="1:19">
      <c r="A418">
        <v>810</v>
      </c>
      <c r="B418">
        <v>771</v>
      </c>
      <c r="C418" t="s">
        <v>811</v>
      </c>
      <c r="D418">
        <v>0</v>
      </c>
      <c r="E418">
        <v>0</v>
      </c>
      <c r="F418">
        <v>0</v>
      </c>
      <c r="G418">
        <v>0</v>
      </c>
      <c r="I418">
        <v>0</v>
      </c>
      <c r="J418" t="s">
        <v>857</v>
      </c>
      <c r="K418">
        <v>0</v>
      </c>
      <c r="L418">
        <v>0</v>
      </c>
      <c r="N418">
        <v>0</v>
      </c>
      <c r="P418">
        <v>0</v>
      </c>
      <c r="Q418">
        <v>0</v>
      </c>
      <c r="R418">
        <v>0</v>
      </c>
      <c r="S418">
        <v>0</v>
      </c>
    </row>
    <row r="419" spans="1:19">
      <c r="A419">
        <v>815</v>
      </c>
      <c r="B419">
        <v>779</v>
      </c>
      <c r="C419" t="s">
        <v>812</v>
      </c>
      <c r="D419">
        <v>0</v>
      </c>
      <c r="E419">
        <v>0</v>
      </c>
      <c r="F419">
        <v>0</v>
      </c>
      <c r="G419">
        <v>0</v>
      </c>
      <c r="I419">
        <v>0</v>
      </c>
      <c r="J419" t="s">
        <v>857</v>
      </c>
      <c r="K419">
        <v>0</v>
      </c>
      <c r="L419">
        <v>0</v>
      </c>
      <c r="N419">
        <v>0</v>
      </c>
      <c r="P419">
        <v>0</v>
      </c>
      <c r="Q419">
        <v>0</v>
      </c>
      <c r="R419">
        <v>0</v>
      </c>
      <c r="S419">
        <v>0</v>
      </c>
    </row>
    <row r="420" spans="1:19">
      <c r="A420">
        <v>817</v>
      </c>
      <c r="B420">
        <v>783</v>
      </c>
      <c r="C420" t="s">
        <v>813</v>
      </c>
      <c r="D420">
        <v>0</v>
      </c>
      <c r="E420">
        <v>0</v>
      </c>
      <c r="F420">
        <v>0</v>
      </c>
      <c r="G420">
        <v>0</v>
      </c>
      <c r="I420">
        <v>0</v>
      </c>
      <c r="J420" t="s">
        <v>857</v>
      </c>
      <c r="K420">
        <v>0</v>
      </c>
      <c r="L420">
        <v>0</v>
      </c>
      <c r="N420">
        <v>0</v>
      </c>
      <c r="P420">
        <v>0</v>
      </c>
      <c r="Q420">
        <v>0</v>
      </c>
      <c r="R420">
        <v>0</v>
      </c>
      <c r="S420">
        <v>0</v>
      </c>
    </row>
    <row r="421" spans="1:19">
      <c r="A421">
        <v>818</v>
      </c>
      <c r="B421">
        <v>782</v>
      </c>
      <c r="C421" t="s">
        <v>814</v>
      </c>
      <c r="D421">
        <v>0</v>
      </c>
      <c r="E421">
        <v>0</v>
      </c>
      <c r="F421">
        <v>0</v>
      </c>
      <c r="G421">
        <v>0</v>
      </c>
      <c r="I421">
        <v>0</v>
      </c>
      <c r="J421" t="s">
        <v>857</v>
      </c>
      <c r="K421">
        <v>0</v>
      </c>
      <c r="L421">
        <v>0</v>
      </c>
      <c r="N421">
        <v>0</v>
      </c>
      <c r="P421">
        <v>0</v>
      </c>
      <c r="Q421">
        <v>0</v>
      </c>
      <c r="R421">
        <v>0</v>
      </c>
      <c r="S421">
        <v>0</v>
      </c>
    </row>
    <row r="422" spans="1:19">
      <c r="A422">
        <v>821</v>
      </c>
      <c r="B422">
        <v>722</v>
      </c>
      <c r="C422" t="s">
        <v>815</v>
      </c>
      <c r="D422">
        <v>0</v>
      </c>
      <c r="E422">
        <v>0</v>
      </c>
      <c r="F422">
        <v>0</v>
      </c>
      <c r="G422">
        <v>0</v>
      </c>
      <c r="I422">
        <v>0</v>
      </c>
      <c r="J422" t="s">
        <v>857</v>
      </c>
      <c r="K422">
        <v>0</v>
      </c>
      <c r="L422">
        <v>0</v>
      </c>
      <c r="N422">
        <v>0</v>
      </c>
      <c r="P422">
        <v>0</v>
      </c>
      <c r="Q422">
        <v>0</v>
      </c>
      <c r="R422">
        <v>0</v>
      </c>
      <c r="S422">
        <v>0</v>
      </c>
    </row>
    <row r="423" spans="1:19">
      <c r="A423">
        <v>823</v>
      </c>
      <c r="B423">
        <v>723</v>
      </c>
      <c r="C423" t="s">
        <v>816</v>
      </c>
      <c r="D423">
        <v>0</v>
      </c>
      <c r="E423">
        <v>0</v>
      </c>
      <c r="F423">
        <v>0</v>
      </c>
      <c r="G423">
        <v>0</v>
      </c>
      <c r="I423">
        <v>0</v>
      </c>
      <c r="J423" t="s">
        <v>857</v>
      </c>
      <c r="K423">
        <v>0</v>
      </c>
      <c r="L423">
        <v>0</v>
      </c>
      <c r="N423">
        <v>0</v>
      </c>
      <c r="P423">
        <v>0</v>
      </c>
      <c r="Q423">
        <v>0</v>
      </c>
      <c r="R423">
        <v>0</v>
      </c>
      <c r="S423">
        <v>0</v>
      </c>
    </row>
    <row r="424" spans="1:19">
      <c r="A424">
        <v>825</v>
      </c>
      <c r="B424">
        <v>786</v>
      </c>
      <c r="C424" t="s">
        <v>817</v>
      </c>
      <c r="D424">
        <v>0</v>
      </c>
      <c r="E424">
        <v>0</v>
      </c>
      <c r="F424">
        <v>0</v>
      </c>
      <c r="G424">
        <v>0</v>
      </c>
      <c r="I424">
        <v>0</v>
      </c>
      <c r="J424" t="s">
        <v>857</v>
      </c>
      <c r="K424">
        <v>0</v>
      </c>
      <c r="L424">
        <v>0</v>
      </c>
      <c r="N424">
        <v>0</v>
      </c>
      <c r="P424">
        <v>0</v>
      </c>
      <c r="Q424">
        <v>0</v>
      </c>
      <c r="R424">
        <v>0</v>
      </c>
      <c r="S424">
        <v>0</v>
      </c>
    </row>
    <row r="425" spans="1:19">
      <c r="A425">
        <v>828</v>
      </c>
      <c r="B425">
        <v>767</v>
      </c>
      <c r="C425" t="s">
        <v>818</v>
      </c>
      <c r="D425">
        <v>0</v>
      </c>
      <c r="E425">
        <v>0</v>
      </c>
      <c r="F425">
        <v>0</v>
      </c>
      <c r="G425">
        <v>0</v>
      </c>
      <c r="I425">
        <v>0</v>
      </c>
      <c r="J425" t="s">
        <v>857</v>
      </c>
      <c r="K425">
        <v>0</v>
      </c>
      <c r="L425">
        <v>0</v>
      </c>
      <c r="N425">
        <v>0</v>
      </c>
      <c r="P425">
        <v>0</v>
      </c>
      <c r="Q425">
        <v>0</v>
      </c>
      <c r="R425">
        <v>0</v>
      </c>
      <c r="S425">
        <v>0</v>
      </c>
    </row>
    <row r="426" spans="1:19">
      <c r="A426">
        <v>829</v>
      </c>
      <c r="B426">
        <v>778</v>
      </c>
      <c r="C426" t="s">
        <v>819</v>
      </c>
      <c r="D426">
        <v>0</v>
      </c>
      <c r="E426">
        <v>0</v>
      </c>
      <c r="F426">
        <v>0</v>
      </c>
      <c r="G426">
        <v>0</v>
      </c>
      <c r="I426">
        <v>0</v>
      </c>
      <c r="J426" t="s">
        <v>857</v>
      </c>
      <c r="K426">
        <v>0</v>
      </c>
      <c r="L426">
        <v>0</v>
      </c>
      <c r="N426">
        <v>0</v>
      </c>
      <c r="P426">
        <v>0</v>
      </c>
      <c r="Q426">
        <v>0</v>
      </c>
      <c r="R426">
        <v>0</v>
      </c>
      <c r="S426">
        <v>0</v>
      </c>
    </row>
    <row r="427" spans="1:19">
      <c r="A427">
        <v>830</v>
      </c>
      <c r="B427">
        <v>781</v>
      </c>
      <c r="C427" t="s">
        <v>820</v>
      </c>
      <c r="D427">
        <v>0</v>
      </c>
      <c r="E427">
        <v>0</v>
      </c>
      <c r="F427">
        <v>0</v>
      </c>
      <c r="G427">
        <v>0</v>
      </c>
      <c r="I427">
        <v>0</v>
      </c>
      <c r="J427" t="s">
        <v>857</v>
      </c>
      <c r="K427">
        <v>0</v>
      </c>
      <c r="L427">
        <v>0</v>
      </c>
      <c r="N427">
        <v>0</v>
      </c>
      <c r="P427">
        <v>0</v>
      </c>
      <c r="Q427">
        <v>0</v>
      </c>
      <c r="R427">
        <v>0</v>
      </c>
      <c r="S427">
        <v>0</v>
      </c>
    </row>
    <row r="428" spans="1:19">
      <c r="A428">
        <v>832</v>
      </c>
      <c r="B428">
        <v>735</v>
      </c>
      <c r="C428" t="s">
        <v>821</v>
      </c>
      <c r="D428">
        <v>0</v>
      </c>
      <c r="E428">
        <v>0</v>
      </c>
      <c r="F428">
        <v>0</v>
      </c>
      <c r="G428">
        <v>0</v>
      </c>
      <c r="I428">
        <v>0</v>
      </c>
      <c r="J428" t="s">
        <v>857</v>
      </c>
      <c r="K428">
        <v>0</v>
      </c>
      <c r="L428">
        <v>0</v>
      </c>
      <c r="N428">
        <v>0</v>
      </c>
      <c r="P428">
        <v>0</v>
      </c>
      <c r="Q428">
        <v>0</v>
      </c>
      <c r="R428">
        <v>0</v>
      </c>
      <c r="S428">
        <v>0</v>
      </c>
    </row>
    <row r="429" spans="1:19">
      <c r="A429">
        <v>851</v>
      </c>
      <c r="B429">
        <v>743</v>
      </c>
      <c r="C429" t="s">
        <v>822</v>
      </c>
      <c r="D429">
        <v>0</v>
      </c>
      <c r="E429">
        <v>0</v>
      </c>
      <c r="F429">
        <v>0</v>
      </c>
      <c r="G429">
        <v>0</v>
      </c>
      <c r="I429">
        <v>0</v>
      </c>
      <c r="J429" t="s">
        <v>857</v>
      </c>
      <c r="K429">
        <v>0</v>
      </c>
      <c r="L429">
        <v>0</v>
      </c>
      <c r="N429">
        <v>0</v>
      </c>
      <c r="P429">
        <v>0</v>
      </c>
      <c r="Q429">
        <v>0</v>
      </c>
      <c r="R429">
        <v>0</v>
      </c>
      <c r="S429">
        <v>0</v>
      </c>
    </row>
    <row r="430" spans="1:19">
      <c r="A430">
        <v>852</v>
      </c>
      <c r="B430">
        <v>739</v>
      </c>
      <c r="C430" t="s">
        <v>823</v>
      </c>
      <c r="D430">
        <v>0</v>
      </c>
      <c r="E430">
        <v>0</v>
      </c>
      <c r="F430">
        <v>0</v>
      </c>
      <c r="G430">
        <v>0</v>
      </c>
      <c r="I430">
        <v>0</v>
      </c>
      <c r="J430" t="s">
        <v>857</v>
      </c>
      <c r="K430">
        <v>0</v>
      </c>
      <c r="L430">
        <v>0</v>
      </c>
      <c r="N430">
        <v>0</v>
      </c>
      <c r="P430">
        <v>0</v>
      </c>
      <c r="Q430">
        <v>0</v>
      </c>
      <c r="R430">
        <v>0</v>
      </c>
      <c r="S430">
        <v>0</v>
      </c>
    </row>
    <row r="431" spans="1:19">
      <c r="A431">
        <v>853</v>
      </c>
      <c r="B431">
        <v>742</v>
      </c>
      <c r="C431" t="s">
        <v>824</v>
      </c>
      <c r="D431">
        <v>0</v>
      </c>
      <c r="E431">
        <v>0</v>
      </c>
      <c r="F431">
        <v>0</v>
      </c>
      <c r="G431">
        <v>0</v>
      </c>
      <c r="I431">
        <v>0</v>
      </c>
      <c r="J431" t="s">
        <v>857</v>
      </c>
      <c r="K431">
        <v>0</v>
      </c>
      <c r="L431">
        <v>0</v>
      </c>
      <c r="N431">
        <v>0</v>
      </c>
      <c r="P431">
        <v>0</v>
      </c>
      <c r="Q431">
        <v>0</v>
      </c>
      <c r="R431">
        <v>0</v>
      </c>
      <c r="S431">
        <v>0</v>
      </c>
    </row>
    <row r="432" spans="1:19">
      <c r="A432">
        <v>855</v>
      </c>
      <c r="B432">
        <v>784</v>
      </c>
      <c r="C432" t="s">
        <v>825</v>
      </c>
      <c r="D432">
        <v>0</v>
      </c>
      <c r="E432">
        <v>0</v>
      </c>
      <c r="F432">
        <v>0</v>
      </c>
      <c r="G432">
        <v>0</v>
      </c>
      <c r="I432">
        <v>0</v>
      </c>
      <c r="J432" t="s">
        <v>857</v>
      </c>
      <c r="K432">
        <v>0</v>
      </c>
      <c r="L432">
        <v>0</v>
      </c>
      <c r="N432">
        <v>0</v>
      </c>
      <c r="P432">
        <v>0</v>
      </c>
      <c r="Q432">
        <v>0</v>
      </c>
      <c r="R432">
        <v>0</v>
      </c>
      <c r="S432">
        <v>0</v>
      </c>
    </row>
    <row r="433" spans="1:19">
      <c r="A433">
        <v>860</v>
      </c>
      <c r="B433">
        <v>773</v>
      </c>
      <c r="C433" t="s">
        <v>826</v>
      </c>
      <c r="D433">
        <v>0</v>
      </c>
      <c r="E433">
        <v>0</v>
      </c>
      <c r="F433">
        <v>0</v>
      </c>
      <c r="G433">
        <v>0</v>
      </c>
      <c r="I433">
        <v>0</v>
      </c>
      <c r="J433" t="s">
        <v>857</v>
      </c>
      <c r="K433">
        <v>0</v>
      </c>
      <c r="L433">
        <v>0</v>
      </c>
      <c r="N433">
        <v>0</v>
      </c>
      <c r="P433">
        <v>0</v>
      </c>
      <c r="Q433">
        <v>0</v>
      </c>
      <c r="R433">
        <v>0</v>
      </c>
      <c r="S433">
        <v>0</v>
      </c>
    </row>
    <row r="434" spans="1:19">
      <c r="A434">
        <v>871</v>
      </c>
      <c r="B434">
        <v>751</v>
      </c>
      <c r="C434" t="s">
        <v>827</v>
      </c>
      <c r="D434">
        <v>0</v>
      </c>
      <c r="E434">
        <v>0</v>
      </c>
      <c r="F434">
        <v>0</v>
      </c>
      <c r="G434">
        <v>0</v>
      </c>
      <c r="I434">
        <v>0</v>
      </c>
      <c r="J434" t="s">
        <v>857</v>
      </c>
      <c r="K434">
        <v>0</v>
      </c>
      <c r="L434">
        <v>0</v>
      </c>
      <c r="N434">
        <v>0</v>
      </c>
      <c r="P434">
        <v>0</v>
      </c>
      <c r="Q434">
        <v>0</v>
      </c>
      <c r="R434">
        <v>0</v>
      </c>
      <c r="S434">
        <v>0</v>
      </c>
    </row>
    <row r="435" spans="1:19">
      <c r="A435">
        <v>872</v>
      </c>
      <c r="B435">
        <v>754</v>
      </c>
      <c r="C435" t="s">
        <v>828</v>
      </c>
      <c r="D435">
        <v>0</v>
      </c>
      <c r="E435">
        <v>0</v>
      </c>
      <c r="F435">
        <v>0</v>
      </c>
      <c r="G435">
        <v>0</v>
      </c>
      <c r="I435">
        <v>0</v>
      </c>
      <c r="J435" t="s">
        <v>857</v>
      </c>
      <c r="K435">
        <v>0</v>
      </c>
      <c r="L435">
        <v>0</v>
      </c>
      <c r="N435">
        <v>0</v>
      </c>
      <c r="P435">
        <v>0</v>
      </c>
      <c r="Q435">
        <v>0</v>
      </c>
      <c r="R435">
        <v>0</v>
      </c>
      <c r="S435">
        <v>0</v>
      </c>
    </row>
    <row r="436" spans="1:19">
      <c r="A436">
        <v>873</v>
      </c>
      <c r="B436">
        <v>753</v>
      </c>
      <c r="C436" t="s">
        <v>829</v>
      </c>
      <c r="D436">
        <v>0</v>
      </c>
      <c r="E436">
        <v>0</v>
      </c>
      <c r="F436">
        <v>0</v>
      </c>
      <c r="G436">
        <v>0</v>
      </c>
      <c r="I436">
        <v>0</v>
      </c>
      <c r="J436" t="s">
        <v>857</v>
      </c>
      <c r="K436">
        <v>0</v>
      </c>
      <c r="L436">
        <v>0</v>
      </c>
      <c r="N436">
        <v>0</v>
      </c>
      <c r="P436">
        <v>0</v>
      </c>
      <c r="Q436">
        <v>0</v>
      </c>
      <c r="R436">
        <v>0</v>
      </c>
      <c r="S436">
        <v>0</v>
      </c>
    </row>
    <row r="437" spans="1:19">
      <c r="A437">
        <v>876</v>
      </c>
      <c r="B437">
        <v>762</v>
      </c>
      <c r="C437" t="s">
        <v>830</v>
      </c>
      <c r="D437">
        <v>0</v>
      </c>
      <c r="E437">
        <v>0</v>
      </c>
      <c r="F437">
        <v>0</v>
      </c>
      <c r="G437">
        <v>0</v>
      </c>
      <c r="I437">
        <v>0</v>
      </c>
      <c r="J437" t="s">
        <v>857</v>
      </c>
      <c r="K437">
        <v>0</v>
      </c>
      <c r="L437">
        <v>0</v>
      </c>
      <c r="N437">
        <v>0</v>
      </c>
      <c r="P437">
        <v>0</v>
      </c>
      <c r="Q437">
        <v>0</v>
      </c>
      <c r="R437">
        <v>0</v>
      </c>
      <c r="S437">
        <v>0</v>
      </c>
    </row>
    <row r="438" spans="1:19">
      <c r="A438">
        <v>878</v>
      </c>
      <c r="B438">
        <v>785</v>
      </c>
      <c r="C438" t="s">
        <v>831</v>
      </c>
      <c r="D438">
        <v>0</v>
      </c>
      <c r="E438">
        <v>0</v>
      </c>
      <c r="F438">
        <v>0</v>
      </c>
      <c r="G438">
        <v>0</v>
      </c>
      <c r="I438">
        <v>0</v>
      </c>
      <c r="J438" t="s">
        <v>857</v>
      </c>
      <c r="K438">
        <v>0</v>
      </c>
      <c r="L438">
        <v>0</v>
      </c>
      <c r="N438">
        <v>0</v>
      </c>
      <c r="P438">
        <v>0</v>
      </c>
      <c r="Q438">
        <v>0</v>
      </c>
      <c r="R438">
        <v>0</v>
      </c>
      <c r="S438">
        <v>0</v>
      </c>
    </row>
    <row r="439" spans="1:19">
      <c r="A439">
        <v>879</v>
      </c>
      <c r="B439">
        <v>758</v>
      </c>
      <c r="C439" t="s">
        <v>832</v>
      </c>
      <c r="D439">
        <v>0</v>
      </c>
      <c r="E439">
        <v>0</v>
      </c>
      <c r="F439">
        <v>0</v>
      </c>
      <c r="G439">
        <v>0</v>
      </c>
      <c r="I439">
        <v>0</v>
      </c>
      <c r="J439" t="s">
        <v>857</v>
      </c>
      <c r="K439">
        <v>0</v>
      </c>
      <c r="L439">
        <v>0</v>
      </c>
      <c r="N439">
        <v>0</v>
      </c>
      <c r="P439">
        <v>0</v>
      </c>
      <c r="Q439">
        <v>0</v>
      </c>
      <c r="R439">
        <v>0</v>
      </c>
      <c r="S439">
        <v>0</v>
      </c>
    </row>
    <row r="440" spans="1:19">
      <c r="A440">
        <v>885</v>
      </c>
      <c r="B440">
        <v>774</v>
      </c>
      <c r="C440" t="s">
        <v>833</v>
      </c>
      <c r="D440">
        <v>0</v>
      </c>
      <c r="E440">
        <v>0</v>
      </c>
      <c r="F440">
        <v>0</v>
      </c>
      <c r="G440">
        <v>0</v>
      </c>
      <c r="I440">
        <v>0</v>
      </c>
      <c r="J440" t="s">
        <v>857</v>
      </c>
      <c r="K440">
        <v>0</v>
      </c>
      <c r="L440">
        <v>0</v>
      </c>
      <c r="N440">
        <v>0</v>
      </c>
      <c r="P440">
        <v>0</v>
      </c>
      <c r="Q440">
        <v>0</v>
      </c>
      <c r="R440">
        <v>0</v>
      </c>
      <c r="S440">
        <v>0</v>
      </c>
    </row>
    <row r="441" spans="1:19">
      <c r="A441">
        <v>910</v>
      </c>
      <c r="B441">
        <v>810</v>
      </c>
      <c r="C441" t="s">
        <v>834</v>
      </c>
      <c r="D441">
        <v>0</v>
      </c>
      <c r="E441">
        <v>0</v>
      </c>
      <c r="F441">
        <v>0</v>
      </c>
      <c r="G441">
        <v>0</v>
      </c>
      <c r="I441">
        <v>0</v>
      </c>
      <c r="J441" t="s">
        <v>857</v>
      </c>
      <c r="K441">
        <v>0</v>
      </c>
      <c r="L441">
        <v>0</v>
      </c>
      <c r="N441">
        <v>0</v>
      </c>
      <c r="P441">
        <v>0</v>
      </c>
      <c r="Q441">
        <v>0</v>
      </c>
      <c r="R441">
        <v>0</v>
      </c>
      <c r="S441">
        <v>0</v>
      </c>
    </row>
    <row r="442" spans="1:19">
      <c r="A442">
        <v>915</v>
      </c>
      <c r="B442">
        <v>830</v>
      </c>
      <c r="C442" t="s">
        <v>835</v>
      </c>
      <c r="D442">
        <v>0</v>
      </c>
      <c r="E442">
        <v>0</v>
      </c>
      <c r="F442">
        <v>0</v>
      </c>
      <c r="G442">
        <v>0</v>
      </c>
      <c r="I442">
        <v>0</v>
      </c>
      <c r="J442" t="s">
        <v>857</v>
      </c>
      <c r="K442">
        <v>0</v>
      </c>
      <c r="L442">
        <v>0</v>
      </c>
      <c r="N442">
        <v>0</v>
      </c>
      <c r="P442">
        <v>0</v>
      </c>
      <c r="Q442">
        <v>0</v>
      </c>
      <c r="R442">
        <v>0</v>
      </c>
      <c r="S442">
        <v>0</v>
      </c>
    </row>
    <row r="443" spans="1:19">
      <c r="A443">
        <v>999</v>
      </c>
      <c r="C443" t="s">
        <v>855</v>
      </c>
      <c r="D443">
        <v>33981</v>
      </c>
      <c r="E443">
        <v>414093789.24605894</v>
      </c>
      <c r="F443">
        <v>30139697</v>
      </c>
      <c r="G443">
        <v>444233486.24605894</v>
      </c>
      <c r="I443">
        <v>46692553.999999963</v>
      </c>
      <c r="J443" t="s">
        <v>856</v>
      </c>
      <c r="K443">
        <v>30139697</v>
      </c>
      <c r="L443">
        <v>76832250.999999985</v>
      </c>
      <c r="N443">
        <v>367401235.2460587</v>
      </c>
      <c r="P443">
        <v>27749</v>
      </c>
      <c r="Q443">
        <v>46692553.999999963</v>
      </c>
      <c r="R443">
        <v>30140590</v>
      </c>
      <c r="S443">
        <v>76859999.999999985</v>
      </c>
    </row>
  </sheetData>
  <autoFilter ref="A2:S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3"/>
  <sheetViews>
    <sheetView topLeftCell="A49" workbookViewId="0">
      <selection activeCell="B73" sqref="B73"/>
    </sheetView>
  </sheetViews>
  <sheetFormatPr defaultRowHeight="15"/>
  <cols>
    <col min="3" max="3" width="24.5703125" customWidth="1"/>
  </cols>
  <sheetData>
    <row r="1" spans="1:7">
      <c r="A1" t="s">
        <v>839</v>
      </c>
      <c r="C1" t="s">
        <v>889</v>
      </c>
      <c r="D1" t="s">
        <v>890</v>
      </c>
      <c r="E1" t="s">
        <v>891</v>
      </c>
      <c r="F1" t="s">
        <v>892</v>
      </c>
      <c r="G1" t="s">
        <v>893</v>
      </c>
    </row>
    <row r="3" spans="1:7">
      <c r="A3">
        <v>409</v>
      </c>
      <c r="B3" t="str">
        <f>"0"&amp;A3&amp;"0000"</f>
        <v>04090000</v>
      </c>
      <c r="C3" t="s">
        <v>894</v>
      </c>
      <c r="D3">
        <v>240</v>
      </c>
      <c r="E3" t="s">
        <v>857</v>
      </c>
      <c r="F3">
        <v>0</v>
      </c>
      <c r="G3">
        <v>240</v>
      </c>
    </row>
    <row r="4" spans="1:7">
      <c r="A4">
        <v>410</v>
      </c>
      <c r="B4" t="str">
        <f t="shared" ref="B4:B64" si="0">"0"&amp;A4&amp;"0000"</f>
        <v>04100000</v>
      </c>
      <c r="C4" t="s">
        <v>895</v>
      </c>
      <c r="D4">
        <v>614</v>
      </c>
      <c r="E4" t="s">
        <v>857</v>
      </c>
      <c r="F4">
        <v>0</v>
      </c>
      <c r="G4">
        <v>604</v>
      </c>
    </row>
    <row r="5" spans="1:7">
      <c r="A5">
        <v>412</v>
      </c>
      <c r="B5" t="str">
        <f t="shared" si="0"/>
        <v>04120000</v>
      </c>
      <c r="C5" t="s">
        <v>896</v>
      </c>
      <c r="D5">
        <v>545</v>
      </c>
      <c r="E5" t="s">
        <v>857</v>
      </c>
      <c r="F5">
        <v>0</v>
      </c>
      <c r="G5">
        <v>519</v>
      </c>
    </row>
    <row r="6" spans="1:7">
      <c r="A6">
        <v>413</v>
      </c>
      <c r="B6" t="str">
        <f t="shared" si="0"/>
        <v>04130000</v>
      </c>
      <c r="C6" t="s">
        <v>897</v>
      </c>
      <c r="D6">
        <v>220</v>
      </c>
      <c r="E6" t="s">
        <v>857</v>
      </c>
      <c r="F6">
        <v>0</v>
      </c>
      <c r="G6">
        <v>217</v>
      </c>
    </row>
    <row r="7" spans="1:7">
      <c r="A7">
        <v>414</v>
      </c>
      <c r="B7" t="str">
        <f t="shared" si="0"/>
        <v>04140000</v>
      </c>
      <c r="C7" t="s">
        <v>898</v>
      </c>
      <c r="D7">
        <v>357</v>
      </c>
      <c r="E7" t="s">
        <v>857</v>
      </c>
      <c r="F7">
        <v>0</v>
      </c>
      <c r="G7">
        <v>334</v>
      </c>
    </row>
    <row r="8" spans="1:7">
      <c r="A8">
        <v>416</v>
      </c>
      <c r="B8" t="str">
        <f t="shared" si="0"/>
        <v>04160000</v>
      </c>
      <c r="C8" t="s">
        <v>899</v>
      </c>
      <c r="D8">
        <v>400</v>
      </c>
      <c r="E8" t="s">
        <v>857</v>
      </c>
      <c r="F8">
        <v>0</v>
      </c>
      <c r="G8">
        <v>391</v>
      </c>
    </row>
    <row r="9" spans="1:7">
      <c r="A9">
        <v>417</v>
      </c>
      <c r="B9" t="str">
        <f t="shared" si="0"/>
        <v>04170000</v>
      </c>
      <c r="C9" t="s">
        <v>900</v>
      </c>
      <c r="D9">
        <v>192</v>
      </c>
      <c r="E9" t="s">
        <v>857</v>
      </c>
      <c r="F9">
        <v>0</v>
      </c>
      <c r="G9">
        <v>189</v>
      </c>
    </row>
    <row r="10" spans="1:7">
      <c r="A10">
        <v>418</v>
      </c>
      <c r="B10" t="str">
        <f t="shared" si="0"/>
        <v>04180000</v>
      </c>
      <c r="C10" t="s">
        <v>901</v>
      </c>
      <c r="D10">
        <v>396</v>
      </c>
      <c r="E10">
        <v>7.0000000000000195</v>
      </c>
      <c r="F10">
        <v>0</v>
      </c>
      <c r="G10">
        <v>403</v>
      </c>
    </row>
    <row r="11" spans="1:7">
      <c r="A11">
        <v>419</v>
      </c>
      <c r="B11" t="str">
        <f t="shared" si="0"/>
        <v>04190000</v>
      </c>
      <c r="C11" t="s">
        <v>902</v>
      </c>
      <c r="D11">
        <v>216</v>
      </c>
      <c r="E11">
        <v>7.9999999999999813</v>
      </c>
      <c r="F11">
        <v>0</v>
      </c>
      <c r="G11">
        <v>224</v>
      </c>
    </row>
    <row r="12" spans="1:7">
      <c r="A12">
        <v>420</v>
      </c>
      <c r="B12" t="str">
        <f t="shared" si="0"/>
        <v>04200000</v>
      </c>
      <c r="C12" t="s">
        <v>903</v>
      </c>
      <c r="D12">
        <v>350</v>
      </c>
      <c r="E12" t="s">
        <v>857</v>
      </c>
      <c r="F12">
        <v>0</v>
      </c>
      <c r="G12">
        <v>347</v>
      </c>
    </row>
    <row r="13" spans="1:7">
      <c r="A13">
        <v>426</v>
      </c>
      <c r="B13" t="str">
        <f t="shared" si="0"/>
        <v>04260000</v>
      </c>
      <c r="C13" t="s">
        <v>904</v>
      </c>
      <c r="D13">
        <v>200</v>
      </c>
      <c r="E13" t="s">
        <v>857</v>
      </c>
      <c r="F13">
        <v>0</v>
      </c>
      <c r="G13">
        <v>200</v>
      </c>
    </row>
    <row r="14" spans="1:7">
      <c r="A14">
        <v>428</v>
      </c>
      <c r="B14" t="str">
        <f t="shared" si="0"/>
        <v>04280000</v>
      </c>
      <c r="C14" t="s">
        <v>905</v>
      </c>
      <c r="D14">
        <v>510</v>
      </c>
      <c r="E14" t="s">
        <v>857</v>
      </c>
      <c r="F14">
        <v>0</v>
      </c>
      <c r="G14">
        <v>506</v>
      </c>
    </row>
    <row r="15" spans="1:7">
      <c r="A15">
        <v>429</v>
      </c>
      <c r="B15" t="str">
        <f t="shared" si="0"/>
        <v>04290000</v>
      </c>
      <c r="C15" t="s">
        <v>906</v>
      </c>
      <c r="D15">
        <v>850</v>
      </c>
      <c r="E15">
        <v>0.99999999999998346</v>
      </c>
      <c r="F15">
        <v>0</v>
      </c>
      <c r="G15">
        <v>851</v>
      </c>
    </row>
    <row r="16" spans="1:7">
      <c r="A16">
        <v>430</v>
      </c>
      <c r="B16" t="str">
        <f t="shared" si="0"/>
        <v>04300000</v>
      </c>
      <c r="C16" t="s">
        <v>907</v>
      </c>
      <c r="D16">
        <v>966</v>
      </c>
      <c r="E16">
        <v>32.999999999999687</v>
      </c>
      <c r="F16">
        <v>0</v>
      </c>
      <c r="G16">
        <v>999</v>
      </c>
    </row>
    <row r="17" spans="1:7">
      <c r="A17">
        <v>431</v>
      </c>
      <c r="B17" t="str">
        <f t="shared" si="0"/>
        <v>04310000</v>
      </c>
      <c r="C17" t="s">
        <v>908</v>
      </c>
      <c r="D17">
        <v>200</v>
      </c>
      <c r="E17" t="s">
        <v>857</v>
      </c>
      <c r="F17">
        <v>0</v>
      </c>
      <c r="G17">
        <v>200</v>
      </c>
    </row>
    <row r="18" spans="1:7">
      <c r="A18">
        <v>432</v>
      </c>
      <c r="B18" t="str">
        <f t="shared" si="0"/>
        <v>04320000</v>
      </c>
      <c r="C18" t="s">
        <v>909</v>
      </c>
      <c r="D18">
        <v>240</v>
      </c>
      <c r="E18" t="s">
        <v>857</v>
      </c>
      <c r="F18">
        <v>0</v>
      </c>
      <c r="G18">
        <v>240</v>
      </c>
    </row>
    <row r="19" spans="1:7">
      <c r="A19">
        <v>435</v>
      </c>
      <c r="B19" t="str">
        <f t="shared" si="0"/>
        <v>04350000</v>
      </c>
      <c r="C19" t="s">
        <v>910</v>
      </c>
      <c r="D19">
        <v>775</v>
      </c>
      <c r="E19" t="s">
        <v>857</v>
      </c>
      <c r="F19">
        <v>0</v>
      </c>
      <c r="G19">
        <v>766</v>
      </c>
    </row>
    <row r="20" spans="1:7">
      <c r="A20">
        <v>436</v>
      </c>
      <c r="B20" t="str">
        <f t="shared" si="0"/>
        <v>04360000</v>
      </c>
      <c r="C20" t="s">
        <v>911</v>
      </c>
      <c r="D20">
        <v>360</v>
      </c>
      <c r="E20">
        <v>37.999999999999844</v>
      </c>
      <c r="F20">
        <v>0</v>
      </c>
      <c r="G20">
        <v>398</v>
      </c>
    </row>
    <row r="21" spans="1:7">
      <c r="A21">
        <v>437</v>
      </c>
      <c r="B21" t="str">
        <f t="shared" si="0"/>
        <v>04370000</v>
      </c>
      <c r="C21" t="s">
        <v>912</v>
      </c>
      <c r="D21">
        <v>280</v>
      </c>
      <c r="E21">
        <v>7.0000000000000053</v>
      </c>
      <c r="F21">
        <v>0</v>
      </c>
      <c r="G21">
        <v>287</v>
      </c>
    </row>
    <row r="22" spans="1:7">
      <c r="A22">
        <v>438</v>
      </c>
      <c r="B22" t="str">
        <f t="shared" si="0"/>
        <v>04380000</v>
      </c>
      <c r="C22" t="s">
        <v>913</v>
      </c>
      <c r="D22">
        <v>280</v>
      </c>
      <c r="E22" t="s">
        <v>857</v>
      </c>
      <c r="F22">
        <v>0</v>
      </c>
      <c r="G22">
        <v>270</v>
      </c>
    </row>
    <row r="23" spans="1:7">
      <c r="A23">
        <v>439</v>
      </c>
      <c r="B23" t="str">
        <f t="shared" si="0"/>
        <v>04390000</v>
      </c>
      <c r="C23" t="s">
        <v>914</v>
      </c>
      <c r="D23">
        <v>396</v>
      </c>
      <c r="E23" t="s">
        <v>857</v>
      </c>
      <c r="F23">
        <v>0</v>
      </c>
      <c r="G23">
        <v>393</v>
      </c>
    </row>
    <row r="24" spans="1:7">
      <c r="A24">
        <v>440</v>
      </c>
      <c r="B24" t="str">
        <f t="shared" si="0"/>
        <v>04400000</v>
      </c>
      <c r="C24" t="s">
        <v>915</v>
      </c>
      <c r="D24">
        <v>400</v>
      </c>
      <c r="E24" t="s">
        <v>857</v>
      </c>
      <c r="F24">
        <v>0</v>
      </c>
      <c r="G24">
        <v>400</v>
      </c>
    </row>
    <row r="25" spans="1:7">
      <c r="A25">
        <v>441</v>
      </c>
      <c r="B25" t="str">
        <f t="shared" si="0"/>
        <v>04410000</v>
      </c>
      <c r="C25" t="s">
        <v>916</v>
      </c>
      <c r="D25">
        <v>1574</v>
      </c>
      <c r="E25" t="s">
        <v>857</v>
      </c>
      <c r="F25">
        <v>0</v>
      </c>
      <c r="G25">
        <v>1573</v>
      </c>
    </row>
    <row r="26" spans="1:7">
      <c r="A26">
        <v>443</v>
      </c>
      <c r="B26" t="str">
        <f t="shared" si="0"/>
        <v>04430000</v>
      </c>
      <c r="C26" t="s">
        <v>917</v>
      </c>
      <c r="D26">
        <v>467</v>
      </c>
      <c r="E26" t="s">
        <v>857</v>
      </c>
      <c r="F26">
        <v>0</v>
      </c>
      <c r="G26">
        <v>460</v>
      </c>
    </row>
    <row r="27" spans="1:7">
      <c r="A27">
        <v>444</v>
      </c>
      <c r="B27" t="str">
        <f t="shared" si="0"/>
        <v>04440000</v>
      </c>
      <c r="C27" t="s">
        <v>918</v>
      </c>
      <c r="D27">
        <v>400</v>
      </c>
      <c r="E27" t="s">
        <v>857</v>
      </c>
      <c r="F27">
        <v>0</v>
      </c>
      <c r="G27">
        <v>398</v>
      </c>
    </row>
    <row r="28" spans="1:7">
      <c r="A28">
        <v>445</v>
      </c>
      <c r="B28" t="str">
        <f t="shared" si="0"/>
        <v>04450000</v>
      </c>
      <c r="C28" t="s">
        <v>919</v>
      </c>
      <c r="D28">
        <v>1426</v>
      </c>
      <c r="E28">
        <v>1.9999999999999933</v>
      </c>
      <c r="F28">
        <v>0</v>
      </c>
      <c r="G28">
        <v>1428</v>
      </c>
    </row>
    <row r="29" spans="1:7">
      <c r="A29">
        <v>446</v>
      </c>
      <c r="B29" t="str">
        <f t="shared" si="0"/>
        <v>04460000</v>
      </c>
      <c r="C29" t="s">
        <v>920</v>
      </c>
      <c r="D29">
        <v>1280</v>
      </c>
      <c r="E29" t="s">
        <v>857</v>
      </c>
      <c r="F29">
        <v>0</v>
      </c>
      <c r="G29">
        <v>1262</v>
      </c>
    </row>
    <row r="30" spans="1:7">
      <c r="A30">
        <v>447</v>
      </c>
      <c r="B30" t="str">
        <f t="shared" si="0"/>
        <v>04470000</v>
      </c>
      <c r="C30" t="s">
        <v>921</v>
      </c>
      <c r="D30">
        <v>450</v>
      </c>
      <c r="E30" t="s">
        <v>857</v>
      </c>
      <c r="F30">
        <v>0</v>
      </c>
      <c r="G30">
        <v>450</v>
      </c>
    </row>
    <row r="31" spans="1:7">
      <c r="A31">
        <v>449</v>
      </c>
      <c r="B31" t="str">
        <f t="shared" si="0"/>
        <v>04490000</v>
      </c>
      <c r="C31" t="s">
        <v>922</v>
      </c>
      <c r="D31">
        <v>665</v>
      </c>
      <c r="E31">
        <v>22.999999999999819</v>
      </c>
      <c r="F31">
        <v>0</v>
      </c>
      <c r="G31">
        <v>688</v>
      </c>
    </row>
    <row r="32" spans="1:7">
      <c r="A32">
        <v>450</v>
      </c>
      <c r="B32" t="str">
        <f t="shared" si="0"/>
        <v>04500000</v>
      </c>
      <c r="C32" t="s">
        <v>923</v>
      </c>
      <c r="D32">
        <v>193</v>
      </c>
      <c r="E32" t="s">
        <v>857</v>
      </c>
      <c r="F32">
        <v>0</v>
      </c>
      <c r="G32">
        <v>193</v>
      </c>
    </row>
    <row r="33" spans="1:7">
      <c r="A33">
        <v>453</v>
      </c>
      <c r="B33" t="str">
        <f t="shared" si="0"/>
        <v>04530000</v>
      </c>
      <c r="C33" t="s">
        <v>924</v>
      </c>
      <c r="D33">
        <v>702</v>
      </c>
      <c r="E33">
        <v>2.0000000000000249</v>
      </c>
      <c r="F33">
        <v>0</v>
      </c>
      <c r="G33">
        <v>704</v>
      </c>
    </row>
    <row r="34" spans="1:7">
      <c r="A34">
        <v>454</v>
      </c>
      <c r="B34" t="str">
        <f t="shared" si="0"/>
        <v>04540000</v>
      </c>
      <c r="C34" t="s">
        <v>925</v>
      </c>
      <c r="D34">
        <v>680</v>
      </c>
      <c r="E34" t="s">
        <v>857</v>
      </c>
      <c r="F34">
        <v>0</v>
      </c>
      <c r="G34">
        <v>678</v>
      </c>
    </row>
    <row r="35" spans="1:7">
      <c r="A35">
        <v>455</v>
      </c>
      <c r="B35" t="str">
        <f t="shared" si="0"/>
        <v>04550000</v>
      </c>
      <c r="C35" t="s">
        <v>926</v>
      </c>
      <c r="D35">
        <v>306</v>
      </c>
      <c r="E35" t="s">
        <v>857</v>
      </c>
      <c r="F35">
        <v>0</v>
      </c>
      <c r="G35">
        <v>306</v>
      </c>
    </row>
    <row r="36" spans="1:7">
      <c r="A36">
        <v>456</v>
      </c>
      <c r="B36" t="str">
        <f t="shared" si="0"/>
        <v>04560000</v>
      </c>
      <c r="C36" t="s">
        <v>927</v>
      </c>
      <c r="D36">
        <v>750</v>
      </c>
      <c r="E36">
        <v>19.000000000000117</v>
      </c>
      <c r="F36">
        <v>0</v>
      </c>
      <c r="G36">
        <v>769</v>
      </c>
    </row>
    <row r="37" spans="1:7">
      <c r="A37">
        <v>457</v>
      </c>
      <c r="B37" t="str">
        <f t="shared" si="0"/>
        <v>04570000</v>
      </c>
      <c r="C37" t="s">
        <v>928</v>
      </c>
      <c r="D37">
        <v>410</v>
      </c>
      <c r="E37" t="s">
        <v>857</v>
      </c>
      <c r="F37">
        <v>0</v>
      </c>
      <c r="G37">
        <v>393</v>
      </c>
    </row>
    <row r="38" spans="1:7">
      <c r="A38">
        <v>458</v>
      </c>
      <c r="B38" t="str">
        <f t="shared" si="0"/>
        <v>04580000</v>
      </c>
      <c r="C38" t="s">
        <v>929</v>
      </c>
      <c r="D38">
        <v>150</v>
      </c>
      <c r="E38" t="s">
        <v>857</v>
      </c>
      <c r="F38">
        <v>0</v>
      </c>
      <c r="G38">
        <v>109</v>
      </c>
    </row>
    <row r="39" spans="1:7">
      <c r="A39">
        <v>463</v>
      </c>
      <c r="B39" t="str">
        <f t="shared" si="0"/>
        <v>04630000</v>
      </c>
      <c r="C39" t="s">
        <v>930</v>
      </c>
      <c r="D39">
        <v>288</v>
      </c>
      <c r="E39" t="s">
        <v>857</v>
      </c>
      <c r="F39">
        <v>0</v>
      </c>
      <c r="G39">
        <v>288</v>
      </c>
    </row>
    <row r="40" spans="1:7">
      <c r="A40">
        <v>464</v>
      </c>
      <c r="B40" t="str">
        <f t="shared" si="0"/>
        <v>04640000</v>
      </c>
      <c r="C40" t="s">
        <v>931</v>
      </c>
      <c r="D40">
        <v>230</v>
      </c>
      <c r="E40" t="s">
        <v>857</v>
      </c>
      <c r="F40">
        <v>0</v>
      </c>
      <c r="G40">
        <v>230</v>
      </c>
    </row>
    <row r="41" spans="1:7">
      <c r="A41">
        <v>466</v>
      </c>
      <c r="B41" t="str">
        <f t="shared" si="0"/>
        <v>04660000</v>
      </c>
      <c r="C41" t="s">
        <v>932</v>
      </c>
      <c r="D41">
        <v>180</v>
      </c>
      <c r="E41" t="s">
        <v>857</v>
      </c>
      <c r="F41">
        <v>0</v>
      </c>
      <c r="G41">
        <v>177</v>
      </c>
    </row>
    <row r="42" spans="1:7">
      <c r="A42">
        <v>469</v>
      </c>
      <c r="B42" t="str">
        <f t="shared" si="0"/>
        <v>04690000</v>
      </c>
      <c r="C42" t="s">
        <v>933</v>
      </c>
      <c r="D42">
        <v>865</v>
      </c>
      <c r="E42">
        <v>30.000000000000224</v>
      </c>
      <c r="F42">
        <v>0</v>
      </c>
      <c r="G42">
        <v>895</v>
      </c>
    </row>
    <row r="43" spans="1:7">
      <c r="A43">
        <v>470</v>
      </c>
      <c r="B43" t="str">
        <f t="shared" si="0"/>
        <v>04700000</v>
      </c>
      <c r="C43" t="s">
        <v>934</v>
      </c>
      <c r="D43">
        <v>1500</v>
      </c>
      <c r="E43">
        <v>9.0000000000002114</v>
      </c>
      <c r="F43">
        <v>0</v>
      </c>
      <c r="G43">
        <v>1509</v>
      </c>
    </row>
    <row r="44" spans="1:7">
      <c r="A44">
        <v>474</v>
      </c>
      <c r="B44" t="str">
        <f t="shared" si="0"/>
        <v>04740000</v>
      </c>
      <c r="C44" t="s">
        <v>935</v>
      </c>
      <c r="D44">
        <v>370</v>
      </c>
      <c r="E44" t="s">
        <v>857</v>
      </c>
      <c r="F44">
        <v>0</v>
      </c>
      <c r="G44">
        <v>367</v>
      </c>
    </row>
    <row r="45" spans="1:7">
      <c r="A45">
        <v>475</v>
      </c>
      <c r="B45" t="str">
        <f t="shared" si="0"/>
        <v>04750000</v>
      </c>
      <c r="C45" t="s">
        <v>936</v>
      </c>
      <c r="D45">
        <v>200</v>
      </c>
      <c r="E45" t="s">
        <v>857</v>
      </c>
      <c r="F45">
        <v>0</v>
      </c>
      <c r="G45">
        <v>185</v>
      </c>
    </row>
    <row r="46" spans="1:7">
      <c r="A46">
        <v>478</v>
      </c>
      <c r="B46" t="str">
        <f t="shared" si="0"/>
        <v>04780000</v>
      </c>
      <c r="C46" t="s">
        <v>937</v>
      </c>
      <c r="D46">
        <v>400</v>
      </c>
      <c r="E46" t="s">
        <v>857</v>
      </c>
      <c r="F46">
        <v>0</v>
      </c>
      <c r="G46">
        <v>393</v>
      </c>
    </row>
    <row r="47" spans="1:7">
      <c r="A47">
        <v>479</v>
      </c>
      <c r="B47" t="str">
        <f t="shared" si="0"/>
        <v>04790000</v>
      </c>
      <c r="C47" t="s">
        <v>938</v>
      </c>
      <c r="D47">
        <v>400</v>
      </c>
      <c r="E47">
        <v>5.0000000000000195</v>
      </c>
      <c r="F47">
        <v>0</v>
      </c>
      <c r="G47">
        <v>405</v>
      </c>
    </row>
    <row r="48" spans="1:7">
      <c r="A48">
        <v>481</v>
      </c>
      <c r="B48" t="str">
        <f t="shared" si="0"/>
        <v>04810000</v>
      </c>
      <c r="C48" t="s">
        <v>939</v>
      </c>
      <c r="D48">
        <v>944</v>
      </c>
      <c r="E48" t="s">
        <v>857</v>
      </c>
      <c r="F48">
        <v>0</v>
      </c>
      <c r="G48">
        <v>944</v>
      </c>
    </row>
    <row r="49" spans="1:7">
      <c r="A49">
        <v>482</v>
      </c>
      <c r="B49" t="str">
        <f t="shared" si="0"/>
        <v>04820000</v>
      </c>
      <c r="C49" t="s">
        <v>940</v>
      </c>
      <c r="D49">
        <v>288</v>
      </c>
      <c r="E49" t="s">
        <v>857</v>
      </c>
      <c r="F49">
        <v>0</v>
      </c>
      <c r="G49">
        <v>287</v>
      </c>
    </row>
    <row r="50" spans="1:7">
      <c r="A50">
        <v>483</v>
      </c>
      <c r="B50" t="str">
        <f t="shared" si="0"/>
        <v>04830000</v>
      </c>
      <c r="C50" t="s">
        <v>941</v>
      </c>
      <c r="D50">
        <v>640</v>
      </c>
      <c r="E50" t="s">
        <v>857</v>
      </c>
      <c r="F50">
        <v>0</v>
      </c>
      <c r="G50">
        <v>601</v>
      </c>
    </row>
    <row r="51" spans="1:7">
      <c r="A51">
        <v>484</v>
      </c>
      <c r="B51" t="str">
        <f t="shared" si="0"/>
        <v>04840000</v>
      </c>
      <c r="C51" t="s">
        <v>942</v>
      </c>
      <c r="D51">
        <v>961</v>
      </c>
      <c r="E51" t="s">
        <v>857</v>
      </c>
      <c r="F51">
        <v>0</v>
      </c>
      <c r="G51">
        <v>884</v>
      </c>
    </row>
    <row r="52" spans="1:7">
      <c r="A52">
        <v>485</v>
      </c>
      <c r="B52" t="str">
        <f t="shared" si="0"/>
        <v>04850000</v>
      </c>
      <c r="C52" t="s">
        <v>943</v>
      </c>
      <c r="D52">
        <v>372</v>
      </c>
      <c r="E52">
        <v>1.0000000000000004</v>
      </c>
      <c r="F52">
        <v>0</v>
      </c>
      <c r="G52">
        <v>373</v>
      </c>
    </row>
    <row r="53" spans="1:7">
      <c r="A53">
        <v>486</v>
      </c>
      <c r="B53" t="str">
        <f t="shared" si="0"/>
        <v>04860000</v>
      </c>
      <c r="C53" t="s">
        <v>944</v>
      </c>
      <c r="D53">
        <v>666</v>
      </c>
      <c r="E53">
        <v>0.99999999999999267</v>
      </c>
      <c r="F53">
        <v>0</v>
      </c>
      <c r="G53">
        <v>667</v>
      </c>
    </row>
    <row r="54" spans="1:7">
      <c r="A54">
        <v>487</v>
      </c>
      <c r="B54" t="str">
        <f t="shared" si="0"/>
        <v>04870000</v>
      </c>
      <c r="C54" t="s">
        <v>945</v>
      </c>
      <c r="D54">
        <v>1199</v>
      </c>
      <c r="E54" t="s">
        <v>857</v>
      </c>
      <c r="F54">
        <v>0</v>
      </c>
      <c r="G54">
        <v>1149</v>
      </c>
    </row>
    <row r="55" spans="1:7">
      <c r="A55">
        <v>488</v>
      </c>
      <c r="B55" t="str">
        <f t="shared" si="0"/>
        <v>04880000</v>
      </c>
      <c r="C55" t="s">
        <v>829</v>
      </c>
      <c r="D55">
        <v>590</v>
      </c>
      <c r="E55" t="s">
        <v>857</v>
      </c>
      <c r="F55">
        <v>0</v>
      </c>
      <c r="G55">
        <v>587</v>
      </c>
    </row>
    <row r="56" spans="1:7">
      <c r="A56">
        <v>489</v>
      </c>
      <c r="B56" t="str">
        <f t="shared" si="0"/>
        <v>04890000</v>
      </c>
      <c r="C56" t="s">
        <v>946</v>
      </c>
      <c r="D56">
        <v>800</v>
      </c>
      <c r="E56">
        <v>6.0000000000000897</v>
      </c>
      <c r="F56">
        <v>0</v>
      </c>
      <c r="G56">
        <v>806</v>
      </c>
    </row>
    <row r="57" spans="1:7">
      <c r="A57">
        <v>491</v>
      </c>
      <c r="B57" t="str">
        <f t="shared" si="0"/>
        <v>04910000</v>
      </c>
      <c r="C57" t="s">
        <v>947</v>
      </c>
      <c r="D57">
        <v>948</v>
      </c>
      <c r="E57" t="s">
        <v>857</v>
      </c>
      <c r="F57">
        <v>0</v>
      </c>
      <c r="G57">
        <v>885</v>
      </c>
    </row>
    <row r="58" spans="1:7">
      <c r="A58">
        <v>492</v>
      </c>
      <c r="B58" t="str">
        <f t="shared" si="0"/>
        <v>04920000</v>
      </c>
      <c r="C58" t="s">
        <v>948</v>
      </c>
      <c r="D58">
        <v>360</v>
      </c>
      <c r="E58">
        <v>6.9999999999999707</v>
      </c>
      <c r="F58">
        <v>0</v>
      </c>
      <c r="G58">
        <v>367</v>
      </c>
    </row>
    <row r="59" spans="1:7">
      <c r="A59">
        <v>493</v>
      </c>
      <c r="B59" t="str">
        <f t="shared" si="0"/>
        <v>04930000</v>
      </c>
      <c r="C59" t="s">
        <v>949</v>
      </c>
      <c r="D59">
        <v>200</v>
      </c>
      <c r="E59" t="s">
        <v>857</v>
      </c>
      <c r="F59">
        <v>0</v>
      </c>
      <c r="G59">
        <v>194</v>
      </c>
    </row>
    <row r="60" spans="1:7">
      <c r="A60">
        <v>494</v>
      </c>
      <c r="B60" t="str">
        <f t="shared" si="0"/>
        <v>04940000</v>
      </c>
      <c r="C60" t="s">
        <v>950</v>
      </c>
      <c r="D60">
        <v>360</v>
      </c>
      <c r="E60" t="s">
        <v>857</v>
      </c>
      <c r="F60">
        <v>0</v>
      </c>
      <c r="G60">
        <v>360</v>
      </c>
    </row>
    <row r="61" spans="1:7">
      <c r="A61">
        <v>496</v>
      </c>
      <c r="B61" t="str">
        <f t="shared" si="0"/>
        <v>04960000</v>
      </c>
      <c r="C61" t="s">
        <v>951</v>
      </c>
      <c r="D61">
        <v>500</v>
      </c>
      <c r="E61">
        <v>7.9999999999999867</v>
      </c>
      <c r="F61">
        <v>0</v>
      </c>
      <c r="G61">
        <v>508</v>
      </c>
    </row>
    <row r="62" spans="1:7">
      <c r="A62">
        <v>497</v>
      </c>
      <c r="B62" t="str">
        <f t="shared" si="0"/>
        <v>04970000</v>
      </c>
      <c r="C62" t="s">
        <v>952</v>
      </c>
      <c r="D62">
        <v>411</v>
      </c>
      <c r="E62" t="s">
        <v>857</v>
      </c>
      <c r="F62">
        <v>0</v>
      </c>
      <c r="G62">
        <v>389</v>
      </c>
    </row>
    <row r="63" spans="1:7">
      <c r="A63">
        <v>498</v>
      </c>
      <c r="B63" t="str">
        <f t="shared" si="0"/>
        <v>04980000</v>
      </c>
      <c r="C63" t="s">
        <v>953</v>
      </c>
      <c r="D63">
        <v>243</v>
      </c>
      <c r="E63">
        <v>3.0000000000000022</v>
      </c>
      <c r="F63">
        <v>0</v>
      </c>
      <c r="G63">
        <v>246</v>
      </c>
    </row>
    <row r="64" spans="1:7">
      <c r="A64">
        <v>499</v>
      </c>
      <c r="B64" t="str">
        <f t="shared" si="0"/>
        <v>04990000</v>
      </c>
      <c r="C64" t="s">
        <v>954</v>
      </c>
      <c r="D64">
        <v>350</v>
      </c>
      <c r="E64">
        <v>10.999999999999979</v>
      </c>
      <c r="F64">
        <v>0</v>
      </c>
      <c r="G64">
        <v>361</v>
      </c>
    </row>
    <row r="65" spans="1:7">
      <c r="A65">
        <v>3501</v>
      </c>
      <c r="B65" t="str">
        <f>A65&amp;"0000"</f>
        <v>35010000</v>
      </c>
      <c r="C65" t="s">
        <v>955</v>
      </c>
      <c r="D65">
        <v>255</v>
      </c>
      <c r="E65" t="s">
        <v>857</v>
      </c>
      <c r="F65">
        <v>0</v>
      </c>
      <c r="G65">
        <v>243</v>
      </c>
    </row>
    <row r="66" spans="1:7">
      <c r="A66">
        <v>3502</v>
      </c>
      <c r="B66" t="str">
        <f t="shared" ref="B66:B73" si="1">A66&amp;"0000"</f>
        <v>35020000</v>
      </c>
      <c r="C66" t="s">
        <v>956</v>
      </c>
      <c r="D66">
        <v>240</v>
      </c>
      <c r="E66" t="s">
        <v>857</v>
      </c>
      <c r="F66">
        <v>0</v>
      </c>
      <c r="G66">
        <v>218</v>
      </c>
    </row>
    <row r="67" spans="1:7">
      <c r="A67">
        <v>3503</v>
      </c>
      <c r="B67" t="str">
        <f t="shared" si="1"/>
        <v>35030000</v>
      </c>
      <c r="C67" t="s">
        <v>957</v>
      </c>
      <c r="D67">
        <v>350</v>
      </c>
      <c r="E67" t="s">
        <v>857</v>
      </c>
      <c r="F67">
        <v>0</v>
      </c>
      <c r="G67">
        <v>340</v>
      </c>
    </row>
    <row r="68" spans="1:7">
      <c r="A68">
        <v>3504</v>
      </c>
      <c r="B68" t="str">
        <f t="shared" si="1"/>
        <v>35040000</v>
      </c>
      <c r="C68" t="s">
        <v>958</v>
      </c>
      <c r="D68">
        <v>186</v>
      </c>
      <c r="E68">
        <v>6</v>
      </c>
      <c r="F68">
        <v>0</v>
      </c>
      <c r="G68">
        <v>192</v>
      </c>
    </row>
    <row r="69" spans="1:7">
      <c r="A69">
        <v>3506</v>
      </c>
      <c r="B69" t="str">
        <f t="shared" si="1"/>
        <v>35060000</v>
      </c>
      <c r="C69" t="s">
        <v>959</v>
      </c>
      <c r="D69">
        <v>240</v>
      </c>
      <c r="E69" t="s">
        <v>857</v>
      </c>
      <c r="F69">
        <v>0</v>
      </c>
      <c r="G69">
        <v>229</v>
      </c>
    </row>
    <row r="70" spans="1:7">
      <c r="A70">
        <v>3507</v>
      </c>
      <c r="B70" t="str">
        <f t="shared" si="1"/>
        <v>35070000</v>
      </c>
      <c r="C70" t="s">
        <v>960</v>
      </c>
      <c r="D70">
        <v>110</v>
      </c>
      <c r="E70" t="s">
        <v>857</v>
      </c>
      <c r="F70">
        <v>0</v>
      </c>
      <c r="G70">
        <v>88</v>
      </c>
    </row>
    <row r="71" spans="1:7">
      <c r="A71">
        <v>3508</v>
      </c>
      <c r="B71" t="str">
        <f t="shared" si="1"/>
        <v>35080000</v>
      </c>
      <c r="C71" t="s">
        <v>961</v>
      </c>
      <c r="D71">
        <v>125</v>
      </c>
      <c r="E71" t="s">
        <v>857</v>
      </c>
      <c r="F71">
        <v>0</v>
      </c>
      <c r="G71">
        <v>122</v>
      </c>
    </row>
    <row r="72" spans="1:7">
      <c r="A72">
        <v>3509</v>
      </c>
      <c r="B72" t="str">
        <f t="shared" si="1"/>
        <v>35090000</v>
      </c>
      <c r="C72" t="s">
        <v>962</v>
      </c>
      <c r="D72">
        <v>100</v>
      </c>
      <c r="E72">
        <v>2.9999999999999991</v>
      </c>
      <c r="F72">
        <v>0</v>
      </c>
      <c r="G72">
        <v>103</v>
      </c>
    </row>
    <row r="73" spans="1:7">
      <c r="A73">
        <v>9999</v>
      </c>
      <c r="B73" t="str">
        <f t="shared" si="1"/>
        <v>99990000</v>
      </c>
      <c r="C73" t="s">
        <v>963</v>
      </c>
      <c r="D73">
        <v>34311</v>
      </c>
      <c r="E73">
        <v>229.99999999999997</v>
      </c>
      <c r="F73">
        <v>0</v>
      </c>
      <c r="G73">
        <v>33981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1"/>
  <sheetViews>
    <sheetView topLeftCell="A79" workbookViewId="0">
      <selection activeCell="B1" sqref="B1:D1048576"/>
    </sheetView>
  </sheetViews>
  <sheetFormatPr defaultRowHeight="15"/>
  <cols>
    <col min="1" max="1" width="8.5703125" customWidth="1"/>
    <col min="2" max="2" width="10.28515625" bestFit="1" customWidth="1"/>
    <col min="3" max="3" width="54.42578125" bestFit="1" customWidth="1"/>
    <col min="4" max="4" width="7.28515625" bestFit="1" customWidth="1"/>
  </cols>
  <sheetData>
    <row r="1" spans="1:4">
      <c r="A1" s="3" t="s">
        <v>987</v>
      </c>
      <c r="B1" s="3" t="s">
        <v>988</v>
      </c>
      <c r="C1" s="3" t="s">
        <v>989</v>
      </c>
      <c r="D1" s="4" t="s">
        <v>990</v>
      </c>
    </row>
    <row r="2" spans="1:4">
      <c r="A2" s="5" t="s">
        <v>226</v>
      </c>
      <c r="B2" s="5" t="s">
        <v>979</v>
      </c>
      <c r="C2" s="5" t="s">
        <v>969</v>
      </c>
      <c r="D2">
        <v>220</v>
      </c>
    </row>
    <row r="3" spans="1:4">
      <c r="A3" s="5" t="s">
        <v>226</v>
      </c>
      <c r="B3" s="5" t="s">
        <v>235</v>
      </c>
      <c r="C3" s="5" t="s">
        <v>234</v>
      </c>
      <c r="D3">
        <v>240</v>
      </c>
    </row>
    <row r="4" spans="1:4">
      <c r="A4" s="5" t="s">
        <v>226</v>
      </c>
      <c r="B4" s="5" t="s">
        <v>303</v>
      </c>
      <c r="C4" s="5" t="s">
        <v>991</v>
      </c>
      <c r="D4">
        <v>604</v>
      </c>
    </row>
    <row r="5" spans="1:4">
      <c r="A5" s="5" t="s">
        <v>226</v>
      </c>
      <c r="B5" s="5" t="s">
        <v>978</v>
      </c>
      <c r="C5" s="5" t="s">
        <v>968</v>
      </c>
      <c r="D5">
        <v>393</v>
      </c>
    </row>
    <row r="6" spans="1:4">
      <c r="A6" s="5" t="s">
        <v>226</v>
      </c>
      <c r="B6" s="5" t="s">
        <v>229</v>
      </c>
      <c r="C6" s="5" t="s">
        <v>992</v>
      </c>
      <c r="D6">
        <v>519</v>
      </c>
    </row>
    <row r="7" spans="1:4">
      <c r="A7" s="5" t="s">
        <v>226</v>
      </c>
      <c r="B7" s="5" t="s">
        <v>306</v>
      </c>
      <c r="C7" s="5" t="s">
        <v>993</v>
      </c>
      <c r="D7">
        <v>217</v>
      </c>
    </row>
    <row r="8" spans="1:4">
      <c r="A8" s="5" t="s">
        <v>226</v>
      </c>
      <c r="B8" s="5" t="s">
        <v>252</v>
      </c>
      <c r="C8" s="5" t="s">
        <v>994</v>
      </c>
      <c r="D8">
        <v>334</v>
      </c>
    </row>
    <row r="9" spans="1:4">
      <c r="A9" s="5" t="s">
        <v>226</v>
      </c>
      <c r="B9" s="5" t="s">
        <v>975</v>
      </c>
      <c r="C9" s="5" t="s">
        <v>995</v>
      </c>
      <c r="D9">
        <v>46</v>
      </c>
    </row>
    <row r="10" spans="1:4">
      <c r="A10" s="5" t="s">
        <v>226</v>
      </c>
      <c r="B10" s="5" t="s">
        <v>257</v>
      </c>
      <c r="C10" s="5" t="s">
        <v>996</v>
      </c>
      <c r="D10">
        <v>391</v>
      </c>
    </row>
    <row r="11" spans="1:4">
      <c r="A11" s="5" t="s">
        <v>226</v>
      </c>
      <c r="B11" s="5" t="s">
        <v>262</v>
      </c>
      <c r="C11" s="5" t="s">
        <v>261</v>
      </c>
      <c r="D11">
        <v>189</v>
      </c>
    </row>
    <row r="12" spans="1:4">
      <c r="A12" s="5" t="s">
        <v>226</v>
      </c>
      <c r="B12" s="5" t="s">
        <v>275</v>
      </c>
      <c r="C12" s="5" t="s">
        <v>997</v>
      </c>
      <c r="D12">
        <v>403</v>
      </c>
    </row>
    <row r="13" spans="1:4">
      <c r="A13" s="5" t="s">
        <v>226</v>
      </c>
      <c r="B13" s="5" t="s">
        <v>318</v>
      </c>
      <c r="C13" s="5" t="s">
        <v>998</v>
      </c>
      <c r="D13">
        <v>224</v>
      </c>
    </row>
    <row r="14" spans="1:4">
      <c r="A14" s="5" t="s">
        <v>226</v>
      </c>
      <c r="B14" s="5" t="s">
        <v>247</v>
      </c>
      <c r="C14" s="5" t="s">
        <v>999</v>
      </c>
      <c r="D14">
        <v>347</v>
      </c>
    </row>
    <row r="15" spans="1:4">
      <c r="A15" s="5" t="s">
        <v>226</v>
      </c>
      <c r="B15" s="5" t="s">
        <v>977</v>
      </c>
      <c r="C15" s="5" t="s">
        <v>1000</v>
      </c>
      <c r="D15">
        <v>380</v>
      </c>
    </row>
    <row r="16" spans="1:4">
      <c r="A16" s="5" t="s">
        <v>226</v>
      </c>
      <c r="B16" s="5" t="s">
        <v>291</v>
      </c>
      <c r="C16" s="5" t="s">
        <v>290</v>
      </c>
      <c r="D16">
        <v>200</v>
      </c>
    </row>
    <row r="17" spans="1:4">
      <c r="A17" s="5" t="s">
        <v>226</v>
      </c>
      <c r="B17" s="5" t="s">
        <v>976</v>
      </c>
      <c r="C17" s="5" t="s">
        <v>1001</v>
      </c>
      <c r="D17">
        <v>291</v>
      </c>
    </row>
    <row r="18" spans="1:4">
      <c r="A18" s="5" t="s">
        <v>226</v>
      </c>
      <c r="B18" s="5" t="s">
        <v>269</v>
      </c>
      <c r="C18" s="5" t="s">
        <v>268</v>
      </c>
      <c r="D18">
        <v>506</v>
      </c>
    </row>
    <row r="19" spans="1:4">
      <c r="A19" s="5" t="s">
        <v>226</v>
      </c>
      <c r="B19" s="5" t="s">
        <v>330</v>
      </c>
      <c r="C19" s="5" t="s">
        <v>1002</v>
      </c>
      <c r="D19">
        <v>851</v>
      </c>
    </row>
    <row r="20" spans="1:4">
      <c r="A20" s="5" t="s">
        <v>226</v>
      </c>
      <c r="B20" s="5" t="s">
        <v>232</v>
      </c>
      <c r="C20" s="5" t="s">
        <v>1003</v>
      </c>
      <c r="D20">
        <v>999</v>
      </c>
    </row>
    <row r="21" spans="1:4">
      <c r="A21" s="5" t="s">
        <v>226</v>
      </c>
      <c r="B21" s="5" t="s">
        <v>296</v>
      </c>
      <c r="C21" s="5" t="s">
        <v>295</v>
      </c>
      <c r="D21">
        <v>200</v>
      </c>
    </row>
    <row r="22" spans="1:4">
      <c r="A22" s="5" t="s">
        <v>226</v>
      </c>
      <c r="B22" s="5" t="s">
        <v>271</v>
      </c>
      <c r="C22" s="5" t="s">
        <v>1004</v>
      </c>
      <c r="D22">
        <v>240</v>
      </c>
    </row>
    <row r="23" spans="1:4">
      <c r="A23" s="5" t="s">
        <v>226</v>
      </c>
      <c r="B23" s="5" t="s">
        <v>326</v>
      </c>
      <c r="C23" s="5" t="s">
        <v>1005</v>
      </c>
      <c r="D23">
        <v>766</v>
      </c>
    </row>
    <row r="24" spans="1:4">
      <c r="A24" s="5" t="s">
        <v>226</v>
      </c>
      <c r="B24" s="5" t="s">
        <v>289</v>
      </c>
      <c r="C24" s="5" t="s">
        <v>288</v>
      </c>
      <c r="D24">
        <v>398</v>
      </c>
    </row>
    <row r="25" spans="1:4">
      <c r="A25" s="5" t="s">
        <v>226</v>
      </c>
      <c r="B25" s="5" t="s">
        <v>277</v>
      </c>
      <c r="C25" s="5" t="s">
        <v>1006</v>
      </c>
      <c r="D25">
        <v>287</v>
      </c>
    </row>
    <row r="26" spans="1:4">
      <c r="A26" s="5" t="s">
        <v>226</v>
      </c>
      <c r="B26" s="5" t="s">
        <v>286</v>
      </c>
      <c r="C26" s="5" t="s">
        <v>1007</v>
      </c>
      <c r="D26">
        <v>270</v>
      </c>
    </row>
    <row r="27" spans="1:4">
      <c r="A27" s="5" t="s">
        <v>226</v>
      </c>
      <c r="B27" s="5" t="s">
        <v>298</v>
      </c>
      <c r="C27" s="5" t="s">
        <v>1008</v>
      </c>
      <c r="D27">
        <v>393</v>
      </c>
    </row>
    <row r="28" spans="1:4">
      <c r="A28" s="5" t="s">
        <v>226</v>
      </c>
      <c r="B28" s="5" t="s">
        <v>293</v>
      </c>
      <c r="C28" s="5" t="s">
        <v>292</v>
      </c>
      <c r="D28">
        <v>400</v>
      </c>
    </row>
    <row r="29" spans="1:4">
      <c r="A29" s="5" t="s">
        <v>226</v>
      </c>
      <c r="B29" s="5" t="s">
        <v>378</v>
      </c>
      <c r="C29" s="5" t="s">
        <v>1009</v>
      </c>
      <c r="D29">
        <v>1573</v>
      </c>
    </row>
    <row r="30" spans="1:4">
      <c r="A30" s="5" t="s">
        <v>226</v>
      </c>
      <c r="B30" s="5" t="s">
        <v>267</v>
      </c>
      <c r="C30" s="5" t="s">
        <v>266</v>
      </c>
      <c r="D30">
        <v>460</v>
      </c>
    </row>
    <row r="31" spans="1:4">
      <c r="A31" s="5" t="s">
        <v>226</v>
      </c>
      <c r="B31" s="5" t="s">
        <v>352</v>
      </c>
      <c r="C31" s="5" t="s">
        <v>1010</v>
      </c>
      <c r="D31">
        <v>398</v>
      </c>
    </row>
    <row r="32" spans="1:4">
      <c r="A32" s="5" t="s">
        <v>226</v>
      </c>
      <c r="B32" s="5" t="s">
        <v>225</v>
      </c>
      <c r="C32" s="5" t="s">
        <v>1011</v>
      </c>
      <c r="D32">
        <v>1428</v>
      </c>
    </row>
    <row r="33" spans="1:4">
      <c r="A33" s="5" t="s">
        <v>226</v>
      </c>
      <c r="B33" s="5" t="s">
        <v>309</v>
      </c>
      <c r="C33" s="5" t="s">
        <v>1012</v>
      </c>
      <c r="D33">
        <v>1262</v>
      </c>
    </row>
    <row r="34" spans="1:4">
      <c r="A34" s="5" t="s">
        <v>226</v>
      </c>
      <c r="B34" s="5" t="s">
        <v>249</v>
      </c>
      <c r="C34" s="5" t="s">
        <v>1013</v>
      </c>
      <c r="D34">
        <v>450</v>
      </c>
    </row>
    <row r="35" spans="1:4">
      <c r="A35" s="5" t="s">
        <v>226</v>
      </c>
      <c r="B35" s="5" t="s">
        <v>255</v>
      </c>
      <c r="C35" s="5" t="s">
        <v>1014</v>
      </c>
      <c r="D35">
        <v>688</v>
      </c>
    </row>
    <row r="36" spans="1:4">
      <c r="A36" s="5" t="s">
        <v>226</v>
      </c>
      <c r="B36" s="5" t="s">
        <v>322</v>
      </c>
      <c r="C36" s="5" t="s">
        <v>1015</v>
      </c>
      <c r="D36">
        <v>193</v>
      </c>
    </row>
    <row r="37" spans="1:4">
      <c r="A37" s="5" t="s">
        <v>226</v>
      </c>
      <c r="B37" s="5" t="s">
        <v>980</v>
      </c>
      <c r="C37" s="5" t="s">
        <v>1016</v>
      </c>
      <c r="D37">
        <v>359</v>
      </c>
    </row>
    <row r="38" spans="1:4">
      <c r="A38" s="5" t="s">
        <v>226</v>
      </c>
      <c r="B38" s="5" t="s">
        <v>324</v>
      </c>
      <c r="C38" s="5" t="s">
        <v>1017</v>
      </c>
      <c r="D38">
        <v>704</v>
      </c>
    </row>
    <row r="39" spans="1:4">
      <c r="A39" s="5" t="s">
        <v>226</v>
      </c>
      <c r="B39" s="5" t="s">
        <v>332</v>
      </c>
      <c r="C39" s="5" t="s">
        <v>1018</v>
      </c>
      <c r="D39">
        <v>678</v>
      </c>
    </row>
    <row r="40" spans="1:4">
      <c r="A40" s="5" t="s">
        <v>226</v>
      </c>
      <c r="B40" s="5" t="s">
        <v>320</v>
      </c>
      <c r="C40" s="5" t="s">
        <v>1019</v>
      </c>
      <c r="D40">
        <v>306</v>
      </c>
    </row>
    <row r="41" spans="1:4">
      <c r="A41" s="5" t="s">
        <v>226</v>
      </c>
      <c r="B41" s="5" t="s">
        <v>337</v>
      </c>
      <c r="C41" s="5" t="s">
        <v>1020</v>
      </c>
      <c r="D41">
        <v>769</v>
      </c>
    </row>
    <row r="42" spans="1:4">
      <c r="A42" s="5" t="s">
        <v>226</v>
      </c>
      <c r="B42" s="5" t="s">
        <v>265</v>
      </c>
      <c r="C42" s="5" t="s">
        <v>264</v>
      </c>
      <c r="D42">
        <v>393</v>
      </c>
    </row>
    <row r="43" spans="1:4">
      <c r="A43" s="5" t="s">
        <v>226</v>
      </c>
      <c r="B43" s="5" t="s">
        <v>339</v>
      </c>
      <c r="C43" s="5" t="s">
        <v>1021</v>
      </c>
      <c r="D43">
        <v>109</v>
      </c>
    </row>
    <row r="44" spans="1:4">
      <c r="A44" s="5" t="s">
        <v>226</v>
      </c>
      <c r="B44" s="5" t="s">
        <v>328</v>
      </c>
      <c r="C44" s="5" t="s">
        <v>1022</v>
      </c>
      <c r="D44">
        <v>288</v>
      </c>
    </row>
    <row r="45" spans="1:4">
      <c r="A45" s="5" t="s">
        <v>226</v>
      </c>
      <c r="B45" s="5" t="s">
        <v>343</v>
      </c>
      <c r="C45" s="5" t="s">
        <v>1023</v>
      </c>
      <c r="D45">
        <v>230</v>
      </c>
    </row>
    <row r="46" spans="1:4">
      <c r="A46" s="5" t="s">
        <v>226</v>
      </c>
      <c r="B46" s="5" t="s">
        <v>345</v>
      </c>
      <c r="C46" s="5" t="s">
        <v>1024</v>
      </c>
      <c r="D46">
        <v>177</v>
      </c>
    </row>
    <row r="47" spans="1:4">
      <c r="A47" s="5" t="s">
        <v>226</v>
      </c>
      <c r="B47" s="5" t="s">
        <v>981</v>
      </c>
      <c r="C47" s="5" t="s">
        <v>1025</v>
      </c>
      <c r="D47">
        <v>46</v>
      </c>
    </row>
    <row r="48" spans="1:4">
      <c r="A48" s="5" t="s">
        <v>226</v>
      </c>
      <c r="B48" s="5" t="s">
        <v>341</v>
      </c>
      <c r="C48" s="5" t="s">
        <v>1026</v>
      </c>
      <c r="D48">
        <v>895</v>
      </c>
    </row>
    <row r="49" spans="1:4">
      <c r="A49" s="5" t="s">
        <v>226</v>
      </c>
      <c r="B49" s="5" t="s">
        <v>350</v>
      </c>
      <c r="C49" s="5" t="s">
        <v>1027</v>
      </c>
      <c r="D49">
        <v>1509</v>
      </c>
    </row>
    <row r="50" spans="1:4">
      <c r="A50" s="5" t="s">
        <v>226</v>
      </c>
      <c r="B50" s="5" t="s">
        <v>390</v>
      </c>
      <c r="C50" s="5" t="s">
        <v>1028</v>
      </c>
      <c r="D50">
        <v>367</v>
      </c>
    </row>
    <row r="51" spans="1:4">
      <c r="A51" s="5" t="s">
        <v>226</v>
      </c>
      <c r="B51" s="5" t="s">
        <v>300</v>
      </c>
      <c r="C51" s="5" t="s">
        <v>299</v>
      </c>
      <c r="D51">
        <v>185</v>
      </c>
    </row>
    <row r="52" spans="1:4">
      <c r="A52" s="5" t="s">
        <v>226</v>
      </c>
      <c r="B52" s="5" t="s">
        <v>982</v>
      </c>
      <c r="C52" s="5" t="s">
        <v>1029</v>
      </c>
      <c r="D52">
        <v>593</v>
      </c>
    </row>
    <row r="53" spans="1:4">
      <c r="A53" s="5" t="s">
        <v>226</v>
      </c>
      <c r="B53" s="5" t="s">
        <v>311</v>
      </c>
      <c r="C53" s="5" t="s">
        <v>1030</v>
      </c>
      <c r="D53">
        <v>393</v>
      </c>
    </row>
    <row r="54" spans="1:4">
      <c r="A54" s="5" t="s">
        <v>226</v>
      </c>
      <c r="B54" s="5" t="s">
        <v>368</v>
      </c>
      <c r="C54" s="5" t="s">
        <v>1031</v>
      </c>
      <c r="D54">
        <v>405</v>
      </c>
    </row>
    <row r="55" spans="1:4">
      <c r="A55" s="5" t="s">
        <v>226</v>
      </c>
      <c r="B55" s="5" t="s">
        <v>983</v>
      </c>
      <c r="C55" s="5" t="s">
        <v>973</v>
      </c>
      <c r="D55">
        <v>468</v>
      </c>
    </row>
    <row r="56" spans="1:4">
      <c r="A56" s="5" t="s">
        <v>226</v>
      </c>
      <c r="B56" s="5" t="s">
        <v>259</v>
      </c>
      <c r="C56" s="5" t="s">
        <v>1032</v>
      </c>
      <c r="D56">
        <v>944</v>
      </c>
    </row>
    <row r="57" spans="1:4">
      <c r="A57" s="5" t="s">
        <v>226</v>
      </c>
      <c r="B57" s="5" t="s">
        <v>374</v>
      </c>
      <c r="C57" s="5" t="s">
        <v>1033</v>
      </c>
      <c r="D57">
        <v>287</v>
      </c>
    </row>
    <row r="58" spans="1:4">
      <c r="A58" s="5" t="s">
        <v>226</v>
      </c>
      <c r="B58" s="5" t="s">
        <v>372</v>
      </c>
      <c r="C58" s="5" t="s">
        <v>1034</v>
      </c>
      <c r="D58">
        <v>601</v>
      </c>
    </row>
    <row r="59" spans="1:4">
      <c r="A59" s="5" t="s">
        <v>226</v>
      </c>
      <c r="B59" s="5" t="s">
        <v>376</v>
      </c>
      <c r="C59" s="5" t="s">
        <v>1035</v>
      </c>
      <c r="D59">
        <v>884</v>
      </c>
    </row>
    <row r="60" spans="1:4">
      <c r="A60" s="5" t="s">
        <v>226</v>
      </c>
      <c r="B60" s="5" t="s">
        <v>380</v>
      </c>
      <c r="C60" s="5" t="s">
        <v>1036</v>
      </c>
      <c r="D60">
        <v>373</v>
      </c>
    </row>
    <row r="61" spans="1:4">
      <c r="A61" s="5" t="s">
        <v>226</v>
      </c>
      <c r="B61" s="5" t="s">
        <v>382</v>
      </c>
      <c r="C61" s="5" t="s">
        <v>1037</v>
      </c>
      <c r="D61">
        <v>667</v>
      </c>
    </row>
    <row r="62" spans="1:4">
      <c r="A62" s="5" t="s">
        <v>226</v>
      </c>
      <c r="B62" s="5" t="s">
        <v>370</v>
      </c>
      <c r="C62" s="5" t="s">
        <v>1038</v>
      </c>
      <c r="D62">
        <v>1149</v>
      </c>
    </row>
    <row r="63" spans="1:4">
      <c r="A63" s="5" t="s">
        <v>226</v>
      </c>
      <c r="B63" s="5" t="s">
        <v>384</v>
      </c>
      <c r="C63" s="5" t="s">
        <v>1039</v>
      </c>
      <c r="D63">
        <v>587</v>
      </c>
    </row>
    <row r="64" spans="1:4">
      <c r="A64" s="5" t="s">
        <v>226</v>
      </c>
      <c r="B64" s="5" t="s">
        <v>388</v>
      </c>
      <c r="C64" s="5" t="s">
        <v>1040</v>
      </c>
      <c r="D64">
        <v>806</v>
      </c>
    </row>
    <row r="65" spans="1:4">
      <c r="A65" s="5" t="s">
        <v>226</v>
      </c>
      <c r="B65" s="5" t="s">
        <v>241</v>
      </c>
      <c r="C65" s="5" t="s">
        <v>1041</v>
      </c>
      <c r="D65">
        <v>885</v>
      </c>
    </row>
    <row r="66" spans="1:4">
      <c r="A66" s="5" t="s">
        <v>226</v>
      </c>
      <c r="B66" s="5" t="s">
        <v>348</v>
      </c>
      <c r="C66" s="5" t="s">
        <v>347</v>
      </c>
      <c r="D66">
        <v>367</v>
      </c>
    </row>
    <row r="67" spans="1:4">
      <c r="A67" s="5" t="s">
        <v>226</v>
      </c>
      <c r="B67" s="5" t="s">
        <v>358</v>
      </c>
      <c r="C67" s="5" t="s">
        <v>357</v>
      </c>
      <c r="D67">
        <v>194</v>
      </c>
    </row>
    <row r="68" spans="1:4">
      <c r="A68" s="5" t="s">
        <v>226</v>
      </c>
      <c r="B68" s="5" t="s">
        <v>360</v>
      </c>
      <c r="C68" s="5" t="s">
        <v>359</v>
      </c>
      <c r="D68">
        <v>360</v>
      </c>
    </row>
    <row r="69" spans="1:4">
      <c r="A69" s="5" t="s">
        <v>226</v>
      </c>
      <c r="B69" s="5" t="s">
        <v>314</v>
      </c>
      <c r="C69" s="5" t="s">
        <v>1042</v>
      </c>
      <c r="D69">
        <v>508</v>
      </c>
    </row>
    <row r="70" spans="1:4">
      <c r="A70" s="5" t="s">
        <v>226</v>
      </c>
      <c r="B70" s="5" t="s">
        <v>365</v>
      </c>
      <c r="C70" s="5" t="s">
        <v>1043</v>
      </c>
      <c r="D70">
        <v>389</v>
      </c>
    </row>
    <row r="71" spans="1:4">
      <c r="A71" s="5" t="s">
        <v>226</v>
      </c>
      <c r="B71" s="5" t="s">
        <v>392</v>
      </c>
      <c r="C71" s="5" t="s">
        <v>391</v>
      </c>
      <c r="D71">
        <v>246</v>
      </c>
    </row>
    <row r="72" spans="1:4">
      <c r="A72" s="5" t="s">
        <v>226</v>
      </c>
      <c r="B72" s="5" t="s">
        <v>316</v>
      </c>
      <c r="C72" s="5" t="s">
        <v>315</v>
      </c>
      <c r="D72">
        <v>361</v>
      </c>
    </row>
    <row r="73" spans="1:4">
      <c r="A73" s="5" t="s">
        <v>226</v>
      </c>
      <c r="B73" s="5" t="s">
        <v>354</v>
      </c>
      <c r="C73" s="5" t="s">
        <v>1044</v>
      </c>
      <c r="D73">
        <v>243</v>
      </c>
    </row>
    <row r="74" spans="1:4">
      <c r="A74" s="5" t="s">
        <v>226</v>
      </c>
      <c r="B74" s="5" t="s">
        <v>244</v>
      </c>
      <c r="C74" s="5" t="s">
        <v>1045</v>
      </c>
      <c r="D74">
        <v>218</v>
      </c>
    </row>
    <row r="75" spans="1:4">
      <c r="A75" s="5" t="s">
        <v>226</v>
      </c>
      <c r="B75" s="5" t="s">
        <v>334</v>
      </c>
      <c r="C75" s="5" t="s">
        <v>1046</v>
      </c>
      <c r="D75">
        <v>340</v>
      </c>
    </row>
    <row r="76" spans="1:4">
      <c r="A76" s="5" t="s">
        <v>226</v>
      </c>
      <c r="B76" s="5" t="s">
        <v>280</v>
      </c>
      <c r="C76" s="5" t="s">
        <v>1047</v>
      </c>
      <c r="D76">
        <v>192</v>
      </c>
    </row>
    <row r="77" spans="1:4">
      <c r="A77" s="5" t="s">
        <v>226</v>
      </c>
      <c r="B77" s="5" t="s">
        <v>984</v>
      </c>
      <c r="C77" s="5" t="s">
        <v>1048</v>
      </c>
      <c r="D77">
        <v>625</v>
      </c>
    </row>
    <row r="78" spans="1:4">
      <c r="A78" s="5" t="s">
        <v>226</v>
      </c>
      <c r="B78" s="5" t="s">
        <v>362</v>
      </c>
      <c r="C78" s="5" t="s">
        <v>1049</v>
      </c>
      <c r="D78">
        <v>229</v>
      </c>
    </row>
    <row r="79" spans="1:4">
      <c r="A79" s="5" t="s">
        <v>226</v>
      </c>
      <c r="B79" s="5" t="s">
        <v>283</v>
      </c>
      <c r="C79" s="5" t="s">
        <v>1050</v>
      </c>
      <c r="D79">
        <v>88</v>
      </c>
    </row>
    <row r="80" spans="1:4">
      <c r="A80" s="5" t="s">
        <v>226</v>
      </c>
      <c r="B80" s="5" t="s">
        <v>356</v>
      </c>
      <c r="C80" s="5" t="s">
        <v>1051</v>
      </c>
      <c r="D80">
        <v>122</v>
      </c>
    </row>
    <row r="81" spans="1:4">
      <c r="A81" s="5" t="s">
        <v>226</v>
      </c>
      <c r="B81" s="5" t="s">
        <v>238</v>
      </c>
      <c r="C81" s="5" t="s">
        <v>1052</v>
      </c>
      <c r="D81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44"/>
  <sheetViews>
    <sheetView topLeftCell="A1859" workbookViewId="0">
      <selection activeCell="A1866" sqref="A1866:A1878"/>
    </sheetView>
  </sheetViews>
  <sheetFormatPr defaultRowHeight="15"/>
  <cols>
    <col min="1" max="1" width="28" customWidth="1"/>
    <col min="2" max="2" width="23.42578125" bestFit="1" customWidth="1"/>
  </cols>
  <sheetData>
    <row r="1" spans="1:2">
      <c r="A1" s="20" t="s">
        <v>218</v>
      </c>
      <c r="B1" s="20" t="s">
        <v>1059</v>
      </c>
    </row>
    <row r="2" spans="1:2">
      <c r="A2" s="22" t="s">
        <v>2</v>
      </c>
      <c r="B2" s="22" t="s">
        <v>1183</v>
      </c>
    </row>
    <row r="3" spans="1:2">
      <c r="A3" s="21" t="s">
        <v>2</v>
      </c>
      <c r="B3" s="21" t="s">
        <v>1183</v>
      </c>
    </row>
    <row r="4" spans="1:2">
      <c r="A4" s="21" t="s">
        <v>2</v>
      </c>
      <c r="B4" s="21" t="s">
        <v>1183</v>
      </c>
    </row>
    <row r="5" spans="1:2">
      <c r="A5" s="22" t="s">
        <v>2</v>
      </c>
      <c r="B5" s="22" t="s">
        <v>1183</v>
      </c>
    </row>
    <row r="6" spans="1:2">
      <c r="A6" s="21" t="s">
        <v>2</v>
      </c>
      <c r="B6" s="21" t="s">
        <v>1183</v>
      </c>
    </row>
    <row r="7" spans="1:2">
      <c r="A7" s="21" t="s">
        <v>2</v>
      </c>
      <c r="B7" s="21" t="s">
        <v>1183</v>
      </c>
    </row>
    <row r="8" spans="1:2">
      <c r="A8" s="22" t="s">
        <v>2</v>
      </c>
      <c r="B8" s="22" t="s">
        <v>1183</v>
      </c>
    </row>
    <row r="9" spans="1:2">
      <c r="A9" s="21" t="s">
        <v>2</v>
      </c>
      <c r="B9" s="21" t="s">
        <v>1183</v>
      </c>
    </row>
    <row r="10" spans="1:2">
      <c r="A10" s="22" t="s">
        <v>2</v>
      </c>
      <c r="B10" s="22" t="s">
        <v>1183</v>
      </c>
    </row>
    <row r="11" spans="1:2">
      <c r="A11" s="22" t="s">
        <v>2</v>
      </c>
      <c r="B11" s="22" t="s">
        <v>1183</v>
      </c>
    </row>
    <row r="12" spans="1:2">
      <c r="A12" s="22" t="s">
        <v>2</v>
      </c>
      <c r="B12" s="22" t="s">
        <v>1183</v>
      </c>
    </row>
    <row r="13" spans="1:2">
      <c r="A13" s="21" t="s">
        <v>2</v>
      </c>
      <c r="B13" s="21" t="s">
        <v>1183</v>
      </c>
    </row>
    <row r="14" spans="1:2">
      <c r="A14" s="22" t="s">
        <v>2</v>
      </c>
      <c r="B14" s="22" t="s">
        <v>1183</v>
      </c>
    </row>
    <row r="15" spans="1:2">
      <c r="A15" s="21" t="s">
        <v>858</v>
      </c>
      <c r="B15" s="21" t="s">
        <v>1107</v>
      </c>
    </row>
    <row r="16" spans="1:2">
      <c r="A16" s="22" t="s">
        <v>858</v>
      </c>
      <c r="B16" s="22" t="s">
        <v>1107</v>
      </c>
    </row>
    <row r="17" spans="1:2">
      <c r="A17" s="21" t="s">
        <v>858</v>
      </c>
      <c r="B17" s="21" t="s">
        <v>1107</v>
      </c>
    </row>
    <row r="18" spans="1:2">
      <c r="A18" s="22" t="s">
        <v>858</v>
      </c>
      <c r="B18" s="22" t="s">
        <v>1107</v>
      </c>
    </row>
    <row r="19" spans="1:2">
      <c r="A19" s="22" t="s">
        <v>858</v>
      </c>
      <c r="B19" s="22" t="s">
        <v>1107</v>
      </c>
    </row>
    <row r="20" spans="1:2">
      <c r="A20" s="21" t="s">
        <v>858</v>
      </c>
      <c r="B20" s="21" t="s">
        <v>1107</v>
      </c>
    </row>
    <row r="21" spans="1:2">
      <c r="A21" s="21" t="s">
        <v>858</v>
      </c>
      <c r="B21" s="21" t="s">
        <v>1107</v>
      </c>
    </row>
    <row r="22" spans="1:2">
      <c r="A22" s="21" t="s">
        <v>858</v>
      </c>
      <c r="B22" s="21" t="s">
        <v>1107</v>
      </c>
    </row>
    <row r="23" spans="1:2">
      <c r="A23" s="22" t="s">
        <v>858</v>
      </c>
      <c r="B23" s="22" t="s">
        <v>1107</v>
      </c>
    </row>
    <row r="24" spans="1:2">
      <c r="A24" s="21" t="s">
        <v>858</v>
      </c>
      <c r="B24" s="21" t="s">
        <v>1107</v>
      </c>
    </row>
    <row r="25" spans="1:2">
      <c r="A25" s="21" t="s">
        <v>858</v>
      </c>
      <c r="B25" s="21" t="s">
        <v>1107</v>
      </c>
    </row>
    <row r="26" spans="1:2">
      <c r="A26" s="21" t="s">
        <v>858</v>
      </c>
      <c r="B26" s="21" t="s">
        <v>1107</v>
      </c>
    </row>
    <row r="27" spans="1:2">
      <c r="A27" s="21" t="s">
        <v>858</v>
      </c>
      <c r="B27" s="21" t="s">
        <v>1107</v>
      </c>
    </row>
    <row r="28" spans="1:2">
      <c r="A28" s="22" t="s">
        <v>858</v>
      </c>
      <c r="B28" s="22" t="s">
        <v>1107</v>
      </c>
    </row>
    <row r="29" spans="1:2">
      <c r="A29" s="22" t="s">
        <v>3</v>
      </c>
      <c r="B29" s="22" t="s">
        <v>1179</v>
      </c>
    </row>
    <row r="30" spans="1:2">
      <c r="A30" s="21" t="s">
        <v>860</v>
      </c>
      <c r="B30" s="21" t="s">
        <v>1154</v>
      </c>
    </row>
    <row r="31" spans="1:2">
      <c r="A31" s="22" t="s">
        <v>860</v>
      </c>
      <c r="B31" s="22" t="s">
        <v>1154</v>
      </c>
    </row>
    <row r="32" spans="1:2">
      <c r="A32" s="22" t="s">
        <v>860</v>
      </c>
      <c r="B32" s="22" t="s">
        <v>1154</v>
      </c>
    </row>
    <row r="33" spans="1:2">
      <c r="A33" s="21" t="s">
        <v>860</v>
      </c>
      <c r="B33" s="21" t="s">
        <v>1154</v>
      </c>
    </row>
    <row r="34" spans="1:2">
      <c r="A34" s="21" t="s">
        <v>860</v>
      </c>
      <c r="B34" s="21" t="s">
        <v>1154</v>
      </c>
    </row>
    <row r="35" spans="1:2">
      <c r="A35" s="22" t="s">
        <v>860</v>
      </c>
      <c r="B35" s="22" t="s">
        <v>1154</v>
      </c>
    </row>
    <row r="36" spans="1:2">
      <c r="A36" s="22" t="s">
        <v>860</v>
      </c>
      <c r="B36" s="22" t="s">
        <v>1154</v>
      </c>
    </row>
    <row r="37" spans="1:2">
      <c r="A37" s="21" t="s">
        <v>860</v>
      </c>
      <c r="B37" s="21" t="s">
        <v>1154</v>
      </c>
    </row>
    <row r="38" spans="1:2">
      <c r="A38" s="21" t="s">
        <v>860</v>
      </c>
      <c r="B38" s="21" t="s">
        <v>1154</v>
      </c>
    </row>
    <row r="39" spans="1:2">
      <c r="A39" s="22" t="s">
        <v>860</v>
      </c>
      <c r="B39" s="22" t="s">
        <v>1154</v>
      </c>
    </row>
    <row r="40" spans="1:2">
      <c r="A40" s="22" t="s">
        <v>860</v>
      </c>
      <c r="B40" s="22" t="s">
        <v>1154</v>
      </c>
    </row>
    <row r="41" spans="1:2">
      <c r="A41" s="21" t="s">
        <v>860</v>
      </c>
      <c r="B41" s="21" t="s">
        <v>1154</v>
      </c>
    </row>
    <row r="42" spans="1:2">
      <c r="A42" s="21" t="s">
        <v>860</v>
      </c>
      <c r="B42" s="21" t="s">
        <v>1154</v>
      </c>
    </row>
    <row r="43" spans="1:2">
      <c r="A43" s="22" t="s">
        <v>860</v>
      </c>
      <c r="B43" s="22" t="s">
        <v>1154</v>
      </c>
    </row>
    <row r="44" spans="1:2">
      <c r="A44" s="21" t="s">
        <v>4</v>
      </c>
      <c r="B44" s="21" t="s">
        <v>1227</v>
      </c>
    </row>
    <row r="45" spans="1:2">
      <c r="A45" s="21" t="s">
        <v>4</v>
      </c>
      <c r="B45" s="21" t="s">
        <v>1227</v>
      </c>
    </row>
    <row r="46" spans="1:2">
      <c r="A46" s="22" t="s">
        <v>4</v>
      </c>
      <c r="B46" s="22" t="s">
        <v>1227</v>
      </c>
    </row>
    <row r="47" spans="1:2">
      <c r="A47" s="22" t="s">
        <v>4</v>
      </c>
      <c r="B47" s="22" t="s">
        <v>1227</v>
      </c>
    </row>
    <row r="48" spans="1:2">
      <c r="A48" s="22" t="s">
        <v>4</v>
      </c>
      <c r="B48" s="22" t="s">
        <v>1227</v>
      </c>
    </row>
    <row r="49" spans="1:2">
      <c r="A49" s="21" t="s">
        <v>4</v>
      </c>
      <c r="B49" s="21" t="s">
        <v>1227</v>
      </c>
    </row>
    <row r="50" spans="1:2">
      <c r="A50" s="22" t="s">
        <v>4</v>
      </c>
      <c r="B50" s="22" t="s">
        <v>1227</v>
      </c>
    </row>
    <row r="51" spans="1:2">
      <c r="A51" s="22" t="s">
        <v>4</v>
      </c>
      <c r="B51" s="22" t="s">
        <v>1227</v>
      </c>
    </row>
    <row r="52" spans="1:2">
      <c r="A52" s="21" t="s">
        <v>4</v>
      </c>
      <c r="B52" s="21" t="s">
        <v>1227</v>
      </c>
    </row>
    <row r="53" spans="1:2">
      <c r="A53" s="22" t="s">
        <v>4</v>
      </c>
      <c r="B53" s="22" t="s">
        <v>1227</v>
      </c>
    </row>
    <row r="54" spans="1:2">
      <c r="A54" s="21" t="s">
        <v>4</v>
      </c>
      <c r="B54" s="21" t="s">
        <v>1227</v>
      </c>
    </row>
    <row r="55" spans="1:2">
      <c r="A55" s="22" t="s">
        <v>4</v>
      </c>
      <c r="B55" s="22" t="s">
        <v>1227</v>
      </c>
    </row>
    <row r="56" spans="1:2">
      <c r="A56" s="22" t="s">
        <v>4</v>
      </c>
      <c r="B56" s="22" t="s">
        <v>1227</v>
      </c>
    </row>
    <row r="57" spans="1:2">
      <c r="A57" s="21" t="s">
        <v>4</v>
      </c>
      <c r="B57" s="21" t="s">
        <v>1227</v>
      </c>
    </row>
    <row r="58" spans="1:2">
      <c r="A58" s="22" t="s">
        <v>4</v>
      </c>
      <c r="B58" s="22" t="s">
        <v>1227</v>
      </c>
    </row>
    <row r="59" spans="1:2">
      <c r="A59" s="22" t="s">
        <v>4</v>
      </c>
      <c r="B59" s="22" t="s">
        <v>1227</v>
      </c>
    </row>
    <row r="60" spans="1:2">
      <c r="A60" s="22" t="s">
        <v>5</v>
      </c>
      <c r="B60" s="22" t="s">
        <v>1230</v>
      </c>
    </row>
    <row r="61" spans="1:2">
      <c r="A61" s="21" t="s">
        <v>5</v>
      </c>
      <c r="B61" s="21" t="s">
        <v>1230</v>
      </c>
    </row>
    <row r="62" spans="1:2">
      <c r="A62" s="21" t="s">
        <v>5</v>
      </c>
      <c r="B62" s="21" t="s">
        <v>1230</v>
      </c>
    </row>
    <row r="63" spans="1:2">
      <c r="A63" s="21" t="s">
        <v>5</v>
      </c>
      <c r="B63" s="21" t="s">
        <v>1230</v>
      </c>
    </row>
    <row r="64" spans="1:2">
      <c r="A64" s="21" t="s">
        <v>5</v>
      </c>
      <c r="B64" s="21" t="s">
        <v>1230</v>
      </c>
    </row>
    <row r="65" spans="1:2">
      <c r="A65" s="22" t="s">
        <v>5</v>
      </c>
      <c r="B65" s="22" t="s">
        <v>1230</v>
      </c>
    </row>
    <row r="66" spans="1:2">
      <c r="A66" s="21" t="s">
        <v>5</v>
      </c>
      <c r="B66" s="21" t="s">
        <v>1230</v>
      </c>
    </row>
    <row r="67" spans="1:2">
      <c r="A67" s="21" t="s">
        <v>5</v>
      </c>
      <c r="B67" s="21" t="s">
        <v>1230</v>
      </c>
    </row>
    <row r="68" spans="1:2">
      <c r="A68" s="21" t="s">
        <v>5</v>
      </c>
      <c r="B68" s="21" t="s">
        <v>1230</v>
      </c>
    </row>
    <row r="69" spans="1:2">
      <c r="A69" s="22" t="s">
        <v>5</v>
      </c>
      <c r="B69" s="22" t="s">
        <v>1230</v>
      </c>
    </row>
    <row r="70" spans="1:2">
      <c r="A70" s="22" t="s">
        <v>5</v>
      </c>
      <c r="B70" s="22" t="s">
        <v>1230</v>
      </c>
    </row>
    <row r="71" spans="1:2">
      <c r="A71" s="21" t="s">
        <v>5</v>
      </c>
      <c r="B71" s="21" t="s">
        <v>1230</v>
      </c>
    </row>
    <row r="72" spans="1:2">
      <c r="A72" s="21" t="s">
        <v>5</v>
      </c>
      <c r="B72" s="21" t="s">
        <v>1230</v>
      </c>
    </row>
    <row r="73" spans="1:2">
      <c r="A73" s="21" t="s">
        <v>6</v>
      </c>
      <c r="B73" s="21" t="s">
        <v>1231</v>
      </c>
    </row>
    <row r="74" spans="1:2">
      <c r="A74" s="22" t="s">
        <v>6</v>
      </c>
      <c r="B74" s="22" t="s">
        <v>1231</v>
      </c>
    </row>
    <row r="75" spans="1:2">
      <c r="A75" s="21" t="s">
        <v>6</v>
      </c>
      <c r="B75" s="21" t="s">
        <v>1231</v>
      </c>
    </row>
    <row r="76" spans="1:2">
      <c r="A76" s="21" t="s">
        <v>6</v>
      </c>
      <c r="B76" s="21" t="s">
        <v>1231</v>
      </c>
    </row>
    <row r="77" spans="1:2">
      <c r="A77" s="22" t="s">
        <v>6</v>
      </c>
      <c r="B77" s="22" t="s">
        <v>1231</v>
      </c>
    </row>
    <row r="78" spans="1:2">
      <c r="A78" s="21" t="s">
        <v>6</v>
      </c>
      <c r="B78" s="21" t="s">
        <v>1231</v>
      </c>
    </row>
    <row r="79" spans="1:2">
      <c r="A79" s="22" t="s">
        <v>6</v>
      </c>
      <c r="B79" s="22" t="s">
        <v>1231</v>
      </c>
    </row>
    <row r="80" spans="1:2">
      <c r="A80" s="22" t="s">
        <v>6</v>
      </c>
      <c r="B80" s="22" t="s">
        <v>1231</v>
      </c>
    </row>
    <row r="81" spans="1:2">
      <c r="A81" s="21" t="s">
        <v>6</v>
      </c>
      <c r="B81" s="21" t="s">
        <v>1231</v>
      </c>
    </row>
    <row r="82" spans="1:2">
      <c r="A82" s="22" t="s">
        <v>861</v>
      </c>
      <c r="B82" s="22" t="s">
        <v>1200</v>
      </c>
    </row>
    <row r="83" spans="1:2">
      <c r="A83" s="21" t="s">
        <v>861</v>
      </c>
      <c r="B83" s="21" t="s">
        <v>1200</v>
      </c>
    </row>
    <row r="84" spans="1:2">
      <c r="A84" s="21" t="s">
        <v>861</v>
      </c>
      <c r="B84" s="21" t="s">
        <v>1200</v>
      </c>
    </row>
    <row r="85" spans="1:2">
      <c r="A85" s="22" t="s">
        <v>861</v>
      </c>
      <c r="B85" s="22" t="s">
        <v>1200</v>
      </c>
    </row>
    <row r="86" spans="1:2">
      <c r="A86" s="22" t="s">
        <v>861</v>
      </c>
      <c r="B86" s="22" t="s">
        <v>1200</v>
      </c>
    </row>
    <row r="87" spans="1:2">
      <c r="A87" s="21" t="s">
        <v>861</v>
      </c>
      <c r="B87" s="21" t="s">
        <v>1200</v>
      </c>
    </row>
    <row r="88" spans="1:2">
      <c r="A88" s="22" t="s">
        <v>861</v>
      </c>
      <c r="B88" s="22" t="s">
        <v>1200</v>
      </c>
    </row>
    <row r="89" spans="1:2">
      <c r="A89" s="22" t="s">
        <v>861</v>
      </c>
      <c r="B89" s="22" t="s">
        <v>1200</v>
      </c>
    </row>
    <row r="90" spans="1:2">
      <c r="A90" s="21" t="s">
        <v>861</v>
      </c>
      <c r="B90" s="21" t="s">
        <v>1200</v>
      </c>
    </row>
    <row r="91" spans="1:2">
      <c r="A91" s="21" t="s">
        <v>861</v>
      </c>
      <c r="B91" s="21" t="s">
        <v>1200</v>
      </c>
    </row>
    <row r="92" spans="1:2">
      <c r="A92" s="21" t="s">
        <v>861</v>
      </c>
      <c r="B92" s="21" t="s">
        <v>1200</v>
      </c>
    </row>
    <row r="93" spans="1:2">
      <c r="A93" s="22" t="s">
        <v>861</v>
      </c>
      <c r="B93" s="22" t="s">
        <v>1200</v>
      </c>
    </row>
    <row r="94" spans="1:2">
      <c r="A94" s="22" t="s">
        <v>861</v>
      </c>
      <c r="B94" s="22" t="s">
        <v>1200</v>
      </c>
    </row>
    <row r="95" spans="1:2">
      <c r="A95" s="22" t="s">
        <v>861</v>
      </c>
      <c r="B95" s="22" t="s">
        <v>1200</v>
      </c>
    </row>
    <row r="96" spans="1:2">
      <c r="A96" s="21" t="s">
        <v>861</v>
      </c>
      <c r="B96" s="21" t="s">
        <v>1200</v>
      </c>
    </row>
    <row r="97" spans="1:2">
      <c r="A97" s="21" t="s">
        <v>861</v>
      </c>
      <c r="B97" s="21" t="s">
        <v>1200</v>
      </c>
    </row>
    <row r="98" spans="1:2">
      <c r="A98" s="21" t="s">
        <v>861</v>
      </c>
      <c r="B98" s="21" t="s">
        <v>1200</v>
      </c>
    </row>
    <row r="99" spans="1:2">
      <c r="A99" s="21" t="s">
        <v>861</v>
      </c>
      <c r="B99" s="21" t="s">
        <v>1200</v>
      </c>
    </row>
    <row r="100" spans="1:2">
      <c r="A100" s="22" t="s">
        <v>861</v>
      </c>
      <c r="B100" s="22" t="s">
        <v>1200</v>
      </c>
    </row>
    <row r="101" spans="1:2">
      <c r="A101" s="21" t="s">
        <v>861</v>
      </c>
      <c r="B101" s="21" t="s">
        <v>1200</v>
      </c>
    </row>
    <row r="102" spans="1:2">
      <c r="A102" s="22" t="s">
        <v>861</v>
      </c>
      <c r="B102" s="22" t="s">
        <v>1200</v>
      </c>
    </row>
    <row r="103" spans="1:2">
      <c r="A103" s="22" t="s">
        <v>861</v>
      </c>
      <c r="B103" s="22" t="s">
        <v>1200</v>
      </c>
    </row>
    <row r="104" spans="1:2">
      <c r="A104" s="21" t="s">
        <v>861</v>
      </c>
      <c r="B104" s="21" t="s">
        <v>1200</v>
      </c>
    </row>
    <row r="105" spans="1:2">
      <c r="A105" s="22" t="s">
        <v>7</v>
      </c>
      <c r="B105" s="22" t="s">
        <v>1098</v>
      </c>
    </row>
    <row r="106" spans="1:2">
      <c r="A106" s="22" t="s">
        <v>7</v>
      </c>
      <c r="B106" s="22" t="s">
        <v>1098</v>
      </c>
    </row>
    <row r="107" spans="1:2">
      <c r="A107" s="21" t="s">
        <v>7</v>
      </c>
      <c r="B107" s="21" t="s">
        <v>1098</v>
      </c>
    </row>
    <row r="108" spans="1:2">
      <c r="A108" s="22" t="s">
        <v>7</v>
      </c>
      <c r="B108" s="22" t="s">
        <v>1098</v>
      </c>
    </row>
    <row r="109" spans="1:2">
      <c r="A109" s="22" t="s">
        <v>7</v>
      </c>
      <c r="B109" s="22" t="s">
        <v>1098</v>
      </c>
    </row>
    <row r="110" spans="1:2">
      <c r="A110" s="21" t="s">
        <v>8</v>
      </c>
      <c r="B110" s="21" t="s">
        <v>1133</v>
      </c>
    </row>
    <row r="111" spans="1:2">
      <c r="A111" s="22" t="s">
        <v>8</v>
      </c>
      <c r="B111" s="22" t="s">
        <v>1133</v>
      </c>
    </row>
    <row r="112" spans="1:2">
      <c r="A112" s="22" t="s">
        <v>8</v>
      </c>
      <c r="B112" s="22" t="s">
        <v>1133</v>
      </c>
    </row>
    <row r="113" spans="1:2">
      <c r="A113" s="21" t="s">
        <v>8</v>
      </c>
      <c r="B113" s="21" t="s">
        <v>1133</v>
      </c>
    </row>
    <row r="114" spans="1:2">
      <c r="A114" s="21" t="s">
        <v>8</v>
      </c>
      <c r="B114" s="21" t="s">
        <v>1133</v>
      </c>
    </row>
    <row r="115" spans="1:2">
      <c r="A115" s="22" t="s">
        <v>8</v>
      </c>
      <c r="B115" s="22" t="s">
        <v>1133</v>
      </c>
    </row>
    <row r="116" spans="1:2">
      <c r="A116" s="21" t="s">
        <v>8</v>
      </c>
      <c r="B116" s="21" t="s">
        <v>1133</v>
      </c>
    </row>
    <row r="117" spans="1:2">
      <c r="A117" s="21" t="s">
        <v>8</v>
      </c>
      <c r="B117" s="21" t="s">
        <v>1133</v>
      </c>
    </row>
    <row r="118" spans="1:2">
      <c r="A118" s="22" t="s">
        <v>8</v>
      </c>
      <c r="B118" s="22" t="s">
        <v>1133</v>
      </c>
    </row>
    <row r="119" spans="1:2">
      <c r="A119" s="22" t="s">
        <v>862</v>
      </c>
      <c r="B119" s="22" t="s">
        <v>1217</v>
      </c>
    </row>
    <row r="120" spans="1:2">
      <c r="A120" s="21" t="s">
        <v>862</v>
      </c>
      <c r="B120" s="21" t="s">
        <v>1217</v>
      </c>
    </row>
    <row r="121" spans="1:2">
      <c r="A121" s="22" t="s">
        <v>862</v>
      </c>
      <c r="B121" s="22" t="s">
        <v>1217</v>
      </c>
    </row>
    <row r="122" spans="1:2">
      <c r="A122" s="21" t="s">
        <v>862</v>
      </c>
      <c r="B122" s="21" t="s">
        <v>1217</v>
      </c>
    </row>
    <row r="123" spans="1:2">
      <c r="A123" s="21" t="s">
        <v>862</v>
      </c>
      <c r="B123" s="21" t="s">
        <v>1217</v>
      </c>
    </row>
    <row r="124" spans="1:2">
      <c r="A124" s="21" t="s">
        <v>862</v>
      </c>
      <c r="B124" s="21" t="s">
        <v>1217</v>
      </c>
    </row>
    <row r="125" spans="1:2">
      <c r="A125" s="21" t="s">
        <v>862</v>
      </c>
      <c r="B125" s="21" t="s">
        <v>1217</v>
      </c>
    </row>
    <row r="126" spans="1:2">
      <c r="A126" s="21" t="s">
        <v>862</v>
      </c>
      <c r="B126" s="21" t="s">
        <v>1217</v>
      </c>
    </row>
    <row r="127" spans="1:2">
      <c r="A127" s="21" t="s">
        <v>9</v>
      </c>
      <c r="B127" s="21" t="s">
        <v>1087</v>
      </c>
    </row>
    <row r="128" spans="1:2">
      <c r="A128" s="21" t="s">
        <v>9</v>
      </c>
      <c r="B128" s="21" t="s">
        <v>1087</v>
      </c>
    </row>
    <row r="129" spans="1:2">
      <c r="A129" s="21" t="s">
        <v>9</v>
      </c>
      <c r="B129" s="21" t="s">
        <v>1087</v>
      </c>
    </row>
    <row r="130" spans="1:2">
      <c r="A130" s="22" t="s">
        <v>9</v>
      </c>
      <c r="B130" s="22" t="s">
        <v>1087</v>
      </c>
    </row>
    <row r="131" spans="1:2">
      <c r="A131" s="21" t="s">
        <v>9</v>
      </c>
      <c r="B131" s="21" t="s">
        <v>1087</v>
      </c>
    </row>
    <row r="132" spans="1:2">
      <c r="A132" s="22" t="s">
        <v>9</v>
      </c>
      <c r="B132" s="22" t="s">
        <v>1087</v>
      </c>
    </row>
    <row r="133" spans="1:2">
      <c r="A133" s="22" t="s">
        <v>9</v>
      </c>
      <c r="B133" s="22" t="s">
        <v>1087</v>
      </c>
    </row>
    <row r="134" spans="1:2">
      <c r="A134" s="22" t="s">
        <v>9</v>
      </c>
      <c r="B134" s="22" t="s">
        <v>1087</v>
      </c>
    </row>
    <row r="135" spans="1:2">
      <c r="A135" s="22" t="s">
        <v>9</v>
      </c>
      <c r="B135" s="22" t="s">
        <v>1087</v>
      </c>
    </row>
    <row r="136" spans="1:2">
      <c r="A136" s="22" t="s">
        <v>9</v>
      </c>
      <c r="B136" s="22" t="s">
        <v>1087</v>
      </c>
    </row>
    <row r="137" spans="1:2">
      <c r="A137" s="22" t="s">
        <v>863</v>
      </c>
      <c r="B137" s="22" t="s">
        <v>1301</v>
      </c>
    </row>
    <row r="138" spans="1:2">
      <c r="A138" s="22" t="s">
        <v>10</v>
      </c>
      <c r="B138" s="22" t="s">
        <v>1178</v>
      </c>
    </row>
    <row r="139" spans="1:2">
      <c r="A139" s="21" t="s">
        <v>10</v>
      </c>
      <c r="B139" s="21" t="s">
        <v>1178</v>
      </c>
    </row>
    <row r="140" spans="1:2">
      <c r="A140" s="21" t="s">
        <v>10</v>
      </c>
      <c r="B140" s="21" t="s">
        <v>1178</v>
      </c>
    </row>
    <row r="141" spans="1:2">
      <c r="A141" s="22" t="s">
        <v>10</v>
      </c>
      <c r="B141" s="22" t="s">
        <v>1178</v>
      </c>
    </row>
    <row r="142" spans="1:2">
      <c r="A142" s="22" t="s">
        <v>10</v>
      </c>
      <c r="B142" s="22" t="s">
        <v>1178</v>
      </c>
    </row>
    <row r="143" spans="1:2">
      <c r="A143" s="21" t="s">
        <v>10</v>
      </c>
      <c r="B143" s="21" t="s">
        <v>1178</v>
      </c>
    </row>
    <row r="144" spans="1:2">
      <c r="A144" s="22" t="s">
        <v>10</v>
      </c>
      <c r="B144" s="22" t="s">
        <v>1178</v>
      </c>
    </row>
    <row r="145" spans="1:2">
      <c r="A145" s="22" t="s">
        <v>10</v>
      </c>
      <c r="B145" s="22" t="s">
        <v>1178</v>
      </c>
    </row>
    <row r="146" spans="1:2">
      <c r="A146" s="21" t="s">
        <v>10</v>
      </c>
      <c r="B146" s="21" t="s">
        <v>1178</v>
      </c>
    </row>
    <row r="147" spans="1:2">
      <c r="A147" s="21" t="s">
        <v>10</v>
      </c>
      <c r="B147" s="21" t="s">
        <v>1178</v>
      </c>
    </row>
    <row r="148" spans="1:2">
      <c r="A148" s="21" t="s">
        <v>10</v>
      </c>
      <c r="B148" s="21" t="s">
        <v>1178</v>
      </c>
    </row>
    <row r="149" spans="1:2">
      <c r="A149" s="22" t="s">
        <v>10</v>
      </c>
      <c r="B149" s="22" t="s">
        <v>1178</v>
      </c>
    </row>
    <row r="150" spans="1:2">
      <c r="A150" s="22" t="s">
        <v>10</v>
      </c>
      <c r="B150" s="22" t="s">
        <v>1178</v>
      </c>
    </row>
    <row r="151" spans="1:2">
      <c r="A151" s="21" t="s">
        <v>10</v>
      </c>
      <c r="B151" s="21" t="s">
        <v>1178</v>
      </c>
    </row>
    <row r="152" spans="1:2">
      <c r="A152" s="21" t="s">
        <v>11</v>
      </c>
      <c r="B152" s="21" t="s">
        <v>1064</v>
      </c>
    </row>
    <row r="153" spans="1:2">
      <c r="A153" s="21" t="s">
        <v>11</v>
      </c>
      <c r="B153" s="21" t="s">
        <v>1064</v>
      </c>
    </row>
    <row r="154" spans="1:2">
      <c r="A154" s="21" t="s">
        <v>11</v>
      </c>
      <c r="B154" s="21" t="s">
        <v>1064</v>
      </c>
    </row>
    <row r="155" spans="1:2">
      <c r="A155" s="21" t="s">
        <v>11</v>
      </c>
      <c r="B155" s="21" t="s">
        <v>1064</v>
      </c>
    </row>
    <row r="156" spans="1:2">
      <c r="A156" s="21" t="s">
        <v>11</v>
      </c>
      <c r="B156" s="21" t="s">
        <v>1064</v>
      </c>
    </row>
    <row r="157" spans="1:2">
      <c r="A157" s="21" t="s">
        <v>11</v>
      </c>
      <c r="B157" s="21" t="s">
        <v>1064</v>
      </c>
    </row>
    <row r="158" spans="1:2">
      <c r="A158" s="21" t="s">
        <v>11</v>
      </c>
      <c r="B158" s="21" t="s">
        <v>1064</v>
      </c>
    </row>
    <row r="159" spans="1:2">
      <c r="A159" s="22" t="s">
        <v>11</v>
      </c>
      <c r="B159" s="22" t="s">
        <v>1064</v>
      </c>
    </row>
    <row r="160" spans="1:2">
      <c r="A160" s="22" t="s">
        <v>11</v>
      </c>
      <c r="B160" s="22" t="s">
        <v>1064</v>
      </c>
    </row>
    <row r="161" spans="1:2">
      <c r="A161" s="22" t="s">
        <v>12</v>
      </c>
      <c r="B161" s="22" t="s">
        <v>1213</v>
      </c>
    </row>
    <row r="162" spans="1:2">
      <c r="A162" s="22" t="s">
        <v>12</v>
      </c>
      <c r="B162" s="22" t="s">
        <v>1213</v>
      </c>
    </row>
    <row r="163" spans="1:2">
      <c r="A163" s="22" t="s">
        <v>12</v>
      </c>
      <c r="B163" s="22" t="s">
        <v>1213</v>
      </c>
    </row>
    <row r="164" spans="1:2">
      <c r="A164" s="21" t="s">
        <v>879</v>
      </c>
      <c r="B164" s="21" t="s">
        <v>1112</v>
      </c>
    </row>
    <row r="165" spans="1:2">
      <c r="A165" s="21" t="s">
        <v>879</v>
      </c>
      <c r="B165" s="21" t="s">
        <v>1112</v>
      </c>
    </row>
    <row r="166" spans="1:2">
      <c r="A166" s="21" t="s">
        <v>879</v>
      </c>
      <c r="B166" s="21" t="s">
        <v>1112</v>
      </c>
    </row>
    <row r="167" spans="1:2">
      <c r="A167" s="21" t="s">
        <v>879</v>
      </c>
      <c r="B167" s="21" t="s">
        <v>1112</v>
      </c>
    </row>
    <row r="168" spans="1:2">
      <c r="A168" s="21" t="s">
        <v>879</v>
      </c>
      <c r="B168" s="21" t="s">
        <v>1112</v>
      </c>
    </row>
    <row r="169" spans="1:2">
      <c r="A169" s="21" t="s">
        <v>879</v>
      </c>
      <c r="B169" s="21" t="s">
        <v>1112</v>
      </c>
    </row>
    <row r="170" spans="1:2">
      <c r="A170" s="21" t="s">
        <v>879</v>
      </c>
      <c r="B170" s="21" t="s">
        <v>1112</v>
      </c>
    </row>
    <row r="171" spans="1:2">
      <c r="A171" s="21" t="s">
        <v>879</v>
      </c>
      <c r="B171" s="21" t="s">
        <v>1112</v>
      </c>
    </row>
    <row r="172" spans="1:2">
      <c r="A172" s="21" t="s">
        <v>879</v>
      </c>
      <c r="B172" s="21" t="s">
        <v>1112</v>
      </c>
    </row>
    <row r="173" spans="1:2">
      <c r="A173" s="21" t="s">
        <v>879</v>
      </c>
      <c r="B173" s="21" t="s">
        <v>1112</v>
      </c>
    </row>
    <row r="174" spans="1:2">
      <c r="A174" s="21" t="s">
        <v>879</v>
      </c>
      <c r="B174" s="21" t="s">
        <v>1112</v>
      </c>
    </row>
    <row r="175" spans="1:2">
      <c r="A175" s="21" t="s">
        <v>879</v>
      </c>
      <c r="B175" s="21" t="s">
        <v>1112</v>
      </c>
    </row>
    <row r="176" spans="1:2">
      <c r="A176" s="21" t="s">
        <v>879</v>
      </c>
      <c r="B176" s="22" t="s">
        <v>1112</v>
      </c>
    </row>
    <row r="177" spans="1:2">
      <c r="A177" s="21" t="s">
        <v>879</v>
      </c>
      <c r="B177" s="21" t="s">
        <v>1112</v>
      </c>
    </row>
    <row r="178" spans="1:2">
      <c r="A178" s="21" t="s">
        <v>879</v>
      </c>
      <c r="B178" s="21" t="s">
        <v>1112</v>
      </c>
    </row>
    <row r="179" spans="1:2">
      <c r="A179" s="21" t="s">
        <v>879</v>
      </c>
      <c r="B179" s="22" t="s">
        <v>1112</v>
      </c>
    </row>
    <row r="180" spans="1:2">
      <c r="A180" s="21" t="s">
        <v>879</v>
      </c>
      <c r="B180" s="22" t="s">
        <v>1112</v>
      </c>
    </row>
    <row r="181" spans="1:2">
      <c r="A181" s="21" t="s">
        <v>879</v>
      </c>
      <c r="B181" s="22" t="s">
        <v>1112</v>
      </c>
    </row>
    <row r="182" spans="1:2">
      <c r="A182" s="21" t="s">
        <v>879</v>
      </c>
      <c r="B182" s="22" t="s">
        <v>1112</v>
      </c>
    </row>
    <row r="183" spans="1:2">
      <c r="A183" s="22" t="s">
        <v>13</v>
      </c>
      <c r="B183" s="22" t="s">
        <v>1169</v>
      </c>
    </row>
    <row r="184" spans="1:2">
      <c r="A184" s="21" t="s">
        <v>13</v>
      </c>
      <c r="B184" s="21" t="s">
        <v>1169</v>
      </c>
    </row>
    <row r="185" spans="1:2">
      <c r="A185" s="21" t="s">
        <v>13</v>
      </c>
      <c r="B185" s="21" t="s">
        <v>1169</v>
      </c>
    </row>
    <row r="186" spans="1:2">
      <c r="A186" s="22" t="s">
        <v>13</v>
      </c>
      <c r="B186" s="22" t="s">
        <v>1169</v>
      </c>
    </row>
    <row r="187" spans="1:2">
      <c r="A187" s="22" t="s">
        <v>13</v>
      </c>
      <c r="B187" s="22" t="s">
        <v>1169</v>
      </c>
    </row>
    <row r="188" spans="1:2">
      <c r="A188" s="22" t="s">
        <v>13</v>
      </c>
      <c r="B188" s="22" t="s">
        <v>1169</v>
      </c>
    </row>
    <row r="189" spans="1:2">
      <c r="A189" s="22" t="s">
        <v>13</v>
      </c>
      <c r="B189" s="22" t="s">
        <v>1169</v>
      </c>
    </row>
    <row r="190" spans="1:2">
      <c r="A190" s="21" t="s">
        <v>13</v>
      </c>
      <c r="B190" s="21" t="s">
        <v>1169</v>
      </c>
    </row>
    <row r="191" spans="1:2">
      <c r="A191" s="21" t="s">
        <v>14</v>
      </c>
      <c r="B191" s="21" t="s">
        <v>1144</v>
      </c>
    </row>
    <row r="192" spans="1:2">
      <c r="A192" s="21" t="s">
        <v>14</v>
      </c>
      <c r="B192" s="21" t="s">
        <v>1144</v>
      </c>
    </row>
    <row r="193" spans="1:2">
      <c r="A193" s="21" t="s">
        <v>15</v>
      </c>
      <c r="B193" s="21" t="s">
        <v>1201</v>
      </c>
    </row>
    <row r="194" spans="1:2">
      <c r="A194" s="22" t="s">
        <v>15</v>
      </c>
      <c r="B194" s="22" t="s">
        <v>1201</v>
      </c>
    </row>
    <row r="195" spans="1:2">
      <c r="A195" s="22" t="s">
        <v>15</v>
      </c>
      <c r="B195" s="22" t="s">
        <v>1201</v>
      </c>
    </row>
    <row r="196" spans="1:2">
      <c r="A196" s="21" t="s">
        <v>15</v>
      </c>
      <c r="B196" s="21" t="s">
        <v>1201</v>
      </c>
    </row>
    <row r="197" spans="1:2">
      <c r="A197" s="22" t="s">
        <v>15</v>
      </c>
      <c r="B197" s="22" t="s">
        <v>1201</v>
      </c>
    </row>
    <row r="198" spans="1:2">
      <c r="A198" s="21" t="s">
        <v>15</v>
      </c>
      <c r="B198" s="21" t="s">
        <v>1201</v>
      </c>
    </row>
    <row r="199" spans="1:2">
      <c r="A199" s="21" t="s">
        <v>15</v>
      </c>
      <c r="B199" s="21" t="s">
        <v>1201</v>
      </c>
    </row>
    <row r="200" spans="1:2">
      <c r="A200" s="22" t="s">
        <v>15</v>
      </c>
      <c r="B200" s="22" t="s">
        <v>1201</v>
      </c>
    </row>
    <row r="201" spans="1:2">
      <c r="A201" s="21" t="s">
        <v>15</v>
      </c>
      <c r="B201" s="21" t="s">
        <v>1201</v>
      </c>
    </row>
    <row r="202" spans="1:2">
      <c r="A202" s="22" t="s">
        <v>15</v>
      </c>
      <c r="B202" s="22" t="s">
        <v>1201</v>
      </c>
    </row>
    <row r="203" spans="1:2">
      <c r="A203" s="21" t="s">
        <v>15</v>
      </c>
      <c r="B203" s="21" t="s">
        <v>1201</v>
      </c>
    </row>
    <row r="204" spans="1:2">
      <c r="A204" s="22" t="s">
        <v>15</v>
      </c>
      <c r="B204" s="22" t="s">
        <v>1201</v>
      </c>
    </row>
    <row r="205" spans="1:2">
      <c r="A205" s="22" t="s">
        <v>15</v>
      </c>
      <c r="B205" s="22" t="s">
        <v>1201</v>
      </c>
    </row>
    <row r="206" spans="1:2">
      <c r="A206" s="22" t="s">
        <v>15</v>
      </c>
      <c r="B206" s="22" t="s">
        <v>1201</v>
      </c>
    </row>
    <row r="207" spans="1:2">
      <c r="A207" s="22" t="s">
        <v>15</v>
      </c>
      <c r="B207" s="22" t="s">
        <v>1201</v>
      </c>
    </row>
    <row r="208" spans="1:2">
      <c r="A208" s="22" t="s">
        <v>15</v>
      </c>
      <c r="B208" s="22" t="s">
        <v>1201</v>
      </c>
    </row>
    <row r="209" spans="1:2">
      <c r="A209" s="22" t="s">
        <v>15</v>
      </c>
      <c r="B209" s="22" t="s">
        <v>1201</v>
      </c>
    </row>
    <row r="210" spans="1:2">
      <c r="A210" s="22" t="s">
        <v>15</v>
      </c>
      <c r="B210" s="22" t="s">
        <v>1201</v>
      </c>
    </row>
    <row r="211" spans="1:2">
      <c r="A211" s="22" t="s">
        <v>16</v>
      </c>
      <c r="B211" s="22" t="s">
        <v>1149</v>
      </c>
    </row>
    <row r="212" spans="1:2">
      <c r="A212" s="21" t="s">
        <v>16</v>
      </c>
      <c r="B212" s="21" t="s">
        <v>1149</v>
      </c>
    </row>
    <row r="213" spans="1:2">
      <c r="A213" s="21" t="s">
        <v>16</v>
      </c>
      <c r="B213" s="21" t="s">
        <v>1149</v>
      </c>
    </row>
    <row r="214" spans="1:2">
      <c r="A214" s="22" t="s">
        <v>16</v>
      </c>
      <c r="B214" s="22" t="s">
        <v>1149</v>
      </c>
    </row>
    <row r="215" spans="1:2">
      <c r="A215" s="22" t="s">
        <v>17</v>
      </c>
      <c r="B215" s="22" t="s">
        <v>1134</v>
      </c>
    </row>
    <row r="216" spans="1:2">
      <c r="A216" s="22" t="s">
        <v>17</v>
      </c>
      <c r="B216" s="22" t="s">
        <v>1134</v>
      </c>
    </row>
    <row r="217" spans="1:2">
      <c r="A217" s="21" t="s">
        <v>18</v>
      </c>
      <c r="B217" s="21" t="s">
        <v>1128</v>
      </c>
    </row>
    <row r="218" spans="1:2">
      <c r="A218" s="21" t="s">
        <v>18</v>
      </c>
      <c r="B218" s="21" t="s">
        <v>1128</v>
      </c>
    </row>
    <row r="219" spans="1:2">
      <c r="A219" s="21" t="s">
        <v>864</v>
      </c>
      <c r="B219" s="21" t="s">
        <v>1104</v>
      </c>
    </row>
    <row r="220" spans="1:2">
      <c r="A220" s="21" t="s">
        <v>864</v>
      </c>
      <c r="B220" s="21" t="s">
        <v>1104</v>
      </c>
    </row>
    <row r="221" spans="1:2">
      <c r="A221" s="22" t="s">
        <v>864</v>
      </c>
      <c r="B221" s="22" t="s">
        <v>1104</v>
      </c>
    </row>
    <row r="222" spans="1:2">
      <c r="A222" s="21" t="s">
        <v>864</v>
      </c>
      <c r="B222" s="21" t="s">
        <v>1104</v>
      </c>
    </row>
    <row r="223" spans="1:2">
      <c r="A223" s="21" t="s">
        <v>864</v>
      </c>
      <c r="B223" s="21" t="s">
        <v>1104</v>
      </c>
    </row>
    <row r="224" spans="1:2">
      <c r="A224" s="21" t="s">
        <v>864</v>
      </c>
      <c r="B224" s="21" t="s">
        <v>1104</v>
      </c>
    </row>
    <row r="225" spans="1:2">
      <c r="A225" s="22" t="s">
        <v>864</v>
      </c>
      <c r="B225" s="22" t="s">
        <v>1104</v>
      </c>
    </row>
    <row r="226" spans="1:2">
      <c r="A226" s="22" t="s">
        <v>864</v>
      </c>
      <c r="B226" s="22" t="s">
        <v>1104</v>
      </c>
    </row>
    <row r="227" spans="1:2">
      <c r="A227" s="22" t="s">
        <v>864</v>
      </c>
      <c r="B227" s="22" t="s">
        <v>1104</v>
      </c>
    </row>
    <row r="228" spans="1:2">
      <c r="A228" s="22" t="s">
        <v>864</v>
      </c>
      <c r="B228" s="22" t="s">
        <v>1104</v>
      </c>
    </row>
    <row r="229" spans="1:2">
      <c r="A229" s="22" t="s">
        <v>864</v>
      </c>
      <c r="B229" s="22" t="s">
        <v>1104</v>
      </c>
    </row>
    <row r="230" spans="1:2">
      <c r="A230" s="22" t="s">
        <v>864</v>
      </c>
      <c r="B230" s="22" t="s">
        <v>1104</v>
      </c>
    </row>
    <row r="231" spans="1:2">
      <c r="A231" s="21" t="s">
        <v>19</v>
      </c>
      <c r="B231" s="21" t="s">
        <v>1247</v>
      </c>
    </row>
    <row r="232" spans="1:2">
      <c r="A232" s="21" t="s">
        <v>19</v>
      </c>
      <c r="B232" s="21" t="s">
        <v>1247</v>
      </c>
    </row>
    <row r="233" spans="1:2">
      <c r="A233" s="21" t="s">
        <v>19</v>
      </c>
      <c r="B233" s="21" t="s">
        <v>1247</v>
      </c>
    </row>
    <row r="234" spans="1:2">
      <c r="A234" s="22" t="s">
        <v>19</v>
      </c>
      <c r="B234" s="22" t="s">
        <v>1247</v>
      </c>
    </row>
    <row r="235" spans="1:2">
      <c r="A235" s="22" t="s">
        <v>19</v>
      </c>
      <c r="B235" s="22" t="s">
        <v>1247</v>
      </c>
    </row>
    <row r="236" spans="1:2">
      <c r="A236" s="21" t="s">
        <v>19</v>
      </c>
      <c r="B236" s="21" t="s">
        <v>1247</v>
      </c>
    </row>
    <row r="237" spans="1:2">
      <c r="A237" s="21" t="s">
        <v>19</v>
      </c>
      <c r="B237" s="21" t="s">
        <v>1247</v>
      </c>
    </row>
    <row r="238" spans="1:2">
      <c r="A238" s="21" t="s">
        <v>19</v>
      </c>
      <c r="B238" s="21" t="s">
        <v>1247</v>
      </c>
    </row>
    <row r="239" spans="1:2">
      <c r="A239" s="22" t="s">
        <v>20</v>
      </c>
      <c r="B239" s="22" t="s">
        <v>1113</v>
      </c>
    </row>
    <row r="240" spans="1:2">
      <c r="A240" s="22" t="s">
        <v>20</v>
      </c>
      <c r="B240" s="22" t="s">
        <v>1113</v>
      </c>
    </row>
    <row r="241" spans="1:2">
      <c r="A241" s="21" t="s">
        <v>20</v>
      </c>
      <c r="B241" s="21" t="s">
        <v>1113</v>
      </c>
    </row>
    <row r="242" spans="1:2">
      <c r="A242" s="21" t="s">
        <v>20</v>
      </c>
      <c r="B242" s="21" t="s">
        <v>1113</v>
      </c>
    </row>
    <row r="243" spans="1:2">
      <c r="A243" s="22" t="s">
        <v>20</v>
      </c>
      <c r="B243" s="22" t="s">
        <v>1113</v>
      </c>
    </row>
    <row r="244" spans="1:2">
      <c r="A244" s="22" t="s">
        <v>20</v>
      </c>
      <c r="B244" s="22" t="s">
        <v>1113</v>
      </c>
    </row>
    <row r="245" spans="1:2">
      <c r="A245" s="21" t="s">
        <v>20</v>
      </c>
      <c r="B245" s="21" t="s">
        <v>1113</v>
      </c>
    </row>
    <row r="246" spans="1:2">
      <c r="A246" s="22" t="s">
        <v>20</v>
      </c>
      <c r="B246" s="22" t="s">
        <v>1113</v>
      </c>
    </row>
    <row r="247" spans="1:2">
      <c r="A247" s="22" t="s">
        <v>20</v>
      </c>
      <c r="B247" s="22" t="s">
        <v>1113</v>
      </c>
    </row>
    <row r="248" spans="1:2">
      <c r="A248" s="22" t="s">
        <v>20</v>
      </c>
      <c r="B248" s="22" t="s">
        <v>1113</v>
      </c>
    </row>
    <row r="249" spans="1:2">
      <c r="A249" s="21" t="s">
        <v>20</v>
      </c>
      <c r="B249" s="21" t="s">
        <v>1113</v>
      </c>
    </row>
    <row r="250" spans="1:2">
      <c r="A250" s="21" t="s">
        <v>20</v>
      </c>
      <c r="B250" s="21" t="s">
        <v>1113</v>
      </c>
    </row>
    <row r="251" spans="1:2">
      <c r="A251" s="21" t="s">
        <v>20</v>
      </c>
      <c r="B251" s="21" t="s">
        <v>1113</v>
      </c>
    </row>
    <row r="252" spans="1:2">
      <c r="A252" s="21" t="s">
        <v>20</v>
      </c>
      <c r="B252" s="21" t="s">
        <v>1113</v>
      </c>
    </row>
    <row r="253" spans="1:2">
      <c r="A253" s="21" t="s">
        <v>20</v>
      </c>
      <c r="B253" s="21" t="s">
        <v>1113</v>
      </c>
    </row>
    <row r="254" spans="1:2">
      <c r="A254" s="21" t="s">
        <v>20</v>
      </c>
      <c r="B254" s="21" t="s">
        <v>1113</v>
      </c>
    </row>
    <row r="255" spans="1:2">
      <c r="A255" s="21" t="s">
        <v>20</v>
      </c>
      <c r="B255" s="21" t="s">
        <v>1113</v>
      </c>
    </row>
    <row r="256" spans="1:2">
      <c r="A256" s="22" t="s">
        <v>20</v>
      </c>
      <c r="B256" s="22" t="s">
        <v>1113</v>
      </c>
    </row>
    <row r="257" spans="1:2">
      <c r="A257" s="21" t="s">
        <v>20</v>
      </c>
      <c r="B257" s="21" t="s">
        <v>1113</v>
      </c>
    </row>
    <row r="258" spans="1:2">
      <c r="A258" s="22" t="s">
        <v>20</v>
      </c>
      <c r="B258" s="22" t="s">
        <v>1113</v>
      </c>
    </row>
    <row r="259" spans="1:2">
      <c r="A259" s="22" t="s">
        <v>20</v>
      </c>
      <c r="B259" s="22" t="s">
        <v>1113</v>
      </c>
    </row>
    <row r="260" spans="1:2">
      <c r="A260" s="22" t="s">
        <v>20</v>
      </c>
      <c r="B260" s="22" t="s">
        <v>1113</v>
      </c>
    </row>
    <row r="261" spans="1:2">
      <c r="A261" s="22" t="s">
        <v>20</v>
      </c>
      <c r="B261" s="22" t="s">
        <v>1113</v>
      </c>
    </row>
    <row r="262" spans="1:2">
      <c r="A262" s="22" t="s">
        <v>20</v>
      </c>
      <c r="B262" s="22" t="s">
        <v>1113</v>
      </c>
    </row>
    <row r="263" spans="1:2">
      <c r="A263" s="22" t="s">
        <v>20</v>
      </c>
      <c r="B263" s="22" t="s">
        <v>1113</v>
      </c>
    </row>
    <row r="264" spans="1:2">
      <c r="A264" s="22" t="s">
        <v>20</v>
      </c>
      <c r="B264" s="22" t="s">
        <v>1113</v>
      </c>
    </row>
    <row r="265" spans="1:2">
      <c r="A265" s="22" t="s">
        <v>20</v>
      </c>
      <c r="B265" s="22" t="s">
        <v>1113</v>
      </c>
    </row>
    <row r="266" spans="1:2">
      <c r="A266" s="22" t="s">
        <v>20</v>
      </c>
      <c r="B266" s="22" t="s">
        <v>1113</v>
      </c>
    </row>
    <row r="267" spans="1:2">
      <c r="A267" s="22" t="s">
        <v>20</v>
      </c>
      <c r="B267" s="22" t="s">
        <v>1113</v>
      </c>
    </row>
    <row r="268" spans="1:2">
      <c r="A268" s="22" t="s">
        <v>20</v>
      </c>
      <c r="B268" s="22" t="s">
        <v>1113</v>
      </c>
    </row>
    <row r="269" spans="1:2">
      <c r="A269" s="21" t="s">
        <v>20</v>
      </c>
      <c r="B269" s="21" t="s">
        <v>1113</v>
      </c>
    </row>
    <row r="270" spans="1:2">
      <c r="A270" s="21" t="s">
        <v>20</v>
      </c>
      <c r="B270" s="21" t="s">
        <v>1113</v>
      </c>
    </row>
    <row r="271" spans="1:2">
      <c r="A271" s="22" t="s">
        <v>865</v>
      </c>
      <c r="B271" s="22" t="s">
        <v>1151</v>
      </c>
    </row>
    <row r="272" spans="1:2">
      <c r="A272" s="21" t="s">
        <v>21</v>
      </c>
      <c r="B272" s="21" t="s">
        <v>1077</v>
      </c>
    </row>
    <row r="273" spans="1:2">
      <c r="A273" s="21" t="s">
        <v>21</v>
      </c>
      <c r="B273" s="21" t="s">
        <v>1077</v>
      </c>
    </row>
    <row r="274" spans="1:2">
      <c r="A274" s="21" t="s">
        <v>21</v>
      </c>
      <c r="B274" s="21" t="s">
        <v>1077</v>
      </c>
    </row>
    <row r="275" spans="1:2">
      <c r="A275" s="22" t="s">
        <v>21</v>
      </c>
      <c r="B275" s="22" t="s">
        <v>1077</v>
      </c>
    </row>
    <row r="276" spans="1:2">
      <c r="A276" s="22" t="s">
        <v>21</v>
      </c>
      <c r="B276" s="22" t="s">
        <v>1077</v>
      </c>
    </row>
    <row r="277" spans="1:2">
      <c r="A277" s="22" t="s">
        <v>21</v>
      </c>
      <c r="B277" s="22" t="s">
        <v>1077</v>
      </c>
    </row>
    <row r="278" spans="1:2">
      <c r="A278" s="22" t="s">
        <v>21</v>
      </c>
      <c r="B278" s="22" t="s">
        <v>1077</v>
      </c>
    </row>
    <row r="279" spans="1:2">
      <c r="A279" s="22" t="s">
        <v>21</v>
      </c>
      <c r="B279" s="22" t="s">
        <v>1077</v>
      </c>
    </row>
    <row r="280" spans="1:2">
      <c r="A280" s="22" t="s">
        <v>21</v>
      </c>
      <c r="B280" s="22" t="s">
        <v>1077</v>
      </c>
    </row>
    <row r="281" spans="1:2">
      <c r="A281" s="22" t="s">
        <v>21</v>
      </c>
      <c r="B281" s="22" t="s">
        <v>1077</v>
      </c>
    </row>
    <row r="282" spans="1:2">
      <c r="A282" s="21" t="s">
        <v>21</v>
      </c>
      <c r="B282" s="21" t="s">
        <v>1077</v>
      </c>
    </row>
    <row r="283" spans="1:2">
      <c r="A283" s="21" t="s">
        <v>21</v>
      </c>
      <c r="B283" s="21" t="s">
        <v>1077</v>
      </c>
    </row>
    <row r="284" spans="1:2">
      <c r="A284" s="22" t="s">
        <v>21</v>
      </c>
      <c r="B284" s="22" t="s">
        <v>1077</v>
      </c>
    </row>
    <row r="285" spans="1:2">
      <c r="A285" s="22" t="s">
        <v>21</v>
      </c>
      <c r="B285" s="22" t="s">
        <v>1077</v>
      </c>
    </row>
    <row r="286" spans="1:2">
      <c r="A286" s="22" t="s">
        <v>21</v>
      </c>
      <c r="B286" s="22" t="s">
        <v>1077</v>
      </c>
    </row>
    <row r="287" spans="1:2">
      <c r="A287" s="21" t="s">
        <v>21</v>
      </c>
      <c r="B287" s="21" t="s">
        <v>1077</v>
      </c>
    </row>
    <row r="288" spans="1:2">
      <c r="A288" s="22" t="s">
        <v>21</v>
      </c>
      <c r="B288" s="22" t="s">
        <v>1077</v>
      </c>
    </row>
    <row r="289" spans="1:2">
      <c r="A289" s="21" t="s">
        <v>21</v>
      </c>
      <c r="B289" s="21" t="s">
        <v>1077</v>
      </c>
    </row>
    <row r="290" spans="1:2">
      <c r="A290" s="22" t="s">
        <v>21</v>
      </c>
      <c r="B290" s="22" t="s">
        <v>1077</v>
      </c>
    </row>
    <row r="291" spans="1:2">
      <c r="A291" s="21" t="s">
        <v>21</v>
      </c>
      <c r="B291" s="21" t="s">
        <v>1077</v>
      </c>
    </row>
    <row r="292" spans="1:2">
      <c r="A292" s="22" t="s">
        <v>21</v>
      </c>
      <c r="B292" s="22" t="s">
        <v>1077</v>
      </c>
    </row>
    <row r="293" spans="1:2">
      <c r="A293" s="21" t="s">
        <v>21</v>
      </c>
      <c r="B293" s="21" t="s">
        <v>1077</v>
      </c>
    </row>
    <row r="294" spans="1:2">
      <c r="A294" s="22" t="s">
        <v>21</v>
      </c>
      <c r="B294" s="22" t="s">
        <v>1077</v>
      </c>
    </row>
    <row r="295" spans="1:2">
      <c r="A295" s="21" t="s">
        <v>21</v>
      </c>
      <c r="B295" s="21" t="s">
        <v>1077</v>
      </c>
    </row>
    <row r="296" spans="1:2">
      <c r="A296" s="21" t="s">
        <v>21</v>
      </c>
      <c r="B296" s="21" t="s">
        <v>1077</v>
      </c>
    </row>
    <row r="297" spans="1:2">
      <c r="A297" s="21" t="s">
        <v>21</v>
      </c>
      <c r="B297" s="21" t="s">
        <v>1077</v>
      </c>
    </row>
    <row r="298" spans="1:2">
      <c r="A298" s="21" t="s">
        <v>21</v>
      </c>
      <c r="B298" s="21" t="s">
        <v>1077</v>
      </c>
    </row>
    <row r="299" spans="1:2">
      <c r="A299" s="22" t="s">
        <v>21</v>
      </c>
      <c r="B299" s="22" t="s">
        <v>1077</v>
      </c>
    </row>
    <row r="300" spans="1:2">
      <c r="A300" s="22" t="s">
        <v>21</v>
      </c>
      <c r="B300" s="22" t="s">
        <v>1077</v>
      </c>
    </row>
    <row r="301" spans="1:2">
      <c r="A301" s="22" t="s">
        <v>21</v>
      </c>
      <c r="B301" s="22" t="s">
        <v>1077</v>
      </c>
    </row>
    <row r="302" spans="1:2">
      <c r="A302" s="21" t="s">
        <v>21</v>
      </c>
      <c r="B302" s="21" t="s">
        <v>1077</v>
      </c>
    </row>
    <row r="303" spans="1:2">
      <c r="A303" s="21" t="s">
        <v>21</v>
      </c>
      <c r="B303" s="21" t="s">
        <v>1077</v>
      </c>
    </row>
    <row r="304" spans="1:2">
      <c r="A304" s="21" t="s">
        <v>21</v>
      </c>
      <c r="B304" s="21" t="s">
        <v>1077</v>
      </c>
    </row>
    <row r="305" spans="1:2">
      <c r="A305" s="22" t="s">
        <v>21</v>
      </c>
      <c r="B305" s="22" t="s">
        <v>1077</v>
      </c>
    </row>
    <row r="306" spans="1:2">
      <c r="A306" s="21" t="s">
        <v>21</v>
      </c>
      <c r="B306" s="21" t="s">
        <v>1077</v>
      </c>
    </row>
    <row r="307" spans="1:2">
      <c r="A307" s="21" t="s">
        <v>21</v>
      </c>
      <c r="B307" s="21" t="s">
        <v>1077</v>
      </c>
    </row>
    <row r="308" spans="1:2">
      <c r="A308" s="21" t="s">
        <v>21</v>
      </c>
      <c r="B308" s="21" t="s">
        <v>1077</v>
      </c>
    </row>
    <row r="309" spans="1:2">
      <c r="A309" s="21" t="s">
        <v>21</v>
      </c>
      <c r="B309" s="21" t="s">
        <v>1077</v>
      </c>
    </row>
    <row r="310" spans="1:2">
      <c r="A310" s="22" t="s">
        <v>21</v>
      </c>
      <c r="B310" s="22" t="s">
        <v>1077</v>
      </c>
    </row>
    <row r="311" spans="1:2">
      <c r="A311" s="21" t="s">
        <v>21</v>
      </c>
      <c r="B311" s="21" t="s">
        <v>1077</v>
      </c>
    </row>
    <row r="312" spans="1:2">
      <c r="A312" s="22" t="s">
        <v>21</v>
      </c>
      <c r="B312" s="22" t="s">
        <v>1077</v>
      </c>
    </row>
    <row r="313" spans="1:2">
      <c r="A313" s="22" t="s">
        <v>21</v>
      </c>
      <c r="B313" s="22" t="s">
        <v>1077</v>
      </c>
    </row>
    <row r="314" spans="1:2">
      <c r="A314" s="22" t="s">
        <v>21</v>
      </c>
      <c r="B314" s="22" t="s">
        <v>1077</v>
      </c>
    </row>
    <row r="315" spans="1:2">
      <c r="A315" s="22" t="s">
        <v>21</v>
      </c>
      <c r="B315" s="22" t="s">
        <v>1077</v>
      </c>
    </row>
    <row r="316" spans="1:2">
      <c r="A316" s="21" t="s">
        <v>21</v>
      </c>
      <c r="B316" s="21" t="s">
        <v>1077</v>
      </c>
    </row>
    <row r="317" spans="1:2">
      <c r="A317" s="22" t="s">
        <v>21</v>
      </c>
      <c r="B317" s="22" t="s">
        <v>1077</v>
      </c>
    </row>
    <row r="318" spans="1:2">
      <c r="A318" s="22" t="s">
        <v>21</v>
      </c>
      <c r="B318" s="22" t="s">
        <v>1077</v>
      </c>
    </row>
    <row r="319" spans="1:2">
      <c r="A319" s="21" t="s">
        <v>21</v>
      </c>
      <c r="B319" s="21" t="s">
        <v>1077</v>
      </c>
    </row>
    <row r="320" spans="1:2">
      <c r="A320" s="21" t="s">
        <v>21</v>
      </c>
      <c r="B320" s="21" t="s">
        <v>1077</v>
      </c>
    </row>
    <row r="321" spans="1:2">
      <c r="A321" s="22" t="s">
        <v>21</v>
      </c>
      <c r="B321" s="22" t="s">
        <v>1077</v>
      </c>
    </row>
    <row r="322" spans="1:2">
      <c r="A322" s="22" t="s">
        <v>21</v>
      </c>
      <c r="B322" s="22" t="s">
        <v>1077</v>
      </c>
    </row>
    <row r="323" spans="1:2">
      <c r="A323" s="22" t="s">
        <v>21</v>
      </c>
      <c r="B323" s="22" t="s">
        <v>1077</v>
      </c>
    </row>
    <row r="324" spans="1:2">
      <c r="A324" s="21" t="s">
        <v>21</v>
      </c>
      <c r="B324" s="21" t="s">
        <v>1077</v>
      </c>
    </row>
    <row r="325" spans="1:2">
      <c r="A325" s="22" t="s">
        <v>21</v>
      </c>
      <c r="B325" s="22" t="s">
        <v>1077</v>
      </c>
    </row>
    <row r="326" spans="1:2">
      <c r="A326" s="21" t="s">
        <v>21</v>
      </c>
      <c r="B326" s="21" t="s">
        <v>1077</v>
      </c>
    </row>
    <row r="327" spans="1:2">
      <c r="A327" s="22" t="s">
        <v>21</v>
      </c>
      <c r="B327" s="22" t="s">
        <v>1077</v>
      </c>
    </row>
    <row r="328" spans="1:2">
      <c r="A328" s="21" t="s">
        <v>21</v>
      </c>
      <c r="B328" s="21" t="s">
        <v>1077</v>
      </c>
    </row>
    <row r="329" spans="1:2">
      <c r="A329" s="21" t="s">
        <v>21</v>
      </c>
      <c r="B329" s="21" t="s">
        <v>1077</v>
      </c>
    </row>
    <row r="330" spans="1:2">
      <c r="A330" s="21" t="s">
        <v>21</v>
      </c>
      <c r="B330" s="21" t="s">
        <v>1077</v>
      </c>
    </row>
    <row r="331" spans="1:2">
      <c r="A331" s="21" t="s">
        <v>21</v>
      </c>
      <c r="B331" s="21" t="s">
        <v>1077</v>
      </c>
    </row>
    <row r="332" spans="1:2">
      <c r="A332" s="22" t="s">
        <v>21</v>
      </c>
      <c r="B332" s="22" t="s">
        <v>1077</v>
      </c>
    </row>
    <row r="333" spans="1:2">
      <c r="A333" s="21" t="s">
        <v>21</v>
      </c>
      <c r="B333" s="21" t="s">
        <v>1077</v>
      </c>
    </row>
    <row r="334" spans="1:2">
      <c r="A334" s="21" t="s">
        <v>21</v>
      </c>
      <c r="B334" s="21" t="s">
        <v>1077</v>
      </c>
    </row>
    <row r="335" spans="1:2">
      <c r="A335" s="21" t="s">
        <v>21</v>
      </c>
      <c r="B335" s="21" t="s">
        <v>1077</v>
      </c>
    </row>
    <row r="336" spans="1:2">
      <c r="A336" s="22" t="s">
        <v>21</v>
      </c>
      <c r="B336" s="22" t="s">
        <v>1077</v>
      </c>
    </row>
    <row r="337" spans="1:2">
      <c r="A337" s="22" t="s">
        <v>21</v>
      </c>
      <c r="B337" s="22" t="s">
        <v>1077</v>
      </c>
    </row>
    <row r="338" spans="1:2">
      <c r="A338" s="21" t="s">
        <v>21</v>
      </c>
      <c r="B338" s="21" t="s">
        <v>1077</v>
      </c>
    </row>
    <row r="339" spans="1:2">
      <c r="A339" s="21" t="s">
        <v>21</v>
      </c>
      <c r="B339" s="21" t="s">
        <v>1077</v>
      </c>
    </row>
    <row r="340" spans="1:2">
      <c r="A340" s="22" t="s">
        <v>21</v>
      </c>
      <c r="B340" s="22" t="s">
        <v>1077</v>
      </c>
    </row>
    <row r="341" spans="1:2">
      <c r="A341" s="22" t="s">
        <v>21</v>
      </c>
      <c r="B341" s="22" t="s">
        <v>1077</v>
      </c>
    </row>
    <row r="342" spans="1:2">
      <c r="A342" s="21" t="s">
        <v>21</v>
      </c>
      <c r="B342" s="21" t="s">
        <v>1077</v>
      </c>
    </row>
    <row r="343" spans="1:2">
      <c r="A343" s="22" t="s">
        <v>21</v>
      </c>
      <c r="B343" s="22" t="s">
        <v>1077</v>
      </c>
    </row>
    <row r="344" spans="1:2">
      <c r="A344" s="22" t="s">
        <v>21</v>
      </c>
      <c r="B344" s="22" t="s">
        <v>1077</v>
      </c>
    </row>
    <row r="345" spans="1:2">
      <c r="A345" s="21" t="s">
        <v>21</v>
      </c>
      <c r="B345" s="21" t="s">
        <v>1077</v>
      </c>
    </row>
    <row r="346" spans="1:2">
      <c r="A346" s="21" t="s">
        <v>21</v>
      </c>
      <c r="B346" s="21" t="s">
        <v>1077</v>
      </c>
    </row>
    <row r="347" spans="1:2">
      <c r="A347" s="22" t="s">
        <v>21</v>
      </c>
      <c r="B347" s="22" t="s">
        <v>1077</v>
      </c>
    </row>
    <row r="348" spans="1:2">
      <c r="A348" s="21" t="s">
        <v>21</v>
      </c>
      <c r="B348" s="21" t="s">
        <v>1077</v>
      </c>
    </row>
    <row r="349" spans="1:2">
      <c r="A349" s="21" t="s">
        <v>21</v>
      </c>
      <c r="B349" s="21" t="s">
        <v>1077</v>
      </c>
    </row>
    <row r="350" spans="1:2">
      <c r="A350" s="21" t="s">
        <v>21</v>
      </c>
      <c r="B350" s="21" t="s">
        <v>1077</v>
      </c>
    </row>
    <row r="351" spans="1:2">
      <c r="A351" s="22" t="s">
        <v>21</v>
      </c>
      <c r="B351" s="22" t="s">
        <v>1077</v>
      </c>
    </row>
    <row r="352" spans="1:2">
      <c r="A352" s="22" t="s">
        <v>21</v>
      </c>
      <c r="B352" s="22" t="s">
        <v>1077</v>
      </c>
    </row>
    <row r="353" spans="1:2">
      <c r="A353" s="22" t="s">
        <v>21</v>
      </c>
      <c r="B353" s="22" t="s">
        <v>1077</v>
      </c>
    </row>
    <row r="354" spans="1:2">
      <c r="A354" s="21" t="s">
        <v>21</v>
      </c>
      <c r="B354" s="21" t="s">
        <v>1077</v>
      </c>
    </row>
    <row r="355" spans="1:2">
      <c r="A355" s="22" t="s">
        <v>21</v>
      </c>
      <c r="B355" s="22" t="s">
        <v>1077</v>
      </c>
    </row>
    <row r="356" spans="1:2">
      <c r="A356" s="22" t="s">
        <v>21</v>
      </c>
      <c r="B356" s="22" t="s">
        <v>1077</v>
      </c>
    </row>
    <row r="357" spans="1:2">
      <c r="A357" s="22" t="s">
        <v>21</v>
      </c>
      <c r="B357" s="22" t="s">
        <v>1077</v>
      </c>
    </row>
    <row r="358" spans="1:2">
      <c r="A358" s="21" t="s">
        <v>21</v>
      </c>
      <c r="B358" s="21" t="s">
        <v>1077</v>
      </c>
    </row>
    <row r="359" spans="1:2">
      <c r="A359" s="22" t="s">
        <v>21</v>
      </c>
      <c r="B359" s="22" t="s">
        <v>1077</v>
      </c>
    </row>
    <row r="360" spans="1:2">
      <c r="A360" s="21" t="s">
        <v>21</v>
      </c>
      <c r="B360" s="21" t="s">
        <v>1077</v>
      </c>
    </row>
    <row r="361" spans="1:2">
      <c r="A361" s="21" t="s">
        <v>21</v>
      </c>
      <c r="B361" s="21" t="s">
        <v>1077</v>
      </c>
    </row>
    <row r="362" spans="1:2">
      <c r="A362" s="21" t="s">
        <v>21</v>
      </c>
      <c r="B362" s="21" t="s">
        <v>1077</v>
      </c>
    </row>
    <row r="363" spans="1:2">
      <c r="A363" s="22" t="s">
        <v>21</v>
      </c>
      <c r="B363" s="22" t="s">
        <v>1077</v>
      </c>
    </row>
    <row r="364" spans="1:2">
      <c r="A364" s="22" t="s">
        <v>21</v>
      </c>
      <c r="B364" s="22" t="s">
        <v>1077</v>
      </c>
    </row>
    <row r="365" spans="1:2">
      <c r="A365" s="21" t="s">
        <v>21</v>
      </c>
      <c r="B365" s="21" t="s">
        <v>1077</v>
      </c>
    </row>
    <row r="366" spans="1:2">
      <c r="A366" s="22" t="s">
        <v>21</v>
      </c>
      <c r="B366" s="22" t="s">
        <v>1077</v>
      </c>
    </row>
    <row r="367" spans="1:2">
      <c r="A367" s="21" t="s">
        <v>21</v>
      </c>
      <c r="B367" s="21" t="s">
        <v>1077</v>
      </c>
    </row>
    <row r="368" spans="1:2">
      <c r="A368" s="22" t="s">
        <v>21</v>
      </c>
      <c r="B368" s="22" t="s">
        <v>1077</v>
      </c>
    </row>
    <row r="369" spans="1:2">
      <c r="A369" s="22" t="s">
        <v>21</v>
      </c>
      <c r="B369" s="22" t="s">
        <v>1077</v>
      </c>
    </row>
    <row r="370" spans="1:2">
      <c r="A370" s="22" t="s">
        <v>21</v>
      </c>
      <c r="B370" s="22" t="s">
        <v>1077</v>
      </c>
    </row>
    <row r="371" spans="1:2">
      <c r="A371" s="22" t="s">
        <v>21</v>
      </c>
      <c r="B371" s="22" t="s">
        <v>1077</v>
      </c>
    </row>
    <row r="372" spans="1:2">
      <c r="A372" s="21" t="s">
        <v>21</v>
      </c>
      <c r="B372" s="21" t="s">
        <v>1077</v>
      </c>
    </row>
    <row r="373" spans="1:2">
      <c r="A373" s="22" t="s">
        <v>21</v>
      </c>
      <c r="B373" s="22" t="s">
        <v>1077</v>
      </c>
    </row>
    <row r="374" spans="1:2">
      <c r="A374" s="21" t="s">
        <v>21</v>
      </c>
      <c r="B374" s="21" t="s">
        <v>1077</v>
      </c>
    </row>
    <row r="375" spans="1:2">
      <c r="A375" s="22" t="s">
        <v>21</v>
      </c>
      <c r="B375" s="22" t="s">
        <v>1077</v>
      </c>
    </row>
    <row r="376" spans="1:2">
      <c r="A376" s="21" t="s">
        <v>21</v>
      </c>
      <c r="B376" s="21" t="s">
        <v>1077</v>
      </c>
    </row>
    <row r="377" spans="1:2">
      <c r="A377" s="22" t="s">
        <v>21</v>
      </c>
      <c r="B377" s="22" t="s">
        <v>1077</v>
      </c>
    </row>
    <row r="378" spans="1:2">
      <c r="A378" s="21" t="s">
        <v>21</v>
      </c>
      <c r="B378" s="21" t="s">
        <v>1077</v>
      </c>
    </row>
    <row r="379" spans="1:2">
      <c r="A379" s="22" t="s">
        <v>21</v>
      </c>
      <c r="B379" s="22" t="s">
        <v>1077</v>
      </c>
    </row>
    <row r="380" spans="1:2">
      <c r="A380" s="21" t="s">
        <v>21</v>
      </c>
      <c r="B380" s="21" t="s">
        <v>1077</v>
      </c>
    </row>
    <row r="381" spans="1:2">
      <c r="A381" s="22" t="s">
        <v>21</v>
      </c>
      <c r="B381" s="22" t="s">
        <v>1077</v>
      </c>
    </row>
    <row r="382" spans="1:2">
      <c r="A382" s="21" t="s">
        <v>21</v>
      </c>
      <c r="B382" s="21" t="s">
        <v>1077</v>
      </c>
    </row>
    <row r="383" spans="1:2">
      <c r="A383" s="22" t="s">
        <v>21</v>
      </c>
      <c r="B383" s="22" t="s">
        <v>1077</v>
      </c>
    </row>
    <row r="384" spans="1:2">
      <c r="A384" s="21" t="s">
        <v>21</v>
      </c>
      <c r="B384" s="21" t="s">
        <v>1077</v>
      </c>
    </row>
    <row r="385" spans="1:2">
      <c r="A385" s="22" t="s">
        <v>21</v>
      </c>
      <c r="B385" s="22" t="s">
        <v>1077</v>
      </c>
    </row>
    <row r="386" spans="1:2">
      <c r="A386" s="21" t="s">
        <v>21</v>
      </c>
      <c r="B386" s="21" t="s">
        <v>1077</v>
      </c>
    </row>
    <row r="387" spans="1:2">
      <c r="A387" s="21" t="s">
        <v>21</v>
      </c>
      <c r="B387" s="21" t="s">
        <v>1077</v>
      </c>
    </row>
    <row r="388" spans="1:2">
      <c r="A388" s="21" t="s">
        <v>21</v>
      </c>
      <c r="B388" s="21" t="s">
        <v>1077</v>
      </c>
    </row>
    <row r="389" spans="1:2">
      <c r="A389" s="21" t="s">
        <v>21</v>
      </c>
      <c r="B389" s="21" t="s">
        <v>1077</v>
      </c>
    </row>
    <row r="390" spans="1:2">
      <c r="A390" s="21" t="s">
        <v>21</v>
      </c>
      <c r="B390" s="21" t="s">
        <v>1077</v>
      </c>
    </row>
    <row r="391" spans="1:2">
      <c r="A391" s="21" t="s">
        <v>21</v>
      </c>
      <c r="B391" s="21" t="s">
        <v>1077</v>
      </c>
    </row>
    <row r="392" spans="1:2">
      <c r="A392" s="21" t="s">
        <v>21</v>
      </c>
      <c r="B392" s="21" t="s">
        <v>1077</v>
      </c>
    </row>
    <row r="393" spans="1:2">
      <c r="A393" s="22" t="s">
        <v>21</v>
      </c>
      <c r="B393" s="22" t="s">
        <v>1077</v>
      </c>
    </row>
    <row r="394" spans="1:2">
      <c r="A394" s="21" t="s">
        <v>21</v>
      </c>
      <c r="B394" s="21" t="s">
        <v>1077</v>
      </c>
    </row>
    <row r="395" spans="1:2">
      <c r="A395" s="22" t="s">
        <v>21</v>
      </c>
      <c r="B395" s="22" t="s">
        <v>1077</v>
      </c>
    </row>
    <row r="396" spans="1:2">
      <c r="A396" s="22" t="s">
        <v>21</v>
      </c>
      <c r="B396" s="22" t="s">
        <v>1077</v>
      </c>
    </row>
    <row r="397" spans="1:2">
      <c r="A397" s="21" t="s">
        <v>21</v>
      </c>
      <c r="B397" s="21" t="s">
        <v>1077</v>
      </c>
    </row>
    <row r="398" spans="1:2">
      <c r="A398" s="22" t="s">
        <v>21</v>
      </c>
      <c r="B398" s="22" t="s">
        <v>1077</v>
      </c>
    </row>
    <row r="399" spans="1:2">
      <c r="A399" s="21" t="s">
        <v>21</v>
      </c>
      <c r="B399" s="21" t="s">
        <v>1077</v>
      </c>
    </row>
    <row r="400" spans="1:2">
      <c r="A400" s="21" t="s">
        <v>21</v>
      </c>
      <c r="B400" s="21" t="s">
        <v>1077</v>
      </c>
    </row>
    <row r="401" spans="1:2">
      <c r="A401" s="22" t="s">
        <v>21</v>
      </c>
      <c r="B401" s="22" t="s">
        <v>1077</v>
      </c>
    </row>
    <row r="402" spans="1:2">
      <c r="A402" s="22" t="s">
        <v>21</v>
      </c>
      <c r="B402" s="22" t="s">
        <v>1077</v>
      </c>
    </row>
    <row r="403" spans="1:2">
      <c r="A403" s="22" t="s">
        <v>21</v>
      </c>
      <c r="B403" s="22" t="s">
        <v>1077</v>
      </c>
    </row>
    <row r="404" spans="1:2">
      <c r="A404" s="21" t="s">
        <v>21</v>
      </c>
      <c r="B404" s="21" t="s">
        <v>1077</v>
      </c>
    </row>
    <row r="405" spans="1:2">
      <c r="A405" s="22" t="s">
        <v>21</v>
      </c>
      <c r="B405" s="22" t="s">
        <v>1077</v>
      </c>
    </row>
    <row r="406" spans="1:2">
      <c r="A406" s="22" t="s">
        <v>21</v>
      </c>
      <c r="B406" s="22" t="s">
        <v>1077</v>
      </c>
    </row>
    <row r="407" spans="1:2">
      <c r="A407" s="21" t="s">
        <v>21</v>
      </c>
      <c r="B407" s="21" t="s">
        <v>1077</v>
      </c>
    </row>
    <row r="408" spans="1:2">
      <c r="A408" s="22" t="s">
        <v>21</v>
      </c>
      <c r="B408" s="22" t="s">
        <v>1077</v>
      </c>
    </row>
    <row r="409" spans="1:2">
      <c r="A409" s="21" t="s">
        <v>21</v>
      </c>
      <c r="B409" s="21" t="s">
        <v>1077</v>
      </c>
    </row>
    <row r="410" spans="1:2">
      <c r="A410" s="22" t="s">
        <v>21</v>
      </c>
      <c r="B410" s="22" t="s">
        <v>1077</v>
      </c>
    </row>
    <row r="411" spans="1:2">
      <c r="A411" s="21" t="s">
        <v>21</v>
      </c>
      <c r="B411" s="21" t="s">
        <v>1077</v>
      </c>
    </row>
    <row r="412" spans="1:2">
      <c r="A412" s="21" t="s">
        <v>21</v>
      </c>
      <c r="B412" s="21" t="s">
        <v>1077</v>
      </c>
    </row>
    <row r="413" spans="1:2">
      <c r="A413" s="22" t="s">
        <v>21</v>
      </c>
      <c r="B413" s="22" t="s">
        <v>1077</v>
      </c>
    </row>
    <row r="414" spans="1:2">
      <c r="A414" s="22" t="s">
        <v>21</v>
      </c>
      <c r="B414" s="22" t="s">
        <v>1077</v>
      </c>
    </row>
    <row r="415" spans="1:2">
      <c r="A415" s="22" t="s">
        <v>21</v>
      </c>
      <c r="B415" s="22" t="s">
        <v>1077</v>
      </c>
    </row>
    <row r="416" spans="1:2">
      <c r="A416" s="21" t="s">
        <v>21</v>
      </c>
      <c r="B416" s="21" t="s">
        <v>1077</v>
      </c>
    </row>
    <row r="417" spans="1:2">
      <c r="A417" s="22" t="s">
        <v>21</v>
      </c>
      <c r="B417" s="22" t="s">
        <v>1077</v>
      </c>
    </row>
    <row r="418" spans="1:2">
      <c r="A418" s="22" t="s">
        <v>21</v>
      </c>
      <c r="B418" s="22" t="s">
        <v>1077</v>
      </c>
    </row>
    <row r="419" spans="1:2">
      <c r="A419" s="21" t="s">
        <v>21</v>
      </c>
      <c r="B419" s="21" t="s">
        <v>1077</v>
      </c>
    </row>
    <row r="420" spans="1:2">
      <c r="A420" s="21" t="s">
        <v>21</v>
      </c>
      <c r="B420" s="21" t="s">
        <v>1077</v>
      </c>
    </row>
    <row r="421" spans="1:2">
      <c r="A421" s="22" t="s">
        <v>21</v>
      </c>
      <c r="B421" s="22" t="s">
        <v>1077</v>
      </c>
    </row>
    <row r="422" spans="1:2">
      <c r="A422" s="22" t="s">
        <v>21</v>
      </c>
      <c r="B422" s="22" t="s">
        <v>1077</v>
      </c>
    </row>
    <row r="423" spans="1:2">
      <c r="A423" s="21" t="s">
        <v>21</v>
      </c>
      <c r="B423" s="21" t="s">
        <v>1077</v>
      </c>
    </row>
    <row r="424" spans="1:2">
      <c r="A424" s="21" t="s">
        <v>21</v>
      </c>
      <c r="B424" s="21" t="s">
        <v>1077</v>
      </c>
    </row>
    <row r="425" spans="1:2">
      <c r="A425" s="22" t="s">
        <v>21</v>
      </c>
      <c r="B425" s="22" t="s">
        <v>1077</v>
      </c>
    </row>
    <row r="426" spans="1:2">
      <c r="A426" s="21" t="s">
        <v>21</v>
      </c>
      <c r="B426" s="21" t="s">
        <v>1077</v>
      </c>
    </row>
    <row r="427" spans="1:2">
      <c r="A427" s="21" t="s">
        <v>21</v>
      </c>
      <c r="B427" s="21" t="s">
        <v>1077</v>
      </c>
    </row>
    <row r="428" spans="1:2">
      <c r="A428" s="22" t="s">
        <v>21</v>
      </c>
      <c r="B428" s="22" t="s">
        <v>1077</v>
      </c>
    </row>
    <row r="429" spans="1:2">
      <c r="A429" s="21" t="s">
        <v>21</v>
      </c>
      <c r="B429" s="21" t="s">
        <v>1077</v>
      </c>
    </row>
    <row r="430" spans="1:2">
      <c r="A430" s="22" t="s">
        <v>21</v>
      </c>
      <c r="B430" s="22" t="s">
        <v>1077</v>
      </c>
    </row>
    <row r="431" spans="1:2">
      <c r="A431" s="22" t="s">
        <v>21</v>
      </c>
      <c r="B431" s="22" t="s">
        <v>1077</v>
      </c>
    </row>
    <row r="432" spans="1:2">
      <c r="A432" s="21" t="s">
        <v>21</v>
      </c>
      <c r="B432" s="21" t="s">
        <v>1077</v>
      </c>
    </row>
    <row r="433" spans="1:2">
      <c r="A433" s="21" t="s">
        <v>21</v>
      </c>
      <c r="B433" s="21" t="s">
        <v>1077</v>
      </c>
    </row>
    <row r="434" spans="1:2">
      <c r="A434" s="21" t="s">
        <v>21</v>
      </c>
      <c r="B434" s="21" t="s">
        <v>1077</v>
      </c>
    </row>
    <row r="435" spans="1:2">
      <c r="A435" s="21" t="s">
        <v>21</v>
      </c>
      <c r="B435" s="21" t="s">
        <v>1077</v>
      </c>
    </row>
    <row r="436" spans="1:2">
      <c r="A436" s="21" t="s">
        <v>21</v>
      </c>
      <c r="B436" s="21" t="s">
        <v>1077</v>
      </c>
    </row>
    <row r="437" spans="1:2">
      <c r="A437" s="21" t="s">
        <v>21</v>
      </c>
      <c r="B437" s="21" t="s">
        <v>1077</v>
      </c>
    </row>
    <row r="438" spans="1:2">
      <c r="A438" s="22" t="s">
        <v>21</v>
      </c>
      <c r="B438" s="22" t="s">
        <v>1077</v>
      </c>
    </row>
    <row r="439" spans="1:2">
      <c r="A439" s="21" t="s">
        <v>21</v>
      </c>
      <c r="B439" s="21" t="s">
        <v>1077</v>
      </c>
    </row>
    <row r="440" spans="1:2">
      <c r="A440" s="21" t="s">
        <v>21</v>
      </c>
      <c r="B440" s="21" t="s">
        <v>1077</v>
      </c>
    </row>
    <row r="441" spans="1:2">
      <c r="A441" s="21" t="s">
        <v>21</v>
      </c>
      <c r="B441" s="21" t="s">
        <v>1077</v>
      </c>
    </row>
    <row r="442" spans="1:2">
      <c r="A442" s="22" t="s">
        <v>21</v>
      </c>
      <c r="B442" s="22" t="s">
        <v>1077</v>
      </c>
    </row>
    <row r="443" spans="1:2">
      <c r="A443" s="21" t="s">
        <v>21</v>
      </c>
      <c r="B443" s="21" t="s">
        <v>1077</v>
      </c>
    </row>
    <row r="444" spans="1:2">
      <c r="A444" s="21" t="s">
        <v>21</v>
      </c>
      <c r="B444" s="21" t="s">
        <v>1077</v>
      </c>
    </row>
    <row r="445" spans="1:2">
      <c r="A445" s="22" t="s">
        <v>21</v>
      </c>
      <c r="B445" s="22" t="s">
        <v>1077</v>
      </c>
    </row>
    <row r="446" spans="1:2">
      <c r="A446" s="22" t="s">
        <v>21</v>
      </c>
      <c r="B446" s="22" t="s">
        <v>1077</v>
      </c>
    </row>
    <row r="447" spans="1:2">
      <c r="A447" s="21" t="s">
        <v>21</v>
      </c>
      <c r="B447" s="21" t="s">
        <v>1077</v>
      </c>
    </row>
    <row r="448" spans="1:2">
      <c r="A448" s="22" t="s">
        <v>21</v>
      </c>
      <c r="B448" s="22" t="s">
        <v>1077</v>
      </c>
    </row>
    <row r="449" spans="1:2">
      <c r="A449" s="21" t="s">
        <v>21</v>
      </c>
      <c r="B449" s="21" t="s">
        <v>1077</v>
      </c>
    </row>
    <row r="450" spans="1:2">
      <c r="A450" s="22" t="s">
        <v>21</v>
      </c>
      <c r="B450" s="22" t="s">
        <v>1077</v>
      </c>
    </row>
    <row r="451" spans="1:2">
      <c r="A451" s="21" t="s">
        <v>21</v>
      </c>
      <c r="B451" s="21" t="s">
        <v>1077</v>
      </c>
    </row>
    <row r="452" spans="1:2">
      <c r="A452" s="22" t="s">
        <v>21</v>
      </c>
      <c r="B452" s="22" t="s">
        <v>1077</v>
      </c>
    </row>
    <row r="453" spans="1:2">
      <c r="A453" s="21" t="s">
        <v>21</v>
      </c>
      <c r="B453" s="21" t="s">
        <v>1077</v>
      </c>
    </row>
    <row r="454" spans="1:2">
      <c r="A454" s="22" t="s">
        <v>21</v>
      </c>
      <c r="B454" s="22" t="s">
        <v>1077</v>
      </c>
    </row>
    <row r="455" spans="1:2">
      <c r="A455" s="22" t="s">
        <v>21</v>
      </c>
      <c r="B455" s="22" t="s">
        <v>1077</v>
      </c>
    </row>
    <row r="456" spans="1:2">
      <c r="A456" s="22" t="s">
        <v>21</v>
      </c>
      <c r="B456" s="22" t="s">
        <v>1077</v>
      </c>
    </row>
    <row r="457" spans="1:2">
      <c r="A457" s="21" t="s">
        <v>22</v>
      </c>
      <c r="B457" s="21" t="s">
        <v>1274</v>
      </c>
    </row>
    <row r="458" spans="1:2">
      <c r="A458" s="22" t="s">
        <v>22</v>
      </c>
      <c r="B458" s="22" t="s">
        <v>1274</v>
      </c>
    </row>
    <row r="459" spans="1:2">
      <c r="A459" s="21" t="s">
        <v>22</v>
      </c>
      <c r="B459" s="21" t="s">
        <v>1274</v>
      </c>
    </row>
    <row r="460" spans="1:2">
      <c r="A460" s="22" t="s">
        <v>22</v>
      </c>
      <c r="B460" s="22" t="s">
        <v>1274</v>
      </c>
    </row>
    <row r="461" spans="1:2">
      <c r="A461" s="21" t="s">
        <v>22</v>
      </c>
      <c r="B461" s="21" t="s">
        <v>1274</v>
      </c>
    </row>
    <row r="462" spans="1:2">
      <c r="A462" s="21" t="s">
        <v>22</v>
      </c>
      <c r="B462" s="21" t="s">
        <v>1274</v>
      </c>
    </row>
    <row r="463" spans="1:2">
      <c r="A463" s="21" t="s">
        <v>22</v>
      </c>
      <c r="B463" s="21" t="s">
        <v>1274</v>
      </c>
    </row>
    <row r="464" spans="1:2">
      <c r="A464" s="21" t="s">
        <v>22</v>
      </c>
      <c r="B464" s="21" t="s">
        <v>1274</v>
      </c>
    </row>
    <row r="465" spans="1:2">
      <c r="A465" s="22" t="s">
        <v>22</v>
      </c>
      <c r="B465" s="22" t="s">
        <v>1274</v>
      </c>
    </row>
    <row r="466" spans="1:2">
      <c r="A466" s="22" t="s">
        <v>23</v>
      </c>
      <c r="B466" s="22" t="s">
        <v>1296</v>
      </c>
    </row>
    <row r="467" spans="1:2">
      <c r="A467" s="22" t="s">
        <v>23</v>
      </c>
      <c r="B467" s="22" t="s">
        <v>1296</v>
      </c>
    </row>
    <row r="468" spans="1:2">
      <c r="A468" s="22" t="s">
        <v>23</v>
      </c>
      <c r="B468" s="22" t="s">
        <v>1296</v>
      </c>
    </row>
    <row r="469" spans="1:2">
      <c r="A469" s="21" t="s">
        <v>23</v>
      </c>
      <c r="B469" s="21" t="s">
        <v>1296</v>
      </c>
    </row>
    <row r="470" spans="1:2">
      <c r="A470" s="21" t="s">
        <v>23</v>
      </c>
      <c r="B470" s="21" t="s">
        <v>1296</v>
      </c>
    </row>
    <row r="471" spans="1:2">
      <c r="A471" s="22" t="s">
        <v>23</v>
      </c>
      <c r="B471" s="22" t="s">
        <v>1296</v>
      </c>
    </row>
    <row r="472" spans="1:2">
      <c r="A472" s="22" t="s">
        <v>866</v>
      </c>
      <c r="B472" s="22" t="s">
        <v>1168</v>
      </c>
    </row>
    <row r="473" spans="1:2">
      <c r="A473" s="21" t="s">
        <v>866</v>
      </c>
      <c r="B473" s="21" t="s">
        <v>1168</v>
      </c>
    </row>
    <row r="474" spans="1:2">
      <c r="A474" s="22" t="s">
        <v>866</v>
      </c>
      <c r="B474" s="22" t="s">
        <v>1168</v>
      </c>
    </row>
    <row r="475" spans="1:2">
      <c r="A475" s="21" t="s">
        <v>866</v>
      </c>
      <c r="B475" s="21" t="s">
        <v>1168</v>
      </c>
    </row>
    <row r="476" spans="1:2">
      <c r="A476" s="22" t="s">
        <v>24</v>
      </c>
      <c r="B476" s="22" t="s">
        <v>1078</v>
      </c>
    </row>
    <row r="477" spans="1:2">
      <c r="A477" s="21" t="s">
        <v>24</v>
      </c>
      <c r="B477" s="21" t="s">
        <v>1078</v>
      </c>
    </row>
    <row r="478" spans="1:2">
      <c r="A478" s="22" t="s">
        <v>24</v>
      </c>
      <c r="B478" s="22" t="s">
        <v>1078</v>
      </c>
    </row>
    <row r="479" spans="1:2">
      <c r="A479" s="22" t="s">
        <v>24</v>
      </c>
      <c r="B479" s="22" t="s">
        <v>1078</v>
      </c>
    </row>
    <row r="480" spans="1:2">
      <c r="A480" s="21" t="s">
        <v>24</v>
      </c>
      <c r="B480" s="21" t="s">
        <v>1078</v>
      </c>
    </row>
    <row r="481" spans="1:2">
      <c r="A481" s="21" t="s">
        <v>24</v>
      </c>
      <c r="B481" s="21" t="s">
        <v>1078</v>
      </c>
    </row>
    <row r="482" spans="1:2">
      <c r="A482" s="22" t="s">
        <v>24</v>
      </c>
      <c r="B482" s="22" t="s">
        <v>1078</v>
      </c>
    </row>
    <row r="483" spans="1:2">
      <c r="A483" s="22" t="s">
        <v>24</v>
      </c>
      <c r="B483" s="22" t="s">
        <v>1078</v>
      </c>
    </row>
    <row r="484" spans="1:2">
      <c r="A484" s="22" t="s">
        <v>24</v>
      </c>
      <c r="B484" s="22" t="s">
        <v>1078</v>
      </c>
    </row>
    <row r="485" spans="1:2">
      <c r="A485" s="22" t="s">
        <v>24</v>
      </c>
      <c r="B485" s="22" t="s">
        <v>1078</v>
      </c>
    </row>
    <row r="486" spans="1:2">
      <c r="A486" s="22" t="s">
        <v>24</v>
      </c>
      <c r="B486" s="22" t="s">
        <v>1078</v>
      </c>
    </row>
    <row r="487" spans="1:2">
      <c r="A487" s="22" t="s">
        <v>24</v>
      </c>
      <c r="B487" s="22" t="s">
        <v>1078</v>
      </c>
    </row>
    <row r="488" spans="1:2">
      <c r="A488" s="22" t="s">
        <v>24</v>
      </c>
      <c r="B488" s="22" t="s">
        <v>1078</v>
      </c>
    </row>
    <row r="489" spans="1:2">
      <c r="A489" s="21" t="s">
        <v>24</v>
      </c>
      <c r="B489" s="21" t="s">
        <v>1078</v>
      </c>
    </row>
    <row r="490" spans="1:2">
      <c r="A490" s="21" t="s">
        <v>24</v>
      </c>
      <c r="B490" s="21" t="s">
        <v>1078</v>
      </c>
    </row>
    <row r="491" spans="1:2">
      <c r="A491" s="22" t="s">
        <v>24</v>
      </c>
      <c r="B491" s="22" t="s">
        <v>1078</v>
      </c>
    </row>
    <row r="492" spans="1:2">
      <c r="A492" s="21" t="s">
        <v>24</v>
      </c>
      <c r="B492" s="21" t="s">
        <v>1078</v>
      </c>
    </row>
    <row r="493" spans="1:2">
      <c r="A493" s="21" t="s">
        <v>24</v>
      </c>
      <c r="B493" s="21" t="s">
        <v>1078</v>
      </c>
    </row>
    <row r="494" spans="1:2">
      <c r="A494" s="22" t="s">
        <v>24</v>
      </c>
      <c r="B494" s="22" t="s">
        <v>1078</v>
      </c>
    </row>
    <row r="495" spans="1:2">
      <c r="A495" s="22" t="s">
        <v>24</v>
      </c>
      <c r="B495" s="22" t="s">
        <v>1078</v>
      </c>
    </row>
    <row r="496" spans="1:2">
      <c r="A496" s="21" t="s">
        <v>24</v>
      </c>
      <c r="B496" s="21" t="s">
        <v>1078</v>
      </c>
    </row>
    <row r="497" spans="1:2">
      <c r="A497" s="21" t="s">
        <v>24</v>
      </c>
      <c r="B497" s="21" t="s">
        <v>1078</v>
      </c>
    </row>
    <row r="498" spans="1:2">
      <c r="A498" s="22" t="s">
        <v>24</v>
      </c>
      <c r="B498" s="22" t="s">
        <v>1078</v>
      </c>
    </row>
    <row r="499" spans="1:2">
      <c r="A499" s="22" t="s">
        <v>24</v>
      </c>
      <c r="B499" s="22" t="s">
        <v>1078</v>
      </c>
    </row>
    <row r="500" spans="1:2">
      <c r="A500" s="22" t="s">
        <v>24</v>
      </c>
      <c r="B500" s="22" t="s">
        <v>1078</v>
      </c>
    </row>
    <row r="501" spans="1:2">
      <c r="A501" s="21" t="s">
        <v>24</v>
      </c>
      <c r="B501" s="21" t="s">
        <v>1078</v>
      </c>
    </row>
    <row r="502" spans="1:2">
      <c r="A502" s="21" t="s">
        <v>24</v>
      </c>
      <c r="B502" s="21" t="s">
        <v>1078</v>
      </c>
    </row>
    <row r="503" spans="1:2">
      <c r="A503" s="21" t="s">
        <v>24</v>
      </c>
      <c r="B503" s="21" t="s">
        <v>1078</v>
      </c>
    </row>
    <row r="504" spans="1:2">
      <c r="A504" s="21" t="s">
        <v>24</v>
      </c>
      <c r="B504" s="21" t="s">
        <v>1078</v>
      </c>
    </row>
    <row r="505" spans="1:2">
      <c r="A505" s="22" t="s">
        <v>24</v>
      </c>
      <c r="B505" s="22" t="s">
        <v>1078</v>
      </c>
    </row>
    <row r="506" spans="1:2">
      <c r="A506" s="21" t="s">
        <v>24</v>
      </c>
      <c r="B506" s="21" t="s">
        <v>1078</v>
      </c>
    </row>
    <row r="507" spans="1:2">
      <c r="A507" s="22" t="s">
        <v>24</v>
      </c>
      <c r="B507" s="22" t="s">
        <v>1078</v>
      </c>
    </row>
    <row r="508" spans="1:2">
      <c r="A508" s="21" t="s">
        <v>24</v>
      </c>
      <c r="B508" s="21" t="s">
        <v>1078</v>
      </c>
    </row>
    <row r="509" spans="1:2">
      <c r="A509" s="21" t="s">
        <v>24</v>
      </c>
      <c r="B509" s="21" t="s">
        <v>1078</v>
      </c>
    </row>
    <row r="510" spans="1:2">
      <c r="A510" s="22" t="s">
        <v>24</v>
      </c>
      <c r="B510" s="22" t="s">
        <v>1078</v>
      </c>
    </row>
    <row r="511" spans="1:2">
      <c r="A511" s="22" t="s">
        <v>24</v>
      </c>
      <c r="B511" s="22" t="s">
        <v>1078</v>
      </c>
    </row>
    <row r="512" spans="1:2">
      <c r="A512" s="21" t="s">
        <v>24</v>
      </c>
      <c r="B512" s="21" t="s">
        <v>1078</v>
      </c>
    </row>
    <row r="513" spans="1:2">
      <c r="A513" s="22" t="s">
        <v>24</v>
      </c>
      <c r="B513" s="22" t="s">
        <v>1078</v>
      </c>
    </row>
    <row r="514" spans="1:2">
      <c r="A514" s="22" t="s">
        <v>24</v>
      </c>
      <c r="B514" s="22" t="s">
        <v>1078</v>
      </c>
    </row>
    <row r="515" spans="1:2">
      <c r="A515" s="21" t="s">
        <v>24</v>
      </c>
      <c r="B515" s="21" t="s">
        <v>1078</v>
      </c>
    </row>
    <row r="516" spans="1:2">
      <c r="A516" s="21" t="s">
        <v>24</v>
      </c>
      <c r="B516" s="21" t="s">
        <v>1078</v>
      </c>
    </row>
    <row r="517" spans="1:2">
      <c r="A517" s="21" t="s">
        <v>24</v>
      </c>
      <c r="B517" s="21" t="s">
        <v>1078</v>
      </c>
    </row>
    <row r="518" spans="1:2">
      <c r="A518" s="21" t="s">
        <v>24</v>
      </c>
      <c r="B518" s="21" t="s">
        <v>1078</v>
      </c>
    </row>
    <row r="519" spans="1:2">
      <c r="A519" s="22" t="s">
        <v>24</v>
      </c>
      <c r="B519" s="22" t="s">
        <v>1078</v>
      </c>
    </row>
    <row r="520" spans="1:2">
      <c r="A520" s="21" t="s">
        <v>24</v>
      </c>
      <c r="B520" s="21" t="s">
        <v>1078</v>
      </c>
    </row>
    <row r="521" spans="1:2">
      <c r="A521" s="22" t="s">
        <v>24</v>
      </c>
      <c r="B521" s="22" t="s">
        <v>1078</v>
      </c>
    </row>
    <row r="522" spans="1:2">
      <c r="A522" s="22" t="s">
        <v>24</v>
      </c>
      <c r="B522" s="22" t="s">
        <v>1078</v>
      </c>
    </row>
    <row r="523" spans="1:2">
      <c r="A523" s="21" t="s">
        <v>24</v>
      </c>
      <c r="B523" s="21" t="s">
        <v>1078</v>
      </c>
    </row>
    <row r="524" spans="1:2">
      <c r="A524" s="22" t="s">
        <v>24</v>
      </c>
      <c r="B524" s="22" t="s">
        <v>1078</v>
      </c>
    </row>
    <row r="525" spans="1:2">
      <c r="A525" s="21" t="s">
        <v>24</v>
      </c>
      <c r="B525" s="21" t="s">
        <v>1078</v>
      </c>
    </row>
    <row r="526" spans="1:2">
      <c r="A526" s="22" t="s">
        <v>24</v>
      </c>
      <c r="B526" s="22" t="s">
        <v>1078</v>
      </c>
    </row>
    <row r="527" spans="1:2">
      <c r="A527" s="21" t="s">
        <v>24</v>
      </c>
      <c r="B527" s="21" t="s">
        <v>1078</v>
      </c>
    </row>
    <row r="528" spans="1:2">
      <c r="A528" s="21" t="s">
        <v>24</v>
      </c>
      <c r="B528" s="21" t="s">
        <v>1078</v>
      </c>
    </row>
    <row r="529" spans="1:2">
      <c r="A529" s="21" t="s">
        <v>25</v>
      </c>
      <c r="B529" s="21" t="s">
        <v>1166</v>
      </c>
    </row>
    <row r="530" spans="1:2">
      <c r="A530" s="22" t="s">
        <v>25</v>
      </c>
      <c r="B530" s="22" t="s">
        <v>1166</v>
      </c>
    </row>
    <row r="531" spans="1:2">
      <c r="A531" s="22" t="s">
        <v>25</v>
      </c>
      <c r="B531" s="22" t="s">
        <v>1166</v>
      </c>
    </row>
    <row r="532" spans="1:2">
      <c r="A532" s="21" t="s">
        <v>25</v>
      </c>
      <c r="B532" s="21" t="s">
        <v>1166</v>
      </c>
    </row>
    <row r="533" spans="1:2">
      <c r="A533" s="21" t="s">
        <v>26</v>
      </c>
      <c r="B533" s="21" t="s">
        <v>1250</v>
      </c>
    </row>
    <row r="534" spans="1:2">
      <c r="A534" s="22" t="s">
        <v>26</v>
      </c>
      <c r="B534" s="22" t="s">
        <v>1250</v>
      </c>
    </row>
    <row r="535" spans="1:2">
      <c r="A535" s="22" t="s">
        <v>26</v>
      </c>
      <c r="B535" s="22" t="s">
        <v>1250</v>
      </c>
    </row>
    <row r="536" spans="1:2">
      <c r="A536" s="21" t="s">
        <v>27</v>
      </c>
      <c r="B536" s="21" t="s">
        <v>1135</v>
      </c>
    </row>
    <row r="537" spans="1:2">
      <c r="A537" s="21" t="s">
        <v>27</v>
      </c>
      <c r="B537" s="21" t="s">
        <v>1135</v>
      </c>
    </row>
    <row r="538" spans="1:2">
      <c r="A538" s="21" t="s">
        <v>27</v>
      </c>
      <c r="B538" s="21" t="s">
        <v>1135</v>
      </c>
    </row>
    <row r="539" spans="1:2">
      <c r="A539" s="22" t="s">
        <v>27</v>
      </c>
      <c r="B539" s="22" t="s">
        <v>1135</v>
      </c>
    </row>
    <row r="540" spans="1:2">
      <c r="A540" s="21" t="s">
        <v>27</v>
      </c>
      <c r="B540" s="21" t="s">
        <v>1135</v>
      </c>
    </row>
    <row r="541" spans="1:2">
      <c r="A541" s="21" t="s">
        <v>27</v>
      </c>
      <c r="B541" s="21" t="s">
        <v>1135</v>
      </c>
    </row>
    <row r="542" spans="1:2">
      <c r="A542" s="21" t="s">
        <v>27</v>
      </c>
      <c r="B542" s="21" t="s">
        <v>1135</v>
      </c>
    </row>
    <row r="543" spans="1:2">
      <c r="A543" s="21" t="s">
        <v>27</v>
      </c>
      <c r="B543" s="21" t="s">
        <v>1135</v>
      </c>
    </row>
    <row r="544" spans="1:2">
      <c r="A544" s="21" t="s">
        <v>27</v>
      </c>
      <c r="B544" s="21" t="s">
        <v>1135</v>
      </c>
    </row>
    <row r="545" spans="1:2">
      <c r="A545" s="21" t="s">
        <v>27</v>
      </c>
      <c r="B545" s="21" t="s">
        <v>1135</v>
      </c>
    </row>
    <row r="546" spans="1:2">
      <c r="A546" s="21" t="s">
        <v>27</v>
      </c>
      <c r="B546" s="21" t="s">
        <v>1135</v>
      </c>
    </row>
    <row r="547" spans="1:2">
      <c r="A547" s="22" t="s">
        <v>27</v>
      </c>
      <c r="B547" s="22" t="s">
        <v>1135</v>
      </c>
    </row>
    <row r="548" spans="1:2">
      <c r="A548" s="21" t="s">
        <v>27</v>
      </c>
      <c r="B548" s="21" t="s">
        <v>1135</v>
      </c>
    </row>
    <row r="549" spans="1:2">
      <c r="A549" s="22" t="s">
        <v>27</v>
      </c>
      <c r="B549" s="22" t="s">
        <v>1135</v>
      </c>
    </row>
    <row r="550" spans="1:2">
      <c r="A550" s="22" t="s">
        <v>27</v>
      </c>
      <c r="B550" s="22" t="s">
        <v>1135</v>
      </c>
    </row>
    <row r="551" spans="1:2">
      <c r="A551" s="22" t="s">
        <v>27</v>
      </c>
      <c r="B551" s="22" t="s">
        <v>1135</v>
      </c>
    </row>
    <row r="552" spans="1:2">
      <c r="A552" s="21" t="s">
        <v>27</v>
      </c>
      <c r="B552" s="21" t="s">
        <v>1135</v>
      </c>
    </row>
    <row r="553" spans="1:2">
      <c r="A553" s="21" t="s">
        <v>27</v>
      </c>
      <c r="B553" s="21" t="s">
        <v>1135</v>
      </c>
    </row>
    <row r="554" spans="1:2">
      <c r="A554" s="21" t="s">
        <v>27</v>
      </c>
      <c r="B554" s="21" t="s">
        <v>1135</v>
      </c>
    </row>
    <row r="555" spans="1:2">
      <c r="A555" s="22" t="s">
        <v>27</v>
      </c>
      <c r="B555" s="22" t="s">
        <v>1135</v>
      </c>
    </row>
    <row r="556" spans="1:2">
      <c r="A556" s="21" t="s">
        <v>27</v>
      </c>
      <c r="B556" s="21" t="s">
        <v>1135</v>
      </c>
    </row>
    <row r="557" spans="1:2">
      <c r="A557" s="21" t="s">
        <v>27</v>
      </c>
      <c r="B557" s="21" t="s">
        <v>1135</v>
      </c>
    </row>
    <row r="558" spans="1:2">
      <c r="A558" s="22" t="s">
        <v>27</v>
      </c>
      <c r="B558" s="22" t="s">
        <v>1135</v>
      </c>
    </row>
    <row r="559" spans="1:2">
      <c r="A559" s="21" t="s">
        <v>27</v>
      </c>
      <c r="B559" s="21" t="s">
        <v>1135</v>
      </c>
    </row>
    <row r="560" spans="1:2">
      <c r="A560" s="22" t="s">
        <v>27</v>
      </c>
      <c r="B560" s="22" t="s">
        <v>1135</v>
      </c>
    </row>
    <row r="561" spans="1:2">
      <c r="A561" s="21" t="s">
        <v>27</v>
      </c>
      <c r="B561" s="21" t="s">
        <v>1135</v>
      </c>
    </row>
    <row r="562" spans="1:2">
      <c r="A562" s="21" t="s">
        <v>27</v>
      </c>
      <c r="B562" s="21" t="s">
        <v>1135</v>
      </c>
    </row>
    <row r="563" spans="1:2">
      <c r="A563" s="21" t="s">
        <v>27</v>
      </c>
      <c r="B563" s="21" t="s">
        <v>1135</v>
      </c>
    </row>
    <row r="564" spans="1:2">
      <c r="A564" s="21" t="s">
        <v>27</v>
      </c>
      <c r="B564" s="21" t="s">
        <v>1135</v>
      </c>
    </row>
    <row r="565" spans="1:2">
      <c r="A565" s="21" t="s">
        <v>28</v>
      </c>
      <c r="B565" s="21" t="s">
        <v>1085</v>
      </c>
    </row>
    <row r="566" spans="1:2">
      <c r="A566" s="22" t="s">
        <v>28</v>
      </c>
      <c r="B566" s="22" t="s">
        <v>1085</v>
      </c>
    </row>
    <row r="567" spans="1:2">
      <c r="A567" s="22" t="s">
        <v>28</v>
      </c>
      <c r="B567" s="22" t="s">
        <v>1085</v>
      </c>
    </row>
    <row r="568" spans="1:2">
      <c r="A568" s="22" t="s">
        <v>28</v>
      </c>
      <c r="B568" s="22" t="s">
        <v>1085</v>
      </c>
    </row>
    <row r="569" spans="1:2">
      <c r="A569" s="22" t="s">
        <v>28</v>
      </c>
      <c r="B569" s="22" t="s">
        <v>1085</v>
      </c>
    </row>
    <row r="570" spans="1:2">
      <c r="A570" s="22" t="s">
        <v>28</v>
      </c>
      <c r="B570" s="22" t="s">
        <v>1085</v>
      </c>
    </row>
    <row r="571" spans="1:2">
      <c r="A571" s="22" t="s">
        <v>29</v>
      </c>
      <c r="B571" s="22" t="s">
        <v>1275</v>
      </c>
    </row>
    <row r="572" spans="1:2">
      <c r="A572" s="22" t="s">
        <v>29</v>
      </c>
      <c r="B572" s="22" t="s">
        <v>1275</v>
      </c>
    </row>
    <row r="573" spans="1:2">
      <c r="A573" s="22" t="s">
        <v>29</v>
      </c>
      <c r="B573" s="22" t="s">
        <v>1275</v>
      </c>
    </row>
    <row r="574" spans="1:2">
      <c r="A574" s="22" t="s">
        <v>29</v>
      </c>
      <c r="B574" s="22" t="s">
        <v>1275</v>
      </c>
    </row>
    <row r="575" spans="1:2">
      <c r="A575" s="21" t="s">
        <v>29</v>
      </c>
      <c r="B575" s="21" t="s">
        <v>1275</v>
      </c>
    </row>
    <row r="576" spans="1:2">
      <c r="A576" s="22" t="s">
        <v>29</v>
      </c>
      <c r="B576" s="22" t="s">
        <v>1275</v>
      </c>
    </row>
    <row r="577" spans="1:2">
      <c r="A577" s="22" t="s">
        <v>29</v>
      </c>
      <c r="B577" s="22" t="s">
        <v>1275</v>
      </c>
    </row>
    <row r="578" spans="1:2">
      <c r="A578" s="21" t="s">
        <v>29</v>
      </c>
      <c r="B578" s="21" t="s">
        <v>1275</v>
      </c>
    </row>
    <row r="579" spans="1:2">
      <c r="A579" s="21" t="s">
        <v>29</v>
      </c>
      <c r="B579" s="21" t="s">
        <v>1275</v>
      </c>
    </row>
    <row r="580" spans="1:2">
      <c r="A580" s="21" t="s">
        <v>29</v>
      </c>
      <c r="B580" s="21" t="s">
        <v>1275</v>
      </c>
    </row>
    <row r="581" spans="1:2">
      <c r="A581" s="22" t="s">
        <v>29</v>
      </c>
      <c r="B581" s="22" t="s">
        <v>1275</v>
      </c>
    </row>
    <row r="582" spans="1:2">
      <c r="A582" s="22" t="s">
        <v>30</v>
      </c>
      <c r="B582" s="22" t="s">
        <v>1156</v>
      </c>
    </row>
    <row r="583" spans="1:2">
      <c r="A583" s="21" t="s">
        <v>30</v>
      </c>
      <c r="B583" s="21" t="s">
        <v>1156</v>
      </c>
    </row>
    <row r="584" spans="1:2">
      <c r="A584" s="21" t="s">
        <v>30</v>
      </c>
      <c r="B584" s="21" t="s">
        <v>1156</v>
      </c>
    </row>
    <row r="585" spans="1:2">
      <c r="A585" s="21" t="s">
        <v>30</v>
      </c>
      <c r="B585" s="21" t="s">
        <v>1156</v>
      </c>
    </row>
    <row r="586" spans="1:2">
      <c r="A586" s="22" t="s">
        <v>30</v>
      </c>
      <c r="B586" s="22" t="s">
        <v>1156</v>
      </c>
    </row>
    <row r="587" spans="1:2">
      <c r="A587" s="21" t="s">
        <v>30</v>
      </c>
      <c r="B587" s="21" t="s">
        <v>1156</v>
      </c>
    </row>
    <row r="588" spans="1:2">
      <c r="A588" s="22" t="s">
        <v>30</v>
      </c>
      <c r="B588" s="22" t="s">
        <v>1156</v>
      </c>
    </row>
    <row r="589" spans="1:2">
      <c r="A589" s="21" t="s">
        <v>30</v>
      </c>
      <c r="B589" s="21" t="s">
        <v>1156</v>
      </c>
    </row>
    <row r="590" spans="1:2">
      <c r="A590" s="21" t="s">
        <v>30</v>
      </c>
      <c r="B590" s="21" t="s">
        <v>1156</v>
      </c>
    </row>
    <row r="591" spans="1:2">
      <c r="A591" s="21" t="s">
        <v>30</v>
      </c>
      <c r="B591" s="21" t="s">
        <v>1156</v>
      </c>
    </row>
    <row r="592" spans="1:2">
      <c r="A592" s="21" t="s">
        <v>30</v>
      </c>
      <c r="B592" s="21" t="s">
        <v>1156</v>
      </c>
    </row>
    <row r="593" spans="1:2">
      <c r="A593" s="22" t="s">
        <v>30</v>
      </c>
      <c r="B593" s="22" t="s">
        <v>1156</v>
      </c>
    </row>
    <row r="594" spans="1:2">
      <c r="A594" s="21" t="s">
        <v>30</v>
      </c>
      <c r="B594" s="21" t="s">
        <v>1156</v>
      </c>
    </row>
    <row r="595" spans="1:2">
      <c r="A595" s="21" t="s">
        <v>30</v>
      </c>
      <c r="B595" s="21" t="s">
        <v>1156</v>
      </c>
    </row>
    <row r="596" spans="1:2">
      <c r="A596" s="21" t="s">
        <v>31</v>
      </c>
      <c r="B596" s="21" t="s">
        <v>1117</v>
      </c>
    </row>
    <row r="597" spans="1:2">
      <c r="A597" s="21" t="s">
        <v>31</v>
      </c>
      <c r="B597" s="21" t="s">
        <v>1117</v>
      </c>
    </row>
    <row r="598" spans="1:2">
      <c r="A598" s="21" t="s">
        <v>31</v>
      </c>
      <c r="B598" s="21" t="s">
        <v>1117</v>
      </c>
    </row>
    <row r="599" spans="1:2">
      <c r="A599" s="22" t="s">
        <v>31</v>
      </c>
      <c r="B599" s="22" t="s">
        <v>1117</v>
      </c>
    </row>
    <row r="600" spans="1:2">
      <c r="A600" s="21" t="s">
        <v>31</v>
      </c>
      <c r="B600" s="21" t="s">
        <v>1117</v>
      </c>
    </row>
    <row r="601" spans="1:2">
      <c r="A601" s="21" t="s">
        <v>31</v>
      </c>
      <c r="B601" s="21" t="s">
        <v>1117</v>
      </c>
    </row>
    <row r="602" spans="1:2">
      <c r="A602" s="21" t="s">
        <v>31</v>
      </c>
      <c r="B602" s="21" t="s">
        <v>1117</v>
      </c>
    </row>
    <row r="603" spans="1:2">
      <c r="A603" s="22" t="s">
        <v>31</v>
      </c>
      <c r="B603" s="22" t="s">
        <v>1117</v>
      </c>
    </row>
    <row r="604" spans="1:2">
      <c r="A604" s="22" t="s">
        <v>31</v>
      </c>
      <c r="B604" s="22" t="s">
        <v>1117</v>
      </c>
    </row>
    <row r="605" spans="1:2">
      <c r="A605" s="22" t="s">
        <v>31</v>
      </c>
      <c r="B605" s="22" t="s">
        <v>1117</v>
      </c>
    </row>
    <row r="606" spans="1:2">
      <c r="A606" s="22" t="s">
        <v>31</v>
      </c>
      <c r="B606" s="22" t="s">
        <v>1117</v>
      </c>
    </row>
    <row r="607" spans="1:2">
      <c r="A607" s="22" t="s">
        <v>31</v>
      </c>
      <c r="B607" s="22" t="s">
        <v>1117</v>
      </c>
    </row>
    <row r="608" spans="1:2">
      <c r="A608" s="22" t="s">
        <v>31</v>
      </c>
      <c r="B608" s="22" t="s">
        <v>1117</v>
      </c>
    </row>
    <row r="609" spans="1:2">
      <c r="A609" s="22" t="s">
        <v>31</v>
      </c>
      <c r="B609" s="22" t="s">
        <v>1117</v>
      </c>
    </row>
    <row r="610" spans="1:2">
      <c r="A610" s="22" t="s">
        <v>31</v>
      </c>
      <c r="B610" s="22" t="s">
        <v>1117</v>
      </c>
    </row>
    <row r="611" spans="1:2">
      <c r="A611" s="22" t="s">
        <v>31</v>
      </c>
      <c r="B611" s="22" t="s">
        <v>1117</v>
      </c>
    </row>
    <row r="612" spans="1:2">
      <c r="A612" s="22" t="s">
        <v>32</v>
      </c>
      <c r="B612" s="22" t="s">
        <v>1139</v>
      </c>
    </row>
    <row r="613" spans="1:2">
      <c r="A613" s="22" t="s">
        <v>32</v>
      </c>
      <c r="B613" s="22" t="s">
        <v>1139</v>
      </c>
    </row>
    <row r="614" spans="1:2">
      <c r="A614" s="22" t="s">
        <v>32</v>
      </c>
      <c r="B614" s="22" t="s">
        <v>1139</v>
      </c>
    </row>
    <row r="615" spans="1:2">
      <c r="A615" s="21" t="s">
        <v>32</v>
      </c>
      <c r="B615" s="21" t="s">
        <v>1139</v>
      </c>
    </row>
    <row r="616" spans="1:2">
      <c r="A616" s="21" t="s">
        <v>32</v>
      </c>
      <c r="B616" s="21" t="s">
        <v>1139</v>
      </c>
    </row>
    <row r="617" spans="1:2">
      <c r="A617" s="22" t="s">
        <v>32</v>
      </c>
      <c r="B617" s="22" t="s">
        <v>1139</v>
      </c>
    </row>
    <row r="618" spans="1:2">
      <c r="A618" s="22" t="s">
        <v>32</v>
      </c>
      <c r="B618" s="22" t="s">
        <v>1139</v>
      </c>
    </row>
    <row r="619" spans="1:2">
      <c r="A619" s="21" t="s">
        <v>32</v>
      </c>
      <c r="B619" s="21" t="s">
        <v>1139</v>
      </c>
    </row>
    <row r="620" spans="1:2">
      <c r="A620" s="21" t="s">
        <v>32</v>
      </c>
      <c r="B620" s="21" t="s">
        <v>1139</v>
      </c>
    </row>
    <row r="621" spans="1:2">
      <c r="A621" s="21" t="s">
        <v>32</v>
      </c>
      <c r="B621" s="21" t="s">
        <v>1139</v>
      </c>
    </row>
    <row r="622" spans="1:2">
      <c r="A622" s="22" t="s">
        <v>32</v>
      </c>
      <c r="B622" s="22" t="s">
        <v>1139</v>
      </c>
    </row>
    <row r="623" spans="1:2">
      <c r="A623" s="22" t="s">
        <v>32</v>
      </c>
      <c r="B623" s="22" t="s">
        <v>1139</v>
      </c>
    </row>
    <row r="624" spans="1:2">
      <c r="A624" s="21" t="s">
        <v>32</v>
      </c>
      <c r="B624" s="21" t="s">
        <v>1139</v>
      </c>
    </row>
    <row r="625" spans="1:2">
      <c r="A625" s="21" t="s">
        <v>32</v>
      </c>
      <c r="B625" s="21" t="s">
        <v>1139</v>
      </c>
    </row>
    <row r="626" spans="1:2">
      <c r="A626" s="21" t="s">
        <v>32</v>
      </c>
      <c r="B626" s="21" t="s">
        <v>1139</v>
      </c>
    </row>
    <row r="627" spans="1:2">
      <c r="A627" s="22" t="s">
        <v>32</v>
      </c>
      <c r="B627" s="22" t="s">
        <v>1139</v>
      </c>
    </row>
    <row r="628" spans="1:2">
      <c r="A628" s="22" t="s">
        <v>32</v>
      </c>
      <c r="B628" s="22" t="s">
        <v>1139</v>
      </c>
    </row>
    <row r="629" spans="1:2">
      <c r="A629" s="22" t="s">
        <v>32</v>
      </c>
      <c r="B629" s="22" t="s">
        <v>1139</v>
      </c>
    </row>
    <row r="630" spans="1:2">
      <c r="A630" s="22" t="s">
        <v>32</v>
      </c>
      <c r="B630" s="22" t="s">
        <v>1139</v>
      </c>
    </row>
    <row r="631" spans="1:2">
      <c r="A631" s="22" t="s">
        <v>32</v>
      </c>
      <c r="B631" s="22" t="s">
        <v>1139</v>
      </c>
    </row>
    <row r="632" spans="1:2">
      <c r="A632" s="22" t="s">
        <v>32</v>
      </c>
      <c r="B632" s="22" t="s">
        <v>1139</v>
      </c>
    </row>
    <row r="633" spans="1:2">
      <c r="A633" s="21" t="s">
        <v>32</v>
      </c>
      <c r="B633" s="21" t="s">
        <v>1139</v>
      </c>
    </row>
    <row r="634" spans="1:2">
      <c r="A634" s="22" t="s">
        <v>32</v>
      </c>
      <c r="B634" s="22" t="s">
        <v>1139</v>
      </c>
    </row>
    <row r="635" spans="1:2">
      <c r="A635" s="21" t="s">
        <v>32</v>
      </c>
      <c r="B635" s="21" t="s">
        <v>1139</v>
      </c>
    </row>
    <row r="636" spans="1:2">
      <c r="A636" s="21" t="s">
        <v>32</v>
      </c>
      <c r="B636" s="21" t="s">
        <v>1139</v>
      </c>
    </row>
    <row r="637" spans="1:2">
      <c r="A637" s="21" t="s">
        <v>32</v>
      </c>
      <c r="B637" s="21" t="s">
        <v>1139</v>
      </c>
    </row>
    <row r="638" spans="1:2">
      <c r="A638" s="22" t="s">
        <v>32</v>
      </c>
      <c r="B638" s="22" t="s">
        <v>1139</v>
      </c>
    </row>
    <row r="639" spans="1:2">
      <c r="A639" s="22" t="s">
        <v>32</v>
      </c>
      <c r="B639" s="22" t="s">
        <v>1139</v>
      </c>
    </row>
    <row r="640" spans="1:2">
      <c r="A640" s="22" t="s">
        <v>32</v>
      </c>
      <c r="B640" s="22" t="s">
        <v>1139</v>
      </c>
    </row>
    <row r="641" spans="1:2">
      <c r="A641" s="21" t="s">
        <v>32</v>
      </c>
      <c r="B641" s="21" t="s">
        <v>1139</v>
      </c>
    </row>
    <row r="642" spans="1:2">
      <c r="A642" s="21" t="s">
        <v>32</v>
      </c>
      <c r="B642" s="21" t="s">
        <v>1139</v>
      </c>
    </row>
    <row r="643" spans="1:2">
      <c r="A643" s="21" t="s">
        <v>32</v>
      </c>
      <c r="B643" s="21" t="s">
        <v>1139</v>
      </c>
    </row>
    <row r="644" spans="1:2">
      <c r="A644" s="22" t="s">
        <v>32</v>
      </c>
      <c r="B644" s="22" t="s">
        <v>1139</v>
      </c>
    </row>
    <row r="645" spans="1:2">
      <c r="A645" s="21" t="s">
        <v>32</v>
      </c>
      <c r="B645" s="21" t="s">
        <v>1139</v>
      </c>
    </row>
    <row r="646" spans="1:2">
      <c r="A646" s="21" t="s">
        <v>32</v>
      </c>
      <c r="B646" s="21" t="s">
        <v>1139</v>
      </c>
    </row>
    <row r="647" spans="1:2">
      <c r="A647" s="21" t="s">
        <v>32</v>
      </c>
      <c r="B647" s="21" t="s">
        <v>1139</v>
      </c>
    </row>
    <row r="648" spans="1:2">
      <c r="A648" s="21" t="s">
        <v>32</v>
      </c>
      <c r="B648" s="21" t="s">
        <v>1139</v>
      </c>
    </row>
    <row r="649" spans="1:2">
      <c r="A649" s="21" t="s">
        <v>32</v>
      </c>
      <c r="B649" s="21" t="s">
        <v>1139</v>
      </c>
    </row>
    <row r="650" spans="1:2">
      <c r="A650" s="22" t="s">
        <v>32</v>
      </c>
      <c r="B650" s="22" t="s">
        <v>1139</v>
      </c>
    </row>
    <row r="651" spans="1:2">
      <c r="A651" s="22" t="s">
        <v>32</v>
      </c>
      <c r="B651" s="22" t="s">
        <v>1139</v>
      </c>
    </row>
    <row r="652" spans="1:2">
      <c r="A652" s="22" t="s">
        <v>32</v>
      </c>
      <c r="B652" s="22" t="s">
        <v>1139</v>
      </c>
    </row>
    <row r="653" spans="1:2">
      <c r="A653" s="22" t="s">
        <v>32</v>
      </c>
      <c r="B653" s="22" t="s">
        <v>1139</v>
      </c>
    </row>
    <row r="654" spans="1:2">
      <c r="A654" s="22" t="s">
        <v>32</v>
      </c>
      <c r="B654" s="22" t="s">
        <v>1139</v>
      </c>
    </row>
    <row r="655" spans="1:2">
      <c r="A655" s="22" t="s">
        <v>32</v>
      </c>
      <c r="B655" s="22" t="s">
        <v>1139</v>
      </c>
    </row>
    <row r="656" spans="1:2">
      <c r="A656" s="22" t="s">
        <v>32</v>
      </c>
      <c r="B656" s="22" t="s">
        <v>1139</v>
      </c>
    </row>
    <row r="657" spans="1:2">
      <c r="A657" s="21" t="s">
        <v>32</v>
      </c>
      <c r="B657" s="21" t="s">
        <v>1139</v>
      </c>
    </row>
    <row r="658" spans="1:2">
      <c r="A658" s="22" t="s">
        <v>32</v>
      </c>
      <c r="B658" s="22" t="s">
        <v>1139</v>
      </c>
    </row>
    <row r="659" spans="1:2">
      <c r="A659" s="22" t="s">
        <v>32</v>
      </c>
      <c r="B659" s="22" t="s">
        <v>1139</v>
      </c>
    </row>
    <row r="660" spans="1:2">
      <c r="A660" s="21" t="s">
        <v>32</v>
      </c>
      <c r="B660" s="21" t="s">
        <v>1139</v>
      </c>
    </row>
    <row r="661" spans="1:2">
      <c r="A661" s="22" t="s">
        <v>32</v>
      </c>
      <c r="B661" s="22" t="s">
        <v>1139</v>
      </c>
    </row>
    <row r="662" spans="1:2">
      <c r="A662" s="21" t="s">
        <v>32</v>
      </c>
      <c r="B662" s="21" t="s">
        <v>1139</v>
      </c>
    </row>
    <row r="663" spans="1:2">
      <c r="A663" s="22" t="s">
        <v>32</v>
      </c>
      <c r="B663" s="22" t="s">
        <v>1139</v>
      </c>
    </row>
    <row r="664" spans="1:2">
      <c r="A664" s="22" t="s">
        <v>32</v>
      </c>
      <c r="B664" s="22" t="s">
        <v>1139</v>
      </c>
    </row>
    <row r="665" spans="1:2">
      <c r="A665" s="22" t="s">
        <v>32</v>
      </c>
      <c r="B665" s="22" t="s">
        <v>1139</v>
      </c>
    </row>
    <row r="666" spans="1:2">
      <c r="A666" s="22" t="s">
        <v>32</v>
      </c>
      <c r="B666" s="22" t="s">
        <v>1139</v>
      </c>
    </row>
    <row r="667" spans="1:2">
      <c r="A667" s="22" t="s">
        <v>867</v>
      </c>
      <c r="B667" s="22" t="s">
        <v>1232</v>
      </c>
    </row>
    <row r="668" spans="1:2">
      <c r="A668" s="21" t="s">
        <v>867</v>
      </c>
      <c r="B668" s="21" t="s">
        <v>1232</v>
      </c>
    </row>
    <row r="669" spans="1:2">
      <c r="A669" s="21" t="s">
        <v>33</v>
      </c>
      <c r="B669" s="21" t="s">
        <v>1224</v>
      </c>
    </row>
    <row r="670" spans="1:2">
      <c r="A670" s="22" t="s">
        <v>33</v>
      </c>
      <c r="B670" s="22" t="s">
        <v>1224</v>
      </c>
    </row>
    <row r="671" spans="1:2">
      <c r="A671" s="22" t="s">
        <v>33</v>
      </c>
      <c r="B671" s="22" t="s">
        <v>1224</v>
      </c>
    </row>
    <row r="672" spans="1:2">
      <c r="A672" s="21" t="s">
        <v>33</v>
      </c>
      <c r="B672" s="21" t="s">
        <v>1224</v>
      </c>
    </row>
    <row r="673" spans="1:2">
      <c r="A673" s="22" t="s">
        <v>33</v>
      </c>
      <c r="B673" s="22" t="s">
        <v>1224</v>
      </c>
    </row>
    <row r="674" spans="1:2">
      <c r="A674" s="22" t="s">
        <v>33</v>
      </c>
      <c r="B674" s="22" t="s">
        <v>1224</v>
      </c>
    </row>
    <row r="675" spans="1:2">
      <c r="A675" s="21" t="s">
        <v>33</v>
      </c>
      <c r="B675" s="21" t="s">
        <v>1224</v>
      </c>
    </row>
    <row r="676" spans="1:2">
      <c r="A676" s="21" t="s">
        <v>33</v>
      </c>
      <c r="B676" s="21" t="s">
        <v>1224</v>
      </c>
    </row>
    <row r="677" spans="1:2">
      <c r="A677" s="21" t="s">
        <v>33</v>
      </c>
      <c r="B677" s="21" t="s">
        <v>1224</v>
      </c>
    </row>
    <row r="678" spans="1:2">
      <c r="A678" s="22" t="s">
        <v>33</v>
      </c>
      <c r="B678" s="22" t="s">
        <v>1224</v>
      </c>
    </row>
    <row r="679" spans="1:2">
      <c r="A679" s="22" t="s">
        <v>33</v>
      </c>
      <c r="B679" s="22" t="s">
        <v>1224</v>
      </c>
    </row>
    <row r="680" spans="1:2">
      <c r="A680" s="21" t="s">
        <v>33</v>
      </c>
      <c r="B680" s="21" t="s">
        <v>1224</v>
      </c>
    </row>
    <row r="681" spans="1:2">
      <c r="A681" s="21" t="s">
        <v>33</v>
      </c>
      <c r="B681" s="21" t="s">
        <v>1224</v>
      </c>
    </row>
    <row r="682" spans="1:2">
      <c r="A682" s="22" t="s">
        <v>33</v>
      </c>
      <c r="B682" s="22" t="s">
        <v>1224</v>
      </c>
    </row>
    <row r="683" spans="1:2">
      <c r="A683" s="21" t="s">
        <v>33</v>
      </c>
      <c r="B683" s="21" t="s">
        <v>1224</v>
      </c>
    </row>
    <row r="684" spans="1:2">
      <c r="A684" s="21" t="s">
        <v>33</v>
      </c>
      <c r="B684" s="21" t="s">
        <v>1224</v>
      </c>
    </row>
    <row r="685" spans="1:2">
      <c r="A685" s="22" t="s">
        <v>33</v>
      </c>
      <c r="B685" s="22" t="s">
        <v>1224</v>
      </c>
    </row>
    <row r="686" spans="1:2">
      <c r="A686" s="22" t="s">
        <v>33</v>
      </c>
      <c r="B686" s="22" t="s">
        <v>1224</v>
      </c>
    </row>
    <row r="687" spans="1:2">
      <c r="A687" s="22" t="s">
        <v>33</v>
      </c>
      <c r="B687" s="22" t="s">
        <v>1224</v>
      </c>
    </row>
    <row r="688" spans="1:2">
      <c r="A688" s="22" t="s">
        <v>33</v>
      </c>
      <c r="B688" s="22" t="s">
        <v>1224</v>
      </c>
    </row>
    <row r="689" spans="1:2">
      <c r="A689" s="21" t="s">
        <v>33</v>
      </c>
      <c r="B689" s="21" t="s">
        <v>1224</v>
      </c>
    </row>
    <row r="690" spans="1:2">
      <c r="A690" s="21" t="s">
        <v>33</v>
      </c>
      <c r="B690" s="21" t="s">
        <v>1224</v>
      </c>
    </row>
    <row r="691" spans="1:2">
      <c r="A691" s="22" t="s">
        <v>33</v>
      </c>
      <c r="B691" s="22" t="s">
        <v>1224</v>
      </c>
    </row>
    <row r="692" spans="1:2">
      <c r="A692" s="22" t="s">
        <v>33</v>
      </c>
      <c r="B692" s="22" t="s">
        <v>1224</v>
      </c>
    </row>
    <row r="693" spans="1:2">
      <c r="A693" s="22" t="s">
        <v>33</v>
      </c>
      <c r="B693" s="22" t="s">
        <v>1224</v>
      </c>
    </row>
    <row r="694" spans="1:2">
      <c r="A694" s="21" t="s">
        <v>33</v>
      </c>
      <c r="B694" s="21" t="s">
        <v>1224</v>
      </c>
    </row>
    <row r="695" spans="1:2">
      <c r="A695" s="22" t="s">
        <v>33</v>
      </c>
      <c r="B695" s="22" t="s">
        <v>1224</v>
      </c>
    </row>
    <row r="696" spans="1:2">
      <c r="A696" s="21" t="s">
        <v>33</v>
      </c>
      <c r="B696" s="21" t="s">
        <v>1224</v>
      </c>
    </row>
    <row r="697" spans="1:2">
      <c r="A697" s="21" t="s">
        <v>33</v>
      </c>
      <c r="B697" s="21" t="s">
        <v>1224</v>
      </c>
    </row>
    <row r="698" spans="1:2">
      <c r="A698" s="21" t="s">
        <v>33</v>
      </c>
      <c r="B698" s="21" t="s">
        <v>1224</v>
      </c>
    </row>
    <row r="699" spans="1:2">
      <c r="A699" s="22" t="s">
        <v>33</v>
      </c>
      <c r="B699" s="22" t="s">
        <v>1224</v>
      </c>
    </row>
    <row r="700" spans="1:2">
      <c r="A700" s="21" t="s">
        <v>33</v>
      </c>
      <c r="B700" s="21" t="s">
        <v>1224</v>
      </c>
    </row>
    <row r="701" spans="1:2">
      <c r="A701" s="21" t="s">
        <v>33</v>
      </c>
      <c r="B701" s="21" t="s">
        <v>1224</v>
      </c>
    </row>
    <row r="702" spans="1:2">
      <c r="A702" s="21" t="s">
        <v>33</v>
      </c>
      <c r="B702" s="21" t="s">
        <v>1224</v>
      </c>
    </row>
    <row r="703" spans="1:2">
      <c r="A703" s="21" t="s">
        <v>33</v>
      </c>
      <c r="B703" s="21" t="s">
        <v>1224</v>
      </c>
    </row>
    <row r="704" spans="1:2">
      <c r="A704" s="21" t="s">
        <v>33</v>
      </c>
      <c r="B704" s="21" t="s">
        <v>1224</v>
      </c>
    </row>
    <row r="705" spans="1:2">
      <c r="A705" s="21" t="s">
        <v>34</v>
      </c>
      <c r="B705" s="21" t="s">
        <v>1155</v>
      </c>
    </row>
    <row r="706" spans="1:2">
      <c r="A706" s="22" t="s">
        <v>34</v>
      </c>
      <c r="B706" s="22" t="s">
        <v>1155</v>
      </c>
    </row>
    <row r="707" spans="1:2">
      <c r="A707" s="22" t="s">
        <v>35</v>
      </c>
      <c r="B707" s="22" t="s">
        <v>1071</v>
      </c>
    </row>
    <row r="708" spans="1:2">
      <c r="A708" s="22" t="s">
        <v>35</v>
      </c>
      <c r="B708" s="22" t="s">
        <v>1071</v>
      </c>
    </row>
    <row r="709" spans="1:2">
      <c r="A709" s="22" t="s">
        <v>35</v>
      </c>
      <c r="B709" s="22" t="s">
        <v>1071</v>
      </c>
    </row>
    <row r="710" spans="1:2">
      <c r="A710" s="22" t="s">
        <v>35</v>
      </c>
      <c r="B710" s="22" t="s">
        <v>1071</v>
      </c>
    </row>
    <row r="711" spans="1:2">
      <c r="A711" s="22" t="s">
        <v>35</v>
      </c>
      <c r="B711" s="22" t="s">
        <v>1071</v>
      </c>
    </row>
    <row r="712" spans="1:2">
      <c r="A712" s="22" t="s">
        <v>35</v>
      </c>
      <c r="B712" s="22" t="s">
        <v>1071</v>
      </c>
    </row>
    <row r="713" spans="1:2">
      <c r="A713" s="21" t="s">
        <v>35</v>
      </c>
      <c r="B713" s="21" t="s">
        <v>1071</v>
      </c>
    </row>
    <row r="714" spans="1:2">
      <c r="A714" s="22" t="s">
        <v>35</v>
      </c>
      <c r="B714" s="22" t="s">
        <v>1071</v>
      </c>
    </row>
    <row r="715" spans="1:2">
      <c r="A715" s="22" t="s">
        <v>35</v>
      </c>
      <c r="B715" s="22" t="s">
        <v>1071</v>
      </c>
    </row>
    <row r="716" spans="1:2">
      <c r="A716" s="22" t="s">
        <v>35</v>
      </c>
      <c r="B716" s="22" t="s">
        <v>1071</v>
      </c>
    </row>
    <row r="717" spans="1:2">
      <c r="A717" s="22" t="s">
        <v>35</v>
      </c>
      <c r="B717" s="22" t="s">
        <v>1071</v>
      </c>
    </row>
    <row r="718" spans="1:2">
      <c r="A718" s="22" t="s">
        <v>35</v>
      </c>
      <c r="B718" s="22" t="s">
        <v>1071</v>
      </c>
    </row>
    <row r="719" spans="1:2">
      <c r="A719" s="22" t="s">
        <v>36</v>
      </c>
      <c r="B719" s="22" t="s">
        <v>1288</v>
      </c>
    </row>
    <row r="720" spans="1:2">
      <c r="A720" s="21" t="s">
        <v>36</v>
      </c>
      <c r="B720" s="21" t="s">
        <v>1288</v>
      </c>
    </row>
    <row r="721" spans="1:2">
      <c r="A721" s="22" t="s">
        <v>36</v>
      </c>
      <c r="B721" s="22" t="s">
        <v>1288</v>
      </c>
    </row>
    <row r="722" spans="1:2">
      <c r="A722" s="22" t="s">
        <v>36</v>
      </c>
      <c r="B722" s="22" t="s">
        <v>1288</v>
      </c>
    </row>
    <row r="723" spans="1:2">
      <c r="A723" s="21" t="s">
        <v>37</v>
      </c>
      <c r="B723" s="21" t="s">
        <v>1214</v>
      </c>
    </row>
    <row r="724" spans="1:2">
      <c r="A724" s="21" t="s">
        <v>37</v>
      </c>
      <c r="B724" s="21" t="s">
        <v>1214</v>
      </c>
    </row>
    <row r="725" spans="1:2">
      <c r="A725" s="21" t="s">
        <v>868</v>
      </c>
      <c r="B725" s="21" t="s">
        <v>1219</v>
      </c>
    </row>
    <row r="726" spans="1:2">
      <c r="A726" s="22" t="s">
        <v>868</v>
      </c>
      <c r="B726" s="22" t="s">
        <v>1219</v>
      </c>
    </row>
    <row r="727" spans="1:2">
      <c r="A727" s="21" t="s">
        <v>868</v>
      </c>
      <c r="B727" s="21" t="s">
        <v>1219</v>
      </c>
    </row>
    <row r="728" spans="1:2">
      <c r="A728" s="22" t="s">
        <v>868</v>
      </c>
      <c r="B728" s="22" t="s">
        <v>1219</v>
      </c>
    </row>
    <row r="729" spans="1:2">
      <c r="A729" s="21" t="s">
        <v>38</v>
      </c>
      <c r="B729" s="21" t="s">
        <v>1238</v>
      </c>
    </row>
    <row r="730" spans="1:2">
      <c r="A730" s="21" t="s">
        <v>38</v>
      </c>
      <c r="B730" s="21" t="s">
        <v>1238</v>
      </c>
    </row>
    <row r="731" spans="1:2">
      <c r="A731" s="21" t="s">
        <v>38</v>
      </c>
      <c r="B731" s="21" t="s">
        <v>1238</v>
      </c>
    </row>
    <row r="732" spans="1:2">
      <c r="A732" s="21" t="s">
        <v>38</v>
      </c>
      <c r="B732" s="21" t="s">
        <v>1238</v>
      </c>
    </row>
    <row r="733" spans="1:2">
      <c r="A733" s="21" t="s">
        <v>38</v>
      </c>
      <c r="B733" s="21" t="s">
        <v>1238</v>
      </c>
    </row>
    <row r="734" spans="1:2">
      <c r="A734" s="21" t="s">
        <v>39</v>
      </c>
      <c r="B734" s="21" t="s">
        <v>1261</v>
      </c>
    </row>
    <row r="735" spans="1:2">
      <c r="A735" s="21" t="s">
        <v>39</v>
      </c>
      <c r="B735" s="21" t="s">
        <v>1261</v>
      </c>
    </row>
    <row r="736" spans="1:2">
      <c r="A736" s="21" t="s">
        <v>39</v>
      </c>
      <c r="B736" s="21" t="s">
        <v>1261</v>
      </c>
    </row>
    <row r="737" spans="1:2">
      <c r="A737" s="21" t="s">
        <v>39</v>
      </c>
      <c r="B737" s="21" t="s">
        <v>1261</v>
      </c>
    </row>
    <row r="738" spans="1:2">
      <c r="A738" s="21" t="s">
        <v>40</v>
      </c>
      <c r="B738" s="21" t="s">
        <v>1125</v>
      </c>
    </row>
    <row r="739" spans="1:2">
      <c r="A739" s="22" t="s">
        <v>40</v>
      </c>
      <c r="B739" s="22" t="s">
        <v>1125</v>
      </c>
    </row>
    <row r="740" spans="1:2">
      <c r="A740" s="22" t="s">
        <v>40</v>
      </c>
      <c r="B740" s="22" t="s">
        <v>1125</v>
      </c>
    </row>
    <row r="741" spans="1:2">
      <c r="A741" s="21" t="s">
        <v>40</v>
      </c>
      <c r="B741" s="21" t="s">
        <v>1125</v>
      </c>
    </row>
    <row r="742" spans="1:2">
      <c r="A742" s="22" t="s">
        <v>40</v>
      </c>
      <c r="B742" s="22" t="s">
        <v>1125</v>
      </c>
    </row>
    <row r="743" spans="1:2">
      <c r="A743" s="21" t="s">
        <v>40</v>
      </c>
      <c r="B743" s="21" t="s">
        <v>1125</v>
      </c>
    </row>
    <row r="744" spans="1:2">
      <c r="A744" s="21" t="s">
        <v>40</v>
      </c>
      <c r="B744" s="21" t="s">
        <v>1125</v>
      </c>
    </row>
    <row r="745" spans="1:2">
      <c r="A745" s="21" t="s">
        <v>40</v>
      </c>
      <c r="B745" s="21" t="s">
        <v>1125</v>
      </c>
    </row>
    <row r="746" spans="1:2">
      <c r="A746" s="21" t="s">
        <v>40</v>
      </c>
      <c r="B746" s="21" t="s">
        <v>1125</v>
      </c>
    </row>
    <row r="747" spans="1:2">
      <c r="A747" s="22" t="s">
        <v>41</v>
      </c>
      <c r="B747" s="22" t="s">
        <v>1081</v>
      </c>
    </row>
    <row r="748" spans="1:2">
      <c r="A748" s="21" t="s">
        <v>41</v>
      </c>
      <c r="B748" s="21" t="s">
        <v>1081</v>
      </c>
    </row>
    <row r="749" spans="1:2">
      <c r="A749" s="22" t="s">
        <v>41</v>
      </c>
      <c r="B749" s="22" t="s">
        <v>1081</v>
      </c>
    </row>
    <row r="750" spans="1:2">
      <c r="A750" s="22" t="s">
        <v>41</v>
      </c>
      <c r="B750" s="22" t="s">
        <v>1081</v>
      </c>
    </row>
    <row r="751" spans="1:2">
      <c r="A751" s="22" t="s">
        <v>41</v>
      </c>
      <c r="B751" s="22" t="s">
        <v>1081</v>
      </c>
    </row>
    <row r="752" spans="1:2">
      <c r="A752" s="21" t="s">
        <v>41</v>
      </c>
      <c r="B752" s="21" t="s">
        <v>1081</v>
      </c>
    </row>
    <row r="753" spans="1:2">
      <c r="A753" s="22" t="s">
        <v>41</v>
      </c>
      <c r="B753" s="22" t="s">
        <v>1081</v>
      </c>
    </row>
    <row r="754" spans="1:2">
      <c r="A754" s="22" t="s">
        <v>41</v>
      </c>
      <c r="B754" s="22" t="s">
        <v>1081</v>
      </c>
    </row>
    <row r="755" spans="1:2">
      <c r="A755" s="21" t="s">
        <v>41</v>
      </c>
      <c r="B755" s="21" t="s">
        <v>1081</v>
      </c>
    </row>
    <row r="756" spans="1:2">
      <c r="A756" s="21" t="s">
        <v>42</v>
      </c>
      <c r="B756" s="21" t="s">
        <v>1240</v>
      </c>
    </row>
    <row r="757" spans="1:2">
      <c r="A757" s="22" t="s">
        <v>42</v>
      </c>
      <c r="B757" s="22" t="s">
        <v>1240</v>
      </c>
    </row>
    <row r="758" spans="1:2">
      <c r="A758" s="22" t="s">
        <v>42</v>
      </c>
      <c r="B758" s="22" t="s">
        <v>1240</v>
      </c>
    </row>
    <row r="759" spans="1:2">
      <c r="A759" s="21" t="s">
        <v>42</v>
      </c>
      <c r="B759" s="21" t="s">
        <v>1240</v>
      </c>
    </row>
    <row r="760" spans="1:2">
      <c r="A760" s="21" t="s">
        <v>42</v>
      </c>
      <c r="B760" s="21" t="s">
        <v>1240</v>
      </c>
    </row>
    <row r="761" spans="1:2">
      <c r="A761" s="21" t="s">
        <v>869</v>
      </c>
      <c r="B761" s="21" t="s">
        <v>1172</v>
      </c>
    </row>
    <row r="762" spans="1:2">
      <c r="A762" s="22" t="s">
        <v>869</v>
      </c>
      <c r="B762" s="22" t="s">
        <v>1172</v>
      </c>
    </row>
    <row r="763" spans="1:2">
      <c r="A763" s="22" t="s">
        <v>869</v>
      </c>
      <c r="B763" s="22" t="s">
        <v>1172</v>
      </c>
    </row>
    <row r="764" spans="1:2">
      <c r="A764" s="22" t="s">
        <v>869</v>
      </c>
      <c r="B764" s="22" t="s">
        <v>1172</v>
      </c>
    </row>
    <row r="765" spans="1:2">
      <c r="A765" s="22" t="s">
        <v>869</v>
      </c>
      <c r="B765" s="22" t="s">
        <v>1172</v>
      </c>
    </row>
    <row r="766" spans="1:2">
      <c r="A766" s="21" t="s">
        <v>869</v>
      </c>
      <c r="B766" s="21" t="s">
        <v>1172</v>
      </c>
    </row>
    <row r="767" spans="1:2">
      <c r="A767" s="22" t="s">
        <v>869</v>
      </c>
      <c r="B767" s="22" t="s">
        <v>1172</v>
      </c>
    </row>
    <row r="768" spans="1:2">
      <c r="A768" s="21" t="s">
        <v>869</v>
      </c>
      <c r="B768" s="21" t="s">
        <v>1172</v>
      </c>
    </row>
    <row r="769" spans="1:2">
      <c r="A769" s="21" t="s">
        <v>869</v>
      </c>
      <c r="B769" s="21" t="s">
        <v>1172</v>
      </c>
    </row>
    <row r="770" spans="1:2">
      <c r="A770" s="21" t="s">
        <v>869</v>
      </c>
      <c r="B770" s="21" t="s">
        <v>1172</v>
      </c>
    </row>
    <row r="771" spans="1:2">
      <c r="A771" s="21" t="s">
        <v>869</v>
      </c>
      <c r="B771" s="21" t="s">
        <v>1172</v>
      </c>
    </row>
    <row r="772" spans="1:2">
      <c r="A772" s="22" t="s">
        <v>869</v>
      </c>
      <c r="B772" s="22" t="s">
        <v>1172</v>
      </c>
    </row>
    <row r="773" spans="1:2">
      <c r="A773" s="22" t="s">
        <v>869</v>
      </c>
      <c r="B773" s="22" t="s">
        <v>1172</v>
      </c>
    </row>
    <row r="774" spans="1:2">
      <c r="A774" s="21" t="s">
        <v>869</v>
      </c>
      <c r="B774" s="21" t="s">
        <v>1172</v>
      </c>
    </row>
    <row r="775" spans="1:2">
      <c r="A775" s="22" t="s">
        <v>880</v>
      </c>
      <c r="B775" s="22" t="s">
        <v>1218</v>
      </c>
    </row>
    <row r="776" spans="1:2">
      <c r="A776" s="22" t="s">
        <v>880</v>
      </c>
      <c r="B776" s="22" t="s">
        <v>1218</v>
      </c>
    </row>
    <row r="777" spans="1:2">
      <c r="A777" s="21" t="s">
        <v>880</v>
      </c>
      <c r="B777" s="21" t="s">
        <v>1218</v>
      </c>
    </row>
    <row r="778" spans="1:2">
      <c r="A778" s="21" t="s">
        <v>870</v>
      </c>
      <c r="B778" s="21" t="s">
        <v>1129</v>
      </c>
    </row>
    <row r="779" spans="1:2">
      <c r="A779" s="22" t="s">
        <v>870</v>
      </c>
      <c r="B779" s="22" t="s">
        <v>1129</v>
      </c>
    </row>
    <row r="780" spans="1:2">
      <c r="A780" s="21" t="s">
        <v>870</v>
      </c>
      <c r="B780" s="21" t="s">
        <v>1129</v>
      </c>
    </row>
    <row r="781" spans="1:2">
      <c r="A781" s="22" t="s">
        <v>870</v>
      </c>
      <c r="B781" s="22" t="s">
        <v>1129</v>
      </c>
    </row>
    <row r="782" spans="1:2">
      <c r="A782" s="21" t="s">
        <v>43</v>
      </c>
      <c r="B782" s="21" t="s">
        <v>1188</v>
      </c>
    </row>
    <row r="783" spans="1:2">
      <c r="A783" s="22" t="s">
        <v>43</v>
      </c>
      <c r="B783" s="22" t="s">
        <v>1188</v>
      </c>
    </row>
    <row r="784" spans="1:2">
      <c r="A784" s="22" t="s">
        <v>43</v>
      </c>
      <c r="B784" s="22" t="s">
        <v>1188</v>
      </c>
    </row>
    <row r="785" spans="1:2">
      <c r="A785" s="22" t="s">
        <v>43</v>
      </c>
      <c r="B785" s="22" t="s">
        <v>1188</v>
      </c>
    </row>
    <row r="786" spans="1:2">
      <c r="A786" s="21" t="s">
        <v>43</v>
      </c>
      <c r="B786" s="21" t="s">
        <v>1188</v>
      </c>
    </row>
    <row r="787" spans="1:2">
      <c r="A787" s="22" t="s">
        <v>43</v>
      </c>
      <c r="B787" s="22" t="s">
        <v>1188</v>
      </c>
    </row>
    <row r="788" spans="1:2">
      <c r="A788" s="22" t="s">
        <v>43</v>
      </c>
      <c r="B788" s="22" t="s">
        <v>1188</v>
      </c>
    </row>
    <row r="789" spans="1:2">
      <c r="A789" s="22" t="s">
        <v>43</v>
      </c>
      <c r="B789" s="22" t="s">
        <v>1188</v>
      </c>
    </row>
    <row r="790" spans="1:2">
      <c r="A790" s="21" t="s">
        <v>43</v>
      </c>
      <c r="B790" s="21" t="s">
        <v>1188</v>
      </c>
    </row>
    <row r="791" spans="1:2">
      <c r="A791" s="21" t="s">
        <v>43</v>
      </c>
      <c r="B791" s="21" t="s">
        <v>1188</v>
      </c>
    </row>
    <row r="792" spans="1:2">
      <c r="A792" s="21" t="s">
        <v>43</v>
      </c>
      <c r="B792" s="21" t="s">
        <v>1188</v>
      </c>
    </row>
    <row r="793" spans="1:2">
      <c r="A793" s="22" t="s">
        <v>43</v>
      </c>
      <c r="B793" s="22" t="s">
        <v>1188</v>
      </c>
    </row>
    <row r="794" spans="1:2">
      <c r="A794" s="21" t="s">
        <v>43</v>
      </c>
      <c r="B794" s="21" t="s">
        <v>1188</v>
      </c>
    </row>
    <row r="795" spans="1:2">
      <c r="A795" s="22" t="s">
        <v>43</v>
      </c>
      <c r="B795" s="22" t="s">
        <v>1188</v>
      </c>
    </row>
    <row r="796" spans="1:2">
      <c r="A796" s="22" t="s">
        <v>43</v>
      </c>
      <c r="B796" s="22" t="s">
        <v>1188</v>
      </c>
    </row>
    <row r="797" spans="1:2">
      <c r="A797" s="21" t="s">
        <v>43</v>
      </c>
      <c r="B797" s="21" t="s">
        <v>1188</v>
      </c>
    </row>
    <row r="798" spans="1:2">
      <c r="A798" s="21" t="s">
        <v>43</v>
      </c>
      <c r="B798" s="21" t="s">
        <v>1188</v>
      </c>
    </row>
    <row r="799" spans="1:2">
      <c r="A799" s="21" t="s">
        <v>43</v>
      </c>
      <c r="B799" s="21" t="s">
        <v>1188</v>
      </c>
    </row>
    <row r="800" spans="1:2">
      <c r="A800" s="21" t="s">
        <v>43</v>
      </c>
      <c r="B800" s="21" t="s">
        <v>1188</v>
      </c>
    </row>
    <row r="801" spans="1:2">
      <c r="A801" s="21" t="s">
        <v>43</v>
      </c>
      <c r="B801" s="21" t="s">
        <v>1188</v>
      </c>
    </row>
    <row r="802" spans="1:2">
      <c r="A802" s="21" t="s">
        <v>43</v>
      </c>
      <c r="B802" s="21" t="s">
        <v>1188</v>
      </c>
    </row>
    <row r="803" spans="1:2">
      <c r="A803" s="21" t="s">
        <v>43</v>
      </c>
      <c r="B803" s="21" t="s">
        <v>1188</v>
      </c>
    </row>
    <row r="804" spans="1:2">
      <c r="A804" s="22" t="s">
        <v>43</v>
      </c>
      <c r="B804" s="22" t="s">
        <v>1188</v>
      </c>
    </row>
    <row r="805" spans="1:2">
      <c r="A805" s="22" t="s">
        <v>43</v>
      </c>
      <c r="B805" s="22" t="s">
        <v>1188</v>
      </c>
    </row>
    <row r="806" spans="1:2">
      <c r="A806" s="21" t="s">
        <v>43</v>
      </c>
      <c r="B806" s="21" t="s">
        <v>1188</v>
      </c>
    </row>
    <row r="807" spans="1:2">
      <c r="A807" s="22" t="s">
        <v>43</v>
      </c>
      <c r="B807" s="22" t="s">
        <v>1188</v>
      </c>
    </row>
    <row r="808" spans="1:2">
      <c r="A808" s="21" t="s">
        <v>43</v>
      </c>
      <c r="B808" s="21" t="s">
        <v>1188</v>
      </c>
    </row>
    <row r="809" spans="1:2">
      <c r="A809" s="21" t="s">
        <v>43</v>
      </c>
      <c r="B809" s="21" t="s">
        <v>1188</v>
      </c>
    </row>
    <row r="810" spans="1:2">
      <c r="A810" s="21" t="s">
        <v>43</v>
      </c>
      <c r="B810" s="21" t="s">
        <v>1188</v>
      </c>
    </row>
    <row r="811" spans="1:2">
      <c r="A811" s="21" t="s">
        <v>43</v>
      </c>
      <c r="B811" s="21" t="s">
        <v>1188</v>
      </c>
    </row>
    <row r="812" spans="1:2">
      <c r="A812" s="21" t="s">
        <v>881</v>
      </c>
      <c r="B812" s="21" t="s">
        <v>1076</v>
      </c>
    </row>
    <row r="813" spans="1:2">
      <c r="A813" s="22" t="s">
        <v>44</v>
      </c>
      <c r="B813" s="22" t="s">
        <v>1286</v>
      </c>
    </row>
    <row r="814" spans="1:2">
      <c r="A814" s="21" t="s">
        <v>44</v>
      </c>
      <c r="B814" s="21" t="s">
        <v>1286</v>
      </c>
    </row>
    <row r="815" spans="1:2">
      <c r="A815" s="21" t="s">
        <v>44</v>
      </c>
      <c r="B815" s="21" t="s">
        <v>1286</v>
      </c>
    </row>
    <row r="816" spans="1:2">
      <c r="A816" s="22" t="s">
        <v>44</v>
      </c>
      <c r="B816" s="22" t="s">
        <v>1286</v>
      </c>
    </row>
    <row r="817" spans="1:2">
      <c r="A817" s="21" t="s">
        <v>44</v>
      </c>
      <c r="B817" s="21" t="s">
        <v>1286</v>
      </c>
    </row>
    <row r="818" spans="1:2">
      <c r="A818" s="22" t="s">
        <v>45</v>
      </c>
      <c r="B818" s="22" t="s">
        <v>1287</v>
      </c>
    </row>
    <row r="819" spans="1:2">
      <c r="A819" s="21" t="s">
        <v>45</v>
      </c>
      <c r="B819" s="21" t="s">
        <v>1287</v>
      </c>
    </row>
    <row r="820" spans="1:2">
      <c r="A820" s="21" t="s">
        <v>45</v>
      </c>
      <c r="B820" s="21" t="s">
        <v>1287</v>
      </c>
    </row>
    <row r="821" spans="1:2">
      <c r="A821" s="21" t="s">
        <v>45</v>
      </c>
      <c r="B821" s="21" t="s">
        <v>1287</v>
      </c>
    </row>
    <row r="822" spans="1:2">
      <c r="A822" s="22" t="s">
        <v>46</v>
      </c>
      <c r="B822" s="22" t="s">
        <v>1262</v>
      </c>
    </row>
    <row r="823" spans="1:2">
      <c r="A823" s="22" t="s">
        <v>46</v>
      </c>
      <c r="B823" s="22" t="s">
        <v>1262</v>
      </c>
    </row>
    <row r="824" spans="1:2">
      <c r="A824" s="21" t="s">
        <v>46</v>
      </c>
      <c r="B824" s="21" t="s">
        <v>1262</v>
      </c>
    </row>
    <row r="825" spans="1:2">
      <c r="A825" s="22" t="s">
        <v>46</v>
      </c>
      <c r="B825" s="22" t="s">
        <v>1262</v>
      </c>
    </row>
    <row r="826" spans="1:2">
      <c r="A826" s="21" t="s">
        <v>46</v>
      </c>
      <c r="B826" s="21" t="s">
        <v>1262</v>
      </c>
    </row>
    <row r="827" spans="1:2">
      <c r="A827" s="22" t="s">
        <v>46</v>
      </c>
      <c r="B827" s="22" t="s">
        <v>1262</v>
      </c>
    </row>
    <row r="828" spans="1:2">
      <c r="A828" s="21" t="s">
        <v>46</v>
      </c>
      <c r="B828" s="21" t="s">
        <v>1262</v>
      </c>
    </row>
    <row r="829" spans="1:2">
      <c r="A829" s="22" t="s">
        <v>46</v>
      </c>
      <c r="B829" s="22" t="s">
        <v>1262</v>
      </c>
    </row>
    <row r="830" spans="1:2">
      <c r="A830" s="21" t="s">
        <v>47</v>
      </c>
      <c r="B830" s="21" t="s">
        <v>1233</v>
      </c>
    </row>
    <row r="831" spans="1:2">
      <c r="A831" s="21" t="s">
        <v>47</v>
      </c>
      <c r="B831" s="21" t="s">
        <v>1233</v>
      </c>
    </row>
    <row r="832" spans="1:2">
      <c r="A832" s="22" t="s">
        <v>47</v>
      </c>
      <c r="B832" s="22" t="s">
        <v>1233</v>
      </c>
    </row>
    <row r="833" spans="1:2">
      <c r="A833" s="22" t="s">
        <v>47</v>
      </c>
      <c r="B833" s="22" t="s">
        <v>1233</v>
      </c>
    </row>
    <row r="834" spans="1:2">
      <c r="A834" s="22" t="s">
        <v>47</v>
      </c>
      <c r="B834" s="22" t="s">
        <v>1233</v>
      </c>
    </row>
    <row r="835" spans="1:2">
      <c r="A835" s="22" t="s">
        <v>47</v>
      </c>
      <c r="B835" s="22" t="s">
        <v>1233</v>
      </c>
    </row>
    <row r="836" spans="1:2">
      <c r="A836" s="22" t="s">
        <v>47</v>
      </c>
      <c r="B836" s="22" t="s">
        <v>1233</v>
      </c>
    </row>
    <row r="837" spans="1:2">
      <c r="A837" s="22" t="s">
        <v>47</v>
      </c>
      <c r="B837" s="22" t="s">
        <v>1233</v>
      </c>
    </row>
    <row r="838" spans="1:2">
      <c r="A838" s="22" t="s">
        <v>47</v>
      </c>
      <c r="B838" s="22" t="s">
        <v>1233</v>
      </c>
    </row>
    <row r="839" spans="1:2">
      <c r="A839" s="22" t="s">
        <v>47</v>
      </c>
      <c r="B839" s="22" t="s">
        <v>1233</v>
      </c>
    </row>
    <row r="840" spans="1:2">
      <c r="A840" s="21" t="s">
        <v>47</v>
      </c>
      <c r="B840" s="21" t="s">
        <v>1233</v>
      </c>
    </row>
    <row r="841" spans="1:2">
      <c r="A841" s="22" t="s">
        <v>47</v>
      </c>
      <c r="B841" s="22" t="s">
        <v>1233</v>
      </c>
    </row>
    <row r="842" spans="1:2">
      <c r="A842" s="21" t="s">
        <v>47</v>
      </c>
      <c r="B842" s="21" t="s">
        <v>1233</v>
      </c>
    </row>
    <row r="843" spans="1:2">
      <c r="A843" s="22" t="s">
        <v>47</v>
      </c>
      <c r="B843" s="22" t="s">
        <v>1233</v>
      </c>
    </row>
    <row r="844" spans="1:2">
      <c r="A844" s="21" t="s">
        <v>47</v>
      </c>
      <c r="B844" s="21" t="s">
        <v>1233</v>
      </c>
    </row>
    <row r="845" spans="1:2">
      <c r="A845" s="21" t="s">
        <v>47</v>
      </c>
      <c r="B845" s="21" t="s">
        <v>1233</v>
      </c>
    </row>
    <row r="846" spans="1:2">
      <c r="A846" s="21" t="s">
        <v>47</v>
      </c>
      <c r="B846" s="21" t="s">
        <v>1233</v>
      </c>
    </row>
    <row r="847" spans="1:2">
      <c r="A847" s="22" t="s">
        <v>47</v>
      </c>
      <c r="B847" s="22" t="s">
        <v>1233</v>
      </c>
    </row>
    <row r="848" spans="1:2">
      <c r="A848" s="21" t="s">
        <v>47</v>
      </c>
      <c r="B848" s="21" t="s">
        <v>1233</v>
      </c>
    </row>
    <row r="849" spans="1:2">
      <c r="A849" s="21" t="s">
        <v>47</v>
      </c>
      <c r="B849" s="21" t="s">
        <v>1233</v>
      </c>
    </row>
    <row r="850" spans="1:2">
      <c r="A850" s="22" t="s">
        <v>47</v>
      </c>
      <c r="B850" s="22" t="s">
        <v>1233</v>
      </c>
    </row>
    <row r="851" spans="1:2">
      <c r="A851" s="21" t="s">
        <v>47</v>
      </c>
      <c r="B851" s="21" t="s">
        <v>1233</v>
      </c>
    </row>
    <row r="852" spans="1:2">
      <c r="A852" s="22" t="s">
        <v>47</v>
      </c>
      <c r="B852" s="22" t="s">
        <v>1233</v>
      </c>
    </row>
    <row r="853" spans="1:2">
      <c r="A853" s="21" t="s">
        <v>47</v>
      </c>
      <c r="B853" s="21" t="s">
        <v>1233</v>
      </c>
    </row>
    <row r="854" spans="1:2">
      <c r="A854" s="21" t="s">
        <v>47</v>
      </c>
      <c r="B854" s="21" t="s">
        <v>1233</v>
      </c>
    </row>
    <row r="855" spans="1:2">
      <c r="A855" s="22" t="s">
        <v>47</v>
      </c>
      <c r="B855" s="22" t="s">
        <v>1233</v>
      </c>
    </row>
    <row r="856" spans="1:2">
      <c r="A856" s="22" t="s">
        <v>47</v>
      </c>
      <c r="B856" s="22" t="s">
        <v>1233</v>
      </c>
    </row>
    <row r="857" spans="1:2">
      <c r="A857" s="21" t="s">
        <v>47</v>
      </c>
      <c r="B857" s="21" t="s">
        <v>1233</v>
      </c>
    </row>
    <row r="858" spans="1:2">
      <c r="A858" s="22" t="s">
        <v>47</v>
      </c>
      <c r="B858" s="22" t="s">
        <v>1233</v>
      </c>
    </row>
    <row r="859" spans="1:2">
      <c r="A859" s="22" t="s">
        <v>47</v>
      </c>
      <c r="B859" s="22" t="s">
        <v>1233</v>
      </c>
    </row>
    <row r="860" spans="1:2">
      <c r="A860" s="21" t="s">
        <v>48</v>
      </c>
      <c r="B860" s="21" t="s">
        <v>1086</v>
      </c>
    </row>
    <row r="861" spans="1:2">
      <c r="A861" s="21" t="s">
        <v>48</v>
      </c>
      <c r="B861" s="21" t="s">
        <v>1086</v>
      </c>
    </row>
    <row r="862" spans="1:2">
      <c r="A862" s="22" t="s">
        <v>48</v>
      </c>
      <c r="B862" s="22" t="s">
        <v>1086</v>
      </c>
    </row>
    <row r="863" spans="1:2">
      <c r="A863" s="21" t="s">
        <v>48</v>
      </c>
      <c r="B863" s="21" t="s">
        <v>1086</v>
      </c>
    </row>
    <row r="864" spans="1:2">
      <c r="A864" s="21" t="s">
        <v>48</v>
      </c>
      <c r="B864" s="21" t="s">
        <v>1086</v>
      </c>
    </row>
    <row r="865" spans="1:2">
      <c r="A865" s="22" t="s">
        <v>48</v>
      </c>
      <c r="B865" s="22" t="s">
        <v>1086</v>
      </c>
    </row>
    <row r="866" spans="1:2">
      <c r="A866" s="21" t="s">
        <v>48</v>
      </c>
      <c r="B866" s="21" t="s">
        <v>1086</v>
      </c>
    </row>
    <row r="867" spans="1:2">
      <c r="A867" s="22" t="s">
        <v>48</v>
      </c>
      <c r="B867" s="22" t="s">
        <v>1086</v>
      </c>
    </row>
    <row r="868" spans="1:2">
      <c r="A868" s="22" t="s">
        <v>48</v>
      </c>
      <c r="B868" s="22" t="s">
        <v>1086</v>
      </c>
    </row>
    <row r="869" spans="1:2">
      <c r="A869" s="22" t="s">
        <v>48</v>
      </c>
      <c r="B869" s="22" t="s">
        <v>1086</v>
      </c>
    </row>
    <row r="870" spans="1:2">
      <c r="A870" s="21" t="s">
        <v>48</v>
      </c>
      <c r="B870" s="21" t="s">
        <v>1086</v>
      </c>
    </row>
    <row r="871" spans="1:2">
      <c r="A871" s="21" t="s">
        <v>49</v>
      </c>
      <c r="B871" s="21" t="s">
        <v>1254</v>
      </c>
    </row>
    <row r="872" spans="1:2">
      <c r="A872" s="21" t="s">
        <v>49</v>
      </c>
      <c r="B872" s="21" t="s">
        <v>1254</v>
      </c>
    </row>
    <row r="873" spans="1:2">
      <c r="A873" s="21" t="s">
        <v>49</v>
      </c>
      <c r="B873" s="21" t="s">
        <v>1254</v>
      </c>
    </row>
    <row r="874" spans="1:2">
      <c r="A874" s="22" t="s">
        <v>49</v>
      </c>
      <c r="B874" s="22" t="s">
        <v>1254</v>
      </c>
    </row>
    <row r="875" spans="1:2">
      <c r="A875" s="21" t="s">
        <v>49</v>
      </c>
      <c r="B875" s="21" t="s">
        <v>1254</v>
      </c>
    </row>
    <row r="876" spans="1:2">
      <c r="A876" s="21" t="s">
        <v>49</v>
      </c>
      <c r="B876" s="21" t="s">
        <v>1254</v>
      </c>
    </row>
    <row r="877" spans="1:2">
      <c r="A877" s="22" t="s">
        <v>49</v>
      </c>
      <c r="B877" s="22" t="s">
        <v>1254</v>
      </c>
    </row>
    <row r="878" spans="1:2">
      <c r="A878" s="21" t="s">
        <v>49</v>
      </c>
      <c r="B878" s="21" t="s">
        <v>1254</v>
      </c>
    </row>
    <row r="879" spans="1:2">
      <c r="A879" s="21" t="s">
        <v>49</v>
      </c>
      <c r="B879" s="21" t="s">
        <v>1254</v>
      </c>
    </row>
    <row r="880" spans="1:2">
      <c r="A880" s="21" t="s">
        <v>50</v>
      </c>
      <c r="B880" s="21" t="s">
        <v>1195</v>
      </c>
    </row>
    <row r="881" spans="1:2">
      <c r="A881" s="22" t="s">
        <v>50</v>
      </c>
      <c r="B881" s="22" t="s">
        <v>1195</v>
      </c>
    </row>
    <row r="882" spans="1:2">
      <c r="A882" s="22" t="s">
        <v>50</v>
      </c>
      <c r="B882" s="22" t="s">
        <v>1195</v>
      </c>
    </row>
    <row r="883" spans="1:2">
      <c r="A883" s="21" t="s">
        <v>50</v>
      </c>
      <c r="B883" s="21" t="s">
        <v>1195</v>
      </c>
    </row>
    <row r="884" spans="1:2">
      <c r="A884" s="22" t="s">
        <v>50</v>
      </c>
      <c r="B884" s="22" t="s">
        <v>1195</v>
      </c>
    </row>
    <row r="885" spans="1:2">
      <c r="A885" s="22" t="s">
        <v>50</v>
      </c>
      <c r="B885" s="22" t="s">
        <v>1195</v>
      </c>
    </row>
    <row r="886" spans="1:2">
      <c r="A886" s="22" t="s">
        <v>50</v>
      </c>
      <c r="B886" s="22" t="s">
        <v>1195</v>
      </c>
    </row>
    <row r="887" spans="1:2">
      <c r="A887" s="21" t="s">
        <v>50</v>
      </c>
      <c r="B887" s="21" t="s">
        <v>1195</v>
      </c>
    </row>
    <row r="888" spans="1:2">
      <c r="A888" s="22" t="s">
        <v>51</v>
      </c>
      <c r="B888" s="22" t="s">
        <v>1136</v>
      </c>
    </row>
    <row r="889" spans="1:2">
      <c r="A889" s="21" t="s">
        <v>51</v>
      </c>
      <c r="B889" s="21" t="s">
        <v>1136</v>
      </c>
    </row>
    <row r="890" spans="1:2">
      <c r="A890" s="22" t="s">
        <v>51</v>
      </c>
      <c r="B890" s="22" t="s">
        <v>1136</v>
      </c>
    </row>
    <row r="891" spans="1:2">
      <c r="A891" s="21" t="s">
        <v>51</v>
      </c>
      <c r="B891" s="21" t="s">
        <v>1136</v>
      </c>
    </row>
    <row r="892" spans="1:2">
      <c r="A892" s="21" t="s">
        <v>51</v>
      </c>
      <c r="B892" s="21" t="s">
        <v>1136</v>
      </c>
    </row>
    <row r="893" spans="1:2">
      <c r="A893" s="22" t="s">
        <v>51</v>
      </c>
      <c r="B893" s="22" t="s">
        <v>1136</v>
      </c>
    </row>
    <row r="894" spans="1:2">
      <c r="A894" s="22" t="s">
        <v>51</v>
      </c>
      <c r="B894" s="22" t="s">
        <v>1136</v>
      </c>
    </row>
    <row r="895" spans="1:2">
      <c r="A895" s="22" t="s">
        <v>51</v>
      </c>
      <c r="B895" s="22" t="s">
        <v>1136</v>
      </c>
    </row>
    <row r="896" spans="1:2">
      <c r="A896" s="21" t="s">
        <v>51</v>
      </c>
      <c r="B896" s="21" t="s">
        <v>1136</v>
      </c>
    </row>
    <row r="897" spans="1:2">
      <c r="A897" s="22" t="s">
        <v>51</v>
      </c>
      <c r="B897" s="22" t="s">
        <v>1136</v>
      </c>
    </row>
    <row r="898" spans="1:2">
      <c r="A898" s="21" t="s">
        <v>51</v>
      </c>
      <c r="B898" s="21" t="s">
        <v>1136</v>
      </c>
    </row>
    <row r="899" spans="1:2">
      <c r="A899" s="22" t="s">
        <v>51</v>
      </c>
      <c r="B899" s="22" t="s">
        <v>1136</v>
      </c>
    </row>
    <row r="900" spans="1:2">
      <c r="A900" s="21" t="s">
        <v>51</v>
      </c>
      <c r="B900" s="21" t="s">
        <v>1136</v>
      </c>
    </row>
    <row r="901" spans="1:2">
      <c r="A901" s="22" t="s">
        <v>51</v>
      </c>
      <c r="B901" s="22" t="s">
        <v>1136</v>
      </c>
    </row>
    <row r="902" spans="1:2">
      <c r="A902" s="22" t="s">
        <v>51</v>
      </c>
      <c r="B902" s="22" t="s">
        <v>1136</v>
      </c>
    </row>
    <row r="903" spans="1:2">
      <c r="A903" s="22" t="s">
        <v>51</v>
      </c>
      <c r="B903" s="22" t="s">
        <v>1136</v>
      </c>
    </row>
    <row r="904" spans="1:2">
      <c r="A904" s="21" t="s">
        <v>51</v>
      </c>
      <c r="B904" s="21" t="s">
        <v>1136</v>
      </c>
    </row>
    <row r="905" spans="1:2">
      <c r="A905" s="21" t="s">
        <v>51</v>
      </c>
      <c r="B905" s="21" t="s">
        <v>1136</v>
      </c>
    </row>
    <row r="906" spans="1:2">
      <c r="A906" s="21" t="s">
        <v>51</v>
      </c>
      <c r="B906" s="21" t="s">
        <v>1136</v>
      </c>
    </row>
    <row r="907" spans="1:2">
      <c r="A907" s="22" t="s">
        <v>51</v>
      </c>
      <c r="B907" s="22" t="s">
        <v>1136</v>
      </c>
    </row>
    <row r="908" spans="1:2">
      <c r="A908" s="22" t="s">
        <v>51</v>
      </c>
      <c r="B908" s="22" t="s">
        <v>1136</v>
      </c>
    </row>
    <row r="909" spans="1:2">
      <c r="A909" s="21" t="s">
        <v>51</v>
      </c>
      <c r="B909" s="21" t="s">
        <v>1136</v>
      </c>
    </row>
    <row r="910" spans="1:2">
      <c r="A910" s="22" t="s">
        <v>51</v>
      </c>
      <c r="B910" s="22" t="s">
        <v>1136</v>
      </c>
    </row>
    <row r="911" spans="1:2">
      <c r="A911" s="21" t="s">
        <v>51</v>
      </c>
      <c r="B911" s="21" t="s">
        <v>1136</v>
      </c>
    </row>
    <row r="912" spans="1:2">
      <c r="A912" s="21" t="s">
        <v>51</v>
      </c>
      <c r="B912" s="21" t="s">
        <v>1136</v>
      </c>
    </row>
    <row r="913" spans="1:2">
      <c r="A913" s="22" t="s">
        <v>51</v>
      </c>
      <c r="B913" s="22" t="s">
        <v>1136</v>
      </c>
    </row>
    <row r="914" spans="1:2">
      <c r="A914" s="21" t="s">
        <v>51</v>
      </c>
      <c r="B914" s="21" t="s">
        <v>1136</v>
      </c>
    </row>
    <row r="915" spans="1:2">
      <c r="A915" s="22" t="s">
        <v>51</v>
      </c>
      <c r="B915" s="22" t="s">
        <v>1136</v>
      </c>
    </row>
    <row r="916" spans="1:2">
      <c r="A916" s="21" t="s">
        <v>51</v>
      </c>
      <c r="B916" s="21" t="s">
        <v>1136</v>
      </c>
    </row>
    <row r="917" spans="1:2">
      <c r="A917" s="22" t="s">
        <v>51</v>
      </c>
      <c r="B917" s="22" t="s">
        <v>1136</v>
      </c>
    </row>
    <row r="918" spans="1:2">
      <c r="A918" s="21" t="s">
        <v>51</v>
      </c>
      <c r="B918" s="21" t="s">
        <v>1136</v>
      </c>
    </row>
    <row r="919" spans="1:2">
      <c r="A919" s="22" t="s">
        <v>51</v>
      </c>
      <c r="B919" s="22" t="s">
        <v>1136</v>
      </c>
    </row>
    <row r="920" spans="1:2">
      <c r="A920" s="22" t="s">
        <v>51</v>
      </c>
      <c r="B920" s="22" t="s">
        <v>1136</v>
      </c>
    </row>
    <row r="921" spans="1:2">
      <c r="A921" s="21" t="s">
        <v>51</v>
      </c>
      <c r="B921" s="21" t="s">
        <v>1136</v>
      </c>
    </row>
    <row r="922" spans="1:2">
      <c r="A922" s="22" t="s">
        <v>51</v>
      </c>
      <c r="B922" s="22" t="s">
        <v>1136</v>
      </c>
    </row>
    <row r="923" spans="1:2">
      <c r="A923" s="22" t="s">
        <v>51</v>
      </c>
      <c r="B923" s="22" t="s">
        <v>1136</v>
      </c>
    </row>
    <row r="924" spans="1:2">
      <c r="A924" s="22" t="s">
        <v>51</v>
      </c>
      <c r="B924" s="22" t="s">
        <v>1136</v>
      </c>
    </row>
    <row r="925" spans="1:2">
      <c r="A925" s="22" t="s">
        <v>51</v>
      </c>
      <c r="B925" s="22" t="s">
        <v>1136</v>
      </c>
    </row>
    <row r="926" spans="1:2">
      <c r="A926" s="22" t="s">
        <v>51</v>
      </c>
      <c r="B926" s="22" t="s">
        <v>1136</v>
      </c>
    </row>
    <row r="927" spans="1:2">
      <c r="A927" s="22" t="s">
        <v>51</v>
      </c>
      <c r="B927" s="22" t="s">
        <v>1136</v>
      </c>
    </row>
    <row r="928" spans="1:2">
      <c r="A928" s="21" t="s">
        <v>51</v>
      </c>
      <c r="B928" s="21" t="s">
        <v>1136</v>
      </c>
    </row>
    <row r="929" spans="1:2">
      <c r="A929" s="21" t="s">
        <v>51</v>
      </c>
      <c r="B929" s="21" t="s">
        <v>1136</v>
      </c>
    </row>
    <row r="930" spans="1:2">
      <c r="A930" s="22" t="s">
        <v>51</v>
      </c>
      <c r="B930" s="22" t="s">
        <v>1136</v>
      </c>
    </row>
    <row r="931" spans="1:2">
      <c r="A931" s="21" t="s">
        <v>51</v>
      </c>
      <c r="B931" s="21" t="s">
        <v>1136</v>
      </c>
    </row>
    <row r="932" spans="1:2">
      <c r="A932" s="22" t="s">
        <v>51</v>
      </c>
      <c r="B932" s="22" t="s">
        <v>1136</v>
      </c>
    </row>
    <row r="933" spans="1:2">
      <c r="A933" s="22" t="s">
        <v>51</v>
      </c>
      <c r="B933" s="22" t="s">
        <v>1136</v>
      </c>
    </row>
    <row r="934" spans="1:2">
      <c r="A934" s="21" t="s">
        <v>51</v>
      </c>
      <c r="B934" s="21" t="s">
        <v>1136</v>
      </c>
    </row>
    <row r="935" spans="1:2">
      <c r="A935" s="22" t="s">
        <v>51</v>
      </c>
      <c r="B935" s="22" t="s">
        <v>1136</v>
      </c>
    </row>
    <row r="936" spans="1:2">
      <c r="A936" s="21" t="s">
        <v>51</v>
      </c>
      <c r="B936" s="21" t="s">
        <v>1136</v>
      </c>
    </row>
    <row r="937" spans="1:2">
      <c r="A937" s="21" t="s">
        <v>51</v>
      </c>
      <c r="B937" s="21" t="s">
        <v>1136</v>
      </c>
    </row>
    <row r="938" spans="1:2">
      <c r="A938" s="22" t="s">
        <v>51</v>
      </c>
      <c r="B938" s="22" t="s">
        <v>1136</v>
      </c>
    </row>
    <row r="939" spans="1:2">
      <c r="A939" s="21" t="s">
        <v>51</v>
      </c>
      <c r="B939" s="21" t="s">
        <v>1136</v>
      </c>
    </row>
    <row r="940" spans="1:2">
      <c r="A940" s="21" t="s">
        <v>51</v>
      </c>
      <c r="B940" s="21" t="s">
        <v>1136</v>
      </c>
    </row>
    <row r="941" spans="1:2">
      <c r="A941" s="22" t="s">
        <v>51</v>
      </c>
      <c r="B941" s="22" t="s">
        <v>1136</v>
      </c>
    </row>
    <row r="942" spans="1:2">
      <c r="A942" s="21" t="s">
        <v>51</v>
      </c>
      <c r="B942" s="21" t="s">
        <v>1136</v>
      </c>
    </row>
    <row r="943" spans="1:2">
      <c r="A943" s="22" t="s">
        <v>51</v>
      </c>
      <c r="B943" s="22" t="s">
        <v>1136</v>
      </c>
    </row>
    <row r="944" spans="1:2">
      <c r="A944" s="21" t="s">
        <v>51</v>
      </c>
      <c r="B944" s="21" t="s">
        <v>1136</v>
      </c>
    </row>
    <row r="945" spans="1:2">
      <c r="A945" s="21" t="s">
        <v>51</v>
      </c>
      <c r="B945" s="21" t="s">
        <v>1136</v>
      </c>
    </row>
    <row r="946" spans="1:2">
      <c r="A946" s="21" t="s">
        <v>51</v>
      </c>
      <c r="B946" s="21" t="s">
        <v>1136</v>
      </c>
    </row>
    <row r="947" spans="1:2">
      <c r="A947" s="21" t="s">
        <v>51</v>
      </c>
      <c r="B947" s="21" t="s">
        <v>1136</v>
      </c>
    </row>
    <row r="948" spans="1:2">
      <c r="A948" s="22" t="s">
        <v>52</v>
      </c>
      <c r="B948" s="22" t="s">
        <v>1222</v>
      </c>
    </row>
    <row r="949" spans="1:2">
      <c r="A949" s="21" t="s">
        <v>52</v>
      </c>
      <c r="B949" s="21" t="s">
        <v>1222</v>
      </c>
    </row>
    <row r="950" spans="1:2">
      <c r="A950" s="22" t="s">
        <v>53</v>
      </c>
      <c r="B950" s="22" t="s">
        <v>1121</v>
      </c>
    </row>
    <row r="951" spans="1:2">
      <c r="A951" s="21" t="s">
        <v>53</v>
      </c>
      <c r="B951" s="21" t="s">
        <v>1121</v>
      </c>
    </row>
    <row r="952" spans="1:2">
      <c r="A952" s="22" t="s">
        <v>53</v>
      </c>
      <c r="B952" s="22" t="s">
        <v>1121</v>
      </c>
    </row>
    <row r="953" spans="1:2">
      <c r="A953" s="21" t="s">
        <v>53</v>
      </c>
      <c r="B953" s="21" t="s">
        <v>1121</v>
      </c>
    </row>
    <row r="954" spans="1:2">
      <c r="A954" s="22" t="s">
        <v>53</v>
      </c>
      <c r="B954" s="22" t="s">
        <v>1121</v>
      </c>
    </row>
    <row r="955" spans="1:2">
      <c r="A955" s="22" t="s">
        <v>53</v>
      </c>
      <c r="B955" s="22" t="s">
        <v>1121</v>
      </c>
    </row>
    <row r="956" spans="1:2">
      <c r="A956" s="21" t="s">
        <v>53</v>
      </c>
      <c r="B956" s="21" t="s">
        <v>1121</v>
      </c>
    </row>
    <row r="957" spans="1:2">
      <c r="A957" s="22" t="s">
        <v>53</v>
      </c>
      <c r="B957" s="22" t="s">
        <v>1121</v>
      </c>
    </row>
    <row r="958" spans="1:2">
      <c r="A958" s="21" t="s">
        <v>53</v>
      </c>
      <c r="B958" s="21" t="s">
        <v>1121</v>
      </c>
    </row>
    <row r="959" spans="1:2">
      <c r="A959" s="21" t="s">
        <v>53</v>
      </c>
      <c r="B959" s="21" t="s">
        <v>1121</v>
      </c>
    </row>
    <row r="960" spans="1:2">
      <c r="A960" s="22" t="s">
        <v>53</v>
      </c>
      <c r="B960" s="22" t="s">
        <v>1121</v>
      </c>
    </row>
    <row r="961" spans="1:2">
      <c r="A961" s="22" t="s">
        <v>53</v>
      </c>
      <c r="B961" s="22" t="s">
        <v>1121</v>
      </c>
    </row>
    <row r="962" spans="1:2">
      <c r="A962" s="21" t="s">
        <v>53</v>
      </c>
      <c r="B962" s="21" t="s">
        <v>1121</v>
      </c>
    </row>
    <row r="963" spans="1:2">
      <c r="A963" s="21" t="s">
        <v>53</v>
      </c>
      <c r="B963" s="21" t="s">
        <v>1121</v>
      </c>
    </row>
    <row r="964" spans="1:2">
      <c r="A964" s="22" t="s">
        <v>54</v>
      </c>
      <c r="B964" s="22" t="s">
        <v>1257</v>
      </c>
    </row>
    <row r="965" spans="1:2">
      <c r="A965" s="21" t="s">
        <v>54</v>
      </c>
      <c r="B965" s="21" t="s">
        <v>1257</v>
      </c>
    </row>
    <row r="966" spans="1:2">
      <c r="A966" s="22" t="s">
        <v>54</v>
      </c>
      <c r="B966" s="22" t="s">
        <v>1257</v>
      </c>
    </row>
    <row r="967" spans="1:2">
      <c r="A967" s="22" t="s">
        <v>54</v>
      </c>
      <c r="B967" s="22" t="s">
        <v>1257</v>
      </c>
    </row>
    <row r="968" spans="1:2">
      <c r="A968" s="21" t="s">
        <v>54</v>
      </c>
      <c r="B968" s="21" t="s">
        <v>1257</v>
      </c>
    </row>
    <row r="969" spans="1:2">
      <c r="A969" s="22" t="s">
        <v>54</v>
      </c>
      <c r="B969" s="22" t="s">
        <v>1257</v>
      </c>
    </row>
    <row r="970" spans="1:2">
      <c r="A970" s="22" t="s">
        <v>54</v>
      </c>
      <c r="B970" s="22" t="s">
        <v>1257</v>
      </c>
    </row>
    <row r="971" spans="1:2">
      <c r="A971" s="22" t="s">
        <v>54</v>
      </c>
      <c r="B971" s="22" t="s">
        <v>1257</v>
      </c>
    </row>
    <row r="972" spans="1:2">
      <c r="A972" s="22" t="s">
        <v>54</v>
      </c>
      <c r="B972" s="22" t="s">
        <v>1257</v>
      </c>
    </row>
    <row r="973" spans="1:2">
      <c r="A973" s="22" t="s">
        <v>55</v>
      </c>
      <c r="B973" s="22" t="s">
        <v>1215</v>
      </c>
    </row>
    <row r="974" spans="1:2">
      <c r="A974" s="21" t="s">
        <v>55</v>
      </c>
      <c r="B974" s="21" t="s">
        <v>1215</v>
      </c>
    </row>
    <row r="975" spans="1:2">
      <c r="A975" s="22" t="s">
        <v>55</v>
      </c>
      <c r="B975" s="22" t="s">
        <v>1215</v>
      </c>
    </row>
    <row r="976" spans="1:2">
      <c r="A976" s="21" t="s">
        <v>55</v>
      </c>
      <c r="B976" s="21" t="s">
        <v>1215</v>
      </c>
    </row>
    <row r="977" spans="1:2">
      <c r="A977" s="22" t="s">
        <v>55</v>
      </c>
      <c r="B977" s="22" t="s">
        <v>1215</v>
      </c>
    </row>
    <row r="978" spans="1:2">
      <c r="A978" s="22" t="s">
        <v>55</v>
      </c>
      <c r="B978" s="22" t="s">
        <v>1215</v>
      </c>
    </row>
    <row r="979" spans="1:2">
      <c r="A979" s="21" t="s">
        <v>55</v>
      </c>
      <c r="B979" s="21" t="s">
        <v>1215</v>
      </c>
    </row>
    <row r="980" spans="1:2">
      <c r="A980" s="21" t="s">
        <v>55</v>
      </c>
      <c r="B980" s="21" t="s">
        <v>1215</v>
      </c>
    </row>
    <row r="981" spans="1:2">
      <c r="A981" s="22" t="s">
        <v>55</v>
      </c>
      <c r="B981" s="22" t="s">
        <v>1215</v>
      </c>
    </row>
    <row r="982" spans="1:2">
      <c r="A982" s="21" t="s">
        <v>55</v>
      </c>
      <c r="B982" s="21" t="s">
        <v>1215</v>
      </c>
    </row>
    <row r="983" spans="1:2">
      <c r="A983" s="21" t="s">
        <v>55</v>
      </c>
      <c r="B983" s="21" t="s">
        <v>1215</v>
      </c>
    </row>
    <row r="984" spans="1:2">
      <c r="A984" s="21" t="s">
        <v>55</v>
      </c>
      <c r="B984" s="21" t="s">
        <v>1215</v>
      </c>
    </row>
    <row r="985" spans="1:2">
      <c r="A985" s="21" t="s">
        <v>55</v>
      </c>
      <c r="B985" s="21" t="s">
        <v>1215</v>
      </c>
    </row>
    <row r="986" spans="1:2">
      <c r="A986" s="22" t="s">
        <v>55</v>
      </c>
      <c r="B986" s="22" t="s">
        <v>1215</v>
      </c>
    </row>
    <row r="987" spans="1:2">
      <c r="A987" s="22" t="s">
        <v>55</v>
      </c>
      <c r="B987" s="22" t="s">
        <v>1215</v>
      </c>
    </row>
    <row r="988" spans="1:2">
      <c r="A988" s="22" t="s">
        <v>56</v>
      </c>
      <c r="B988" s="22" t="s">
        <v>1157</v>
      </c>
    </row>
    <row r="989" spans="1:2">
      <c r="A989" s="22" t="s">
        <v>56</v>
      </c>
      <c r="B989" s="22" t="s">
        <v>1157</v>
      </c>
    </row>
    <row r="990" spans="1:2">
      <c r="A990" s="21" t="s">
        <v>57</v>
      </c>
      <c r="B990" s="21" t="s">
        <v>1204</v>
      </c>
    </row>
    <row r="991" spans="1:2">
      <c r="A991" s="22" t="s">
        <v>57</v>
      </c>
      <c r="B991" s="22" t="s">
        <v>1204</v>
      </c>
    </row>
    <row r="992" spans="1:2">
      <c r="A992" s="22" t="s">
        <v>57</v>
      </c>
      <c r="B992" s="22" t="s">
        <v>1204</v>
      </c>
    </row>
    <row r="993" spans="1:2">
      <c r="A993" s="21" t="s">
        <v>57</v>
      </c>
      <c r="B993" s="21" t="s">
        <v>1204</v>
      </c>
    </row>
    <row r="994" spans="1:2">
      <c r="A994" s="22" t="s">
        <v>57</v>
      </c>
      <c r="B994" s="22" t="s">
        <v>1204</v>
      </c>
    </row>
    <row r="995" spans="1:2">
      <c r="A995" s="21" t="s">
        <v>57</v>
      </c>
      <c r="B995" s="21" t="s">
        <v>1204</v>
      </c>
    </row>
    <row r="996" spans="1:2">
      <c r="A996" s="21" t="s">
        <v>57</v>
      </c>
      <c r="B996" s="21" t="s">
        <v>1204</v>
      </c>
    </row>
    <row r="997" spans="1:2">
      <c r="A997" s="21" t="s">
        <v>57</v>
      </c>
      <c r="B997" s="21" t="s">
        <v>1204</v>
      </c>
    </row>
    <row r="998" spans="1:2">
      <c r="A998" s="22" t="s">
        <v>57</v>
      </c>
      <c r="B998" s="22" t="s">
        <v>1204</v>
      </c>
    </row>
    <row r="999" spans="1:2">
      <c r="A999" s="21" t="s">
        <v>57</v>
      </c>
      <c r="B999" s="21" t="s">
        <v>1204</v>
      </c>
    </row>
    <row r="1000" spans="1:2">
      <c r="A1000" s="21" t="s">
        <v>57</v>
      </c>
      <c r="B1000" s="21" t="s">
        <v>1204</v>
      </c>
    </row>
    <row r="1001" spans="1:2">
      <c r="A1001" s="21" t="s">
        <v>57</v>
      </c>
      <c r="B1001" s="21" t="s">
        <v>1204</v>
      </c>
    </row>
    <row r="1002" spans="1:2">
      <c r="A1002" s="22" t="s">
        <v>57</v>
      </c>
      <c r="B1002" s="22" t="s">
        <v>1204</v>
      </c>
    </row>
    <row r="1003" spans="1:2">
      <c r="A1003" s="21" t="s">
        <v>58</v>
      </c>
      <c r="B1003" s="21" t="s">
        <v>1088</v>
      </c>
    </row>
    <row r="1004" spans="1:2">
      <c r="A1004" s="21" t="s">
        <v>58</v>
      </c>
      <c r="B1004" s="21" t="s">
        <v>1088</v>
      </c>
    </row>
    <row r="1005" spans="1:2">
      <c r="A1005" s="21" t="s">
        <v>58</v>
      </c>
      <c r="B1005" s="21" t="s">
        <v>1088</v>
      </c>
    </row>
    <row r="1006" spans="1:2">
      <c r="A1006" s="22" t="s">
        <v>58</v>
      </c>
      <c r="B1006" s="22" t="s">
        <v>1088</v>
      </c>
    </row>
    <row r="1007" spans="1:2">
      <c r="A1007" s="21" t="s">
        <v>58</v>
      </c>
      <c r="B1007" s="21" t="s">
        <v>1088</v>
      </c>
    </row>
    <row r="1008" spans="1:2">
      <c r="A1008" s="21" t="s">
        <v>58</v>
      </c>
      <c r="B1008" s="21" t="s">
        <v>1088</v>
      </c>
    </row>
    <row r="1009" spans="1:2">
      <c r="A1009" s="21" t="s">
        <v>58</v>
      </c>
      <c r="B1009" s="21" t="s">
        <v>1088</v>
      </c>
    </row>
    <row r="1010" spans="1:2">
      <c r="A1010" s="21" t="s">
        <v>58</v>
      </c>
      <c r="B1010" s="21" t="s">
        <v>1088</v>
      </c>
    </row>
    <row r="1011" spans="1:2">
      <c r="A1011" s="21" t="s">
        <v>58</v>
      </c>
      <c r="B1011" s="21" t="s">
        <v>1088</v>
      </c>
    </row>
    <row r="1012" spans="1:2">
      <c r="A1012" s="21" t="s">
        <v>58</v>
      </c>
      <c r="B1012" s="21" t="s">
        <v>1088</v>
      </c>
    </row>
    <row r="1013" spans="1:2">
      <c r="A1013" s="22" t="s">
        <v>59</v>
      </c>
      <c r="B1013" s="22" t="s">
        <v>1099</v>
      </c>
    </row>
    <row r="1014" spans="1:2">
      <c r="A1014" s="22" t="s">
        <v>59</v>
      </c>
      <c r="B1014" s="22" t="s">
        <v>1099</v>
      </c>
    </row>
    <row r="1015" spans="1:2">
      <c r="A1015" s="21" t="s">
        <v>59</v>
      </c>
      <c r="B1015" s="21" t="s">
        <v>1099</v>
      </c>
    </row>
    <row r="1016" spans="1:2">
      <c r="A1016" s="22" t="s">
        <v>59</v>
      </c>
      <c r="B1016" s="22" t="s">
        <v>1099</v>
      </c>
    </row>
    <row r="1017" spans="1:2">
      <c r="A1017" s="21" t="s">
        <v>59</v>
      </c>
      <c r="B1017" s="21" t="s">
        <v>1099</v>
      </c>
    </row>
    <row r="1018" spans="1:2">
      <c r="A1018" s="21" t="s">
        <v>59</v>
      </c>
      <c r="B1018" s="21" t="s">
        <v>1099</v>
      </c>
    </row>
    <row r="1019" spans="1:2">
      <c r="A1019" s="21" t="s">
        <v>59</v>
      </c>
      <c r="B1019" s="21" t="s">
        <v>1099</v>
      </c>
    </row>
    <row r="1020" spans="1:2">
      <c r="A1020" s="21" t="s">
        <v>59</v>
      </c>
      <c r="B1020" s="21" t="s">
        <v>1099</v>
      </c>
    </row>
    <row r="1021" spans="1:2">
      <c r="A1021" s="22" t="s">
        <v>59</v>
      </c>
      <c r="B1021" s="22" t="s">
        <v>1099</v>
      </c>
    </row>
    <row r="1022" spans="1:2">
      <c r="A1022" s="21" t="s">
        <v>59</v>
      </c>
      <c r="B1022" s="21" t="s">
        <v>1099</v>
      </c>
    </row>
    <row r="1023" spans="1:2">
      <c r="A1023" s="21" t="s">
        <v>59</v>
      </c>
      <c r="B1023" s="21" t="s">
        <v>1099</v>
      </c>
    </row>
    <row r="1024" spans="1:2">
      <c r="A1024" s="21" t="s">
        <v>871</v>
      </c>
      <c r="B1024" s="21" t="s">
        <v>1223</v>
      </c>
    </row>
    <row r="1025" spans="1:2">
      <c r="A1025" s="21" t="s">
        <v>871</v>
      </c>
      <c r="B1025" s="21" t="s">
        <v>1223</v>
      </c>
    </row>
    <row r="1026" spans="1:2">
      <c r="A1026" s="21" t="s">
        <v>871</v>
      </c>
      <c r="B1026" s="21" t="s">
        <v>1223</v>
      </c>
    </row>
    <row r="1027" spans="1:2">
      <c r="A1027" s="21" t="s">
        <v>871</v>
      </c>
      <c r="B1027" s="21" t="s">
        <v>1223</v>
      </c>
    </row>
    <row r="1028" spans="1:2">
      <c r="A1028" s="21" t="s">
        <v>871</v>
      </c>
      <c r="B1028" s="21" t="s">
        <v>1223</v>
      </c>
    </row>
    <row r="1029" spans="1:2">
      <c r="A1029" s="22" t="s">
        <v>871</v>
      </c>
      <c r="B1029" s="22" t="s">
        <v>1223</v>
      </c>
    </row>
    <row r="1030" spans="1:2">
      <c r="A1030" s="22" t="s">
        <v>871</v>
      </c>
      <c r="B1030" s="22" t="s">
        <v>1223</v>
      </c>
    </row>
    <row r="1031" spans="1:2">
      <c r="A1031" s="21" t="s">
        <v>60</v>
      </c>
      <c r="B1031" s="21" t="s">
        <v>1194</v>
      </c>
    </row>
    <row r="1032" spans="1:2">
      <c r="A1032" s="22" t="s">
        <v>60</v>
      </c>
      <c r="B1032" s="22" t="s">
        <v>1194</v>
      </c>
    </row>
    <row r="1033" spans="1:2">
      <c r="A1033" s="22" t="s">
        <v>60</v>
      </c>
      <c r="B1033" s="22" t="s">
        <v>1194</v>
      </c>
    </row>
    <row r="1034" spans="1:2">
      <c r="A1034" s="21" t="s">
        <v>60</v>
      </c>
      <c r="B1034" s="21" t="s">
        <v>1194</v>
      </c>
    </row>
    <row r="1035" spans="1:2">
      <c r="A1035" s="21" t="s">
        <v>60</v>
      </c>
      <c r="B1035" s="21" t="s">
        <v>1194</v>
      </c>
    </row>
    <row r="1036" spans="1:2">
      <c r="A1036" s="22" t="s">
        <v>60</v>
      </c>
      <c r="B1036" s="22" t="s">
        <v>1194</v>
      </c>
    </row>
    <row r="1037" spans="1:2">
      <c r="A1037" s="21" t="s">
        <v>60</v>
      </c>
      <c r="B1037" s="21" t="s">
        <v>1194</v>
      </c>
    </row>
    <row r="1038" spans="1:2">
      <c r="A1038" s="21" t="s">
        <v>60</v>
      </c>
      <c r="B1038" s="21" t="s">
        <v>1194</v>
      </c>
    </row>
    <row r="1039" spans="1:2">
      <c r="A1039" s="22" t="s">
        <v>60</v>
      </c>
      <c r="B1039" s="22" t="s">
        <v>1194</v>
      </c>
    </row>
    <row r="1040" spans="1:2">
      <c r="A1040" s="21" t="s">
        <v>60</v>
      </c>
      <c r="B1040" s="21" t="s">
        <v>1194</v>
      </c>
    </row>
    <row r="1041" spans="1:2">
      <c r="A1041" s="21" t="s">
        <v>60</v>
      </c>
      <c r="B1041" s="21" t="s">
        <v>1194</v>
      </c>
    </row>
    <row r="1042" spans="1:2">
      <c r="A1042" s="22" t="s">
        <v>60</v>
      </c>
      <c r="B1042" s="22" t="s">
        <v>1194</v>
      </c>
    </row>
    <row r="1043" spans="1:2">
      <c r="A1043" s="21" t="s">
        <v>60</v>
      </c>
      <c r="B1043" s="21" t="s">
        <v>1194</v>
      </c>
    </row>
    <row r="1044" spans="1:2">
      <c r="A1044" s="22" t="s">
        <v>60</v>
      </c>
      <c r="B1044" s="22" t="s">
        <v>1194</v>
      </c>
    </row>
    <row r="1045" spans="1:2">
      <c r="A1045" s="22" t="s">
        <v>60</v>
      </c>
      <c r="B1045" s="22" t="s">
        <v>1194</v>
      </c>
    </row>
    <row r="1046" spans="1:2">
      <c r="A1046" s="22" t="s">
        <v>60</v>
      </c>
      <c r="B1046" s="22" t="s">
        <v>1194</v>
      </c>
    </row>
    <row r="1047" spans="1:2">
      <c r="A1047" s="22" t="s">
        <v>60</v>
      </c>
      <c r="B1047" s="22" t="s">
        <v>1194</v>
      </c>
    </row>
    <row r="1048" spans="1:2">
      <c r="A1048" s="22" t="s">
        <v>60</v>
      </c>
      <c r="B1048" s="22" t="s">
        <v>1194</v>
      </c>
    </row>
    <row r="1049" spans="1:2">
      <c r="A1049" s="22" t="s">
        <v>60</v>
      </c>
      <c r="B1049" s="22" t="s">
        <v>1194</v>
      </c>
    </row>
    <row r="1050" spans="1:2">
      <c r="A1050" s="22" t="s">
        <v>60</v>
      </c>
      <c r="B1050" s="22" t="s">
        <v>1194</v>
      </c>
    </row>
    <row r="1051" spans="1:2">
      <c r="A1051" s="21" t="s">
        <v>60</v>
      </c>
      <c r="B1051" s="21" t="s">
        <v>1194</v>
      </c>
    </row>
    <row r="1052" spans="1:2">
      <c r="A1052" s="22" t="s">
        <v>60</v>
      </c>
      <c r="B1052" s="22" t="s">
        <v>1194</v>
      </c>
    </row>
    <row r="1053" spans="1:2">
      <c r="A1053" s="22" t="s">
        <v>60</v>
      </c>
      <c r="B1053" s="22" t="s">
        <v>1194</v>
      </c>
    </row>
    <row r="1054" spans="1:2">
      <c r="A1054" s="22" t="s">
        <v>60</v>
      </c>
      <c r="B1054" s="22" t="s">
        <v>1194</v>
      </c>
    </row>
    <row r="1055" spans="1:2">
      <c r="A1055" s="22" t="s">
        <v>60</v>
      </c>
      <c r="B1055" s="22" t="s">
        <v>1194</v>
      </c>
    </row>
    <row r="1056" spans="1:2">
      <c r="A1056" s="21" t="s">
        <v>60</v>
      </c>
      <c r="B1056" s="21" t="s">
        <v>1194</v>
      </c>
    </row>
    <row r="1057" spans="1:2">
      <c r="A1057" s="22" t="s">
        <v>60</v>
      </c>
      <c r="B1057" s="22" t="s">
        <v>1194</v>
      </c>
    </row>
    <row r="1058" spans="1:2">
      <c r="A1058" s="21" t="s">
        <v>60</v>
      </c>
      <c r="B1058" s="21" t="s">
        <v>1194</v>
      </c>
    </row>
    <row r="1059" spans="1:2">
      <c r="A1059" s="22" t="s">
        <v>61</v>
      </c>
      <c r="B1059" s="22" t="s">
        <v>1303</v>
      </c>
    </row>
    <row r="1060" spans="1:2">
      <c r="A1060" s="22" t="s">
        <v>61</v>
      </c>
      <c r="B1060" s="22" t="s">
        <v>1303</v>
      </c>
    </row>
    <row r="1061" spans="1:2">
      <c r="A1061" s="22" t="s">
        <v>61</v>
      </c>
      <c r="B1061" s="22" t="s">
        <v>1303</v>
      </c>
    </row>
    <row r="1062" spans="1:2">
      <c r="A1062" s="21" t="s">
        <v>61</v>
      </c>
      <c r="B1062" s="21" t="s">
        <v>1303</v>
      </c>
    </row>
    <row r="1063" spans="1:2">
      <c r="A1063" s="22" t="s">
        <v>62</v>
      </c>
      <c r="B1063" s="22" t="s">
        <v>1270</v>
      </c>
    </row>
    <row r="1064" spans="1:2">
      <c r="A1064" s="22" t="s">
        <v>62</v>
      </c>
      <c r="B1064" s="22" t="s">
        <v>1270</v>
      </c>
    </row>
    <row r="1065" spans="1:2">
      <c r="A1065" s="22" t="s">
        <v>63</v>
      </c>
      <c r="B1065" s="22" t="s">
        <v>1293</v>
      </c>
    </row>
    <row r="1066" spans="1:2">
      <c r="A1066" s="22" t="s">
        <v>63</v>
      </c>
      <c r="B1066" s="22" t="s">
        <v>1293</v>
      </c>
    </row>
    <row r="1067" spans="1:2">
      <c r="A1067" s="22" t="s">
        <v>872</v>
      </c>
      <c r="B1067" s="22" t="s">
        <v>1197</v>
      </c>
    </row>
    <row r="1068" spans="1:2">
      <c r="A1068" s="21" t="s">
        <v>872</v>
      </c>
      <c r="B1068" s="21" t="s">
        <v>1197</v>
      </c>
    </row>
    <row r="1069" spans="1:2">
      <c r="A1069" s="21" t="s">
        <v>872</v>
      </c>
      <c r="B1069" s="21" t="s">
        <v>1197</v>
      </c>
    </row>
    <row r="1070" spans="1:2">
      <c r="A1070" s="21" t="s">
        <v>872</v>
      </c>
      <c r="B1070" s="21" t="s">
        <v>1197</v>
      </c>
    </row>
    <row r="1071" spans="1:2">
      <c r="A1071" s="22" t="s">
        <v>872</v>
      </c>
      <c r="B1071" s="22" t="s">
        <v>1197</v>
      </c>
    </row>
    <row r="1072" spans="1:2">
      <c r="A1072" s="22" t="s">
        <v>872</v>
      </c>
      <c r="B1072" s="22" t="s">
        <v>1197</v>
      </c>
    </row>
    <row r="1073" spans="1:2">
      <c r="A1073" s="22" t="s">
        <v>872</v>
      </c>
      <c r="B1073" s="22" t="s">
        <v>1197</v>
      </c>
    </row>
    <row r="1074" spans="1:2">
      <c r="A1074" s="21" t="s">
        <v>872</v>
      </c>
      <c r="B1074" s="21" t="s">
        <v>1197</v>
      </c>
    </row>
    <row r="1075" spans="1:2">
      <c r="A1075" s="22" t="s">
        <v>872</v>
      </c>
      <c r="B1075" s="22" t="s">
        <v>1197</v>
      </c>
    </row>
    <row r="1076" spans="1:2">
      <c r="A1076" s="21" t="s">
        <v>872</v>
      </c>
      <c r="B1076" s="21" t="s">
        <v>1197</v>
      </c>
    </row>
    <row r="1077" spans="1:2">
      <c r="A1077" s="21" t="s">
        <v>872</v>
      </c>
      <c r="B1077" s="21" t="s">
        <v>1197</v>
      </c>
    </row>
    <row r="1078" spans="1:2">
      <c r="A1078" s="21" t="s">
        <v>872</v>
      </c>
      <c r="B1078" s="21" t="s">
        <v>1197</v>
      </c>
    </row>
    <row r="1079" spans="1:2">
      <c r="A1079" s="22" t="s">
        <v>872</v>
      </c>
      <c r="B1079" s="22" t="s">
        <v>1197</v>
      </c>
    </row>
    <row r="1080" spans="1:2">
      <c r="A1080" s="22" t="s">
        <v>872</v>
      </c>
      <c r="B1080" s="22" t="s">
        <v>1197</v>
      </c>
    </row>
    <row r="1081" spans="1:2">
      <c r="A1081" s="21" t="s">
        <v>872</v>
      </c>
      <c r="B1081" s="21" t="s">
        <v>1197</v>
      </c>
    </row>
    <row r="1082" spans="1:2">
      <c r="A1082" s="22" t="s">
        <v>872</v>
      </c>
      <c r="B1082" s="22" t="s">
        <v>1197</v>
      </c>
    </row>
    <row r="1083" spans="1:2">
      <c r="A1083" s="22" t="s">
        <v>872</v>
      </c>
      <c r="B1083" s="22" t="s">
        <v>1197</v>
      </c>
    </row>
    <row r="1084" spans="1:2">
      <c r="A1084" s="21" t="s">
        <v>872</v>
      </c>
      <c r="B1084" s="21" t="s">
        <v>1197</v>
      </c>
    </row>
    <row r="1085" spans="1:2">
      <c r="A1085" s="21" t="s">
        <v>872</v>
      </c>
      <c r="B1085" s="21" t="s">
        <v>1197</v>
      </c>
    </row>
    <row r="1086" spans="1:2">
      <c r="A1086" s="22" t="s">
        <v>872</v>
      </c>
      <c r="B1086" s="22" t="s">
        <v>1197</v>
      </c>
    </row>
    <row r="1087" spans="1:2">
      <c r="A1087" s="21" t="s">
        <v>872</v>
      </c>
      <c r="B1087" s="21" t="s">
        <v>1197</v>
      </c>
    </row>
    <row r="1088" spans="1:2">
      <c r="A1088" s="21" t="s">
        <v>872</v>
      </c>
      <c r="B1088" s="21" t="s">
        <v>1197</v>
      </c>
    </row>
    <row r="1089" spans="1:2">
      <c r="A1089" s="21" t="s">
        <v>872</v>
      </c>
      <c r="B1089" s="21" t="s">
        <v>1197</v>
      </c>
    </row>
    <row r="1090" spans="1:2">
      <c r="A1090" s="21" t="s">
        <v>872</v>
      </c>
      <c r="B1090" s="21" t="s">
        <v>1197</v>
      </c>
    </row>
    <row r="1091" spans="1:2">
      <c r="A1091" s="21" t="s">
        <v>872</v>
      </c>
      <c r="B1091" s="21" t="s">
        <v>1197</v>
      </c>
    </row>
    <row r="1092" spans="1:2">
      <c r="A1092" s="21" t="s">
        <v>872</v>
      </c>
      <c r="B1092" s="21" t="s">
        <v>1197</v>
      </c>
    </row>
    <row r="1093" spans="1:2">
      <c r="A1093" s="22" t="s">
        <v>872</v>
      </c>
      <c r="B1093" s="22" t="s">
        <v>1197</v>
      </c>
    </row>
    <row r="1094" spans="1:2">
      <c r="A1094" s="21" t="s">
        <v>64</v>
      </c>
      <c r="B1094" s="21" t="s">
        <v>1252</v>
      </c>
    </row>
    <row r="1095" spans="1:2">
      <c r="A1095" s="22" t="s">
        <v>65</v>
      </c>
      <c r="B1095" s="22" t="s">
        <v>1089</v>
      </c>
    </row>
    <row r="1096" spans="1:2">
      <c r="A1096" s="21" t="s">
        <v>65</v>
      </c>
      <c r="B1096" s="21" t="s">
        <v>1089</v>
      </c>
    </row>
    <row r="1097" spans="1:2">
      <c r="A1097" s="22" t="s">
        <v>65</v>
      </c>
      <c r="B1097" s="22" t="s">
        <v>1089</v>
      </c>
    </row>
    <row r="1098" spans="1:2">
      <c r="A1098" s="21" t="s">
        <v>65</v>
      </c>
      <c r="B1098" s="21" t="s">
        <v>1089</v>
      </c>
    </row>
    <row r="1099" spans="1:2">
      <c r="A1099" s="22" t="s">
        <v>65</v>
      </c>
      <c r="B1099" s="22" t="s">
        <v>1089</v>
      </c>
    </row>
    <row r="1100" spans="1:2">
      <c r="A1100" s="22" t="s">
        <v>65</v>
      </c>
      <c r="B1100" s="22" t="s">
        <v>1089</v>
      </c>
    </row>
    <row r="1101" spans="1:2">
      <c r="A1101" s="22" t="s">
        <v>65</v>
      </c>
      <c r="B1101" s="22" t="s">
        <v>1089</v>
      </c>
    </row>
    <row r="1102" spans="1:2">
      <c r="A1102" s="22" t="s">
        <v>65</v>
      </c>
      <c r="B1102" s="22" t="s">
        <v>1089</v>
      </c>
    </row>
    <row r="1103" spans="1:2">
      <c r="A1103" s="21" t="s">
        <v>65</v>
      </c>
      <c r="B1103" s="21" t="s">
        <v>1089</v>
      </c>
    </row>
    <row r="1104" spans="1:2">
      <c r="A1104" s="21" t="s">
        <v>65</v>
      </c>
      <c r="B1104" s="21" t="s">
        <v>1089</v>
      </c>
    </row>
    <row r="1105" spans="1:2">
      <c r="A1105" s="21" t="s">
        <v>66</v>
      </c>
      <c r="B1105" s="21" t="s">
        <v>1263</v>
      </c>
    </row>
    <row r="1106" spans="1:2">
      <c r="A1106" s="22" t="s">
        <v>66</v>
      </c>
      <c r="B1106" s="22" t="s">
        <v>1263</v>
      </c>
    </row>
    <row r="1107" spans="1:2">
      <c r="A1107" s="22" t="s">
        <v>66</v>
      </c>
      <c r="B1107" s="22" t="s">
        <v>1263</v>
      </c>
    </row>
    <row r="1108" spans="1:2">
      <c r="A1108" s="21" t="s">
        <v>66</v>
      </c>
      <c r="B1108" s="21" t="s">
        <v>1263</v>
      </c>
    </row>
    <row r="1109" spans="1:2">
      <c r="A1109" s="22" t="s">
        <v>66</v>
      </c>
      <c r="B1109" s="22" t="s">
        <v>1263</v>
      </c>
    </row>
    <row r="1110" spans="1:2">
      <c r="A1110" s="22" t="s">
        <v>66</v>
      </c>
      <c r="B1110" s="22" t="s">
        <v>1263</v>
      </c>
    </row>
    <row r="1111" spans="1:2">
      <c r="A1111" s="22" t="s">
        <v>66</v>
      </c>
      <c r="B1111" s="22" t="s">
        <v>1263</v>
      </c>
    </row>
    <row r="1112" spans="1:2">
      <c r="A1112" s="22" t="s">
        <v>66</v>
      </c>
      <c r="B1112" s="22" t="s">
        <v>1263</v>
      </c>
    </row>
    <row r="1113" spans="1:2">
      <c r="A1113" s="22" t="s">
        <v>66</v>
      </c>
      <c r="B1113" s="22" t="s">
        <v>1263</v>
      </c>
    </row>
    <row r="1114" spans="1:2">
      <c r="A1114" s="21" t="s">
        <v>66</v>
      </c>
      <c r="B1114" s="21" t="s">
        <v>1263</v>
      </c>
    </row>
    <row r="1115" spans="1:2">
      <c r="A1115" s="22" t="s">
        <v>66</v>
      </c>
      <c r="B1115" s="22" t="s">
        <v>1263</v>
      </c>
    </row>
    <row r="1116" spans="1:2">
      <c r="A1116" s="21" t="s">
        <v>66</v>
      </c>
      <c r="B1116" s="21" t="s">
        <v>1263</v>
      </c>
    </row>
    <row r="1117" spans="1:2">
      <c r="A1117" s="22" t="s">
        <v>66</v>
      </c>
      <c r="B1117" s="22" t="s">
        <v>1263</v>
      </c>
    </row>
    <row r="1118" spans="1:2">
      <c r="A1118" s="22" t="s">
        <v>67</v>
      </c>
      <c r="B1118" s="22" t="s">
        <v>1196</v>
      </c>
    </row>
    <row r="1119" spans="1:2">
      <c r="A1119" s="22" t="s">
        <v>67</v>
      </c>
      <c r="B1119" s="22" t="s">
        <v>1196</v>
      </c>
    </row>
    <row r="1120" spans="1:2">
      <c r="A1120" s="22" t="s">
        <v>67</v>
      </c>
      <c r="B1120" s="22" t="s">
        <v>1196</v>
      </c>
    </row>
    <row r="1121" spans="1:2">
      <c r="A1121" s="21" t="s">
        <v>67</v>
      </c>
      <c r="B1121" s="21" t="s">
        <v>1196</v>
      </c>
    </row>
    <row r="1122" spans="1:2">
      <c r="A1122" s="22" t="s">
        <v>67</v>
      </c>
      <c r="B1122" s="22" t="s">
        <v>1196</v>
      </c>
    </row>
    <row r="1123" spans="1:2">
      <c r="A1123" s="22" t="s">
        <v>67</v>
      </c>
      <c r="B1123" s="22" t="s">
        <v>1196</v>
      </c>
    </row>
    <row r="1124" spans="1:2">
      <c r="A1124" s="21" t="s">
        <v>67</v>
      </c>
      <c r="B1124" s="21" t="s">
        <v>1196</v>
      </c>
    </row>
    <row r="1125" spans="1:2">
      <c r="A1125" s="21" t="s">
        <v>67</v>
      </c>
      <c r="B1125" s="21" t="s">
        <v>1196</v>
      </c>
    </row>
    <row r="1126" spans="1:2">
      <c r="A1126" s="22" t="s">
        <v>67</v>
      </c>
      <c r="B1126" s="22" t="s">
        <v>1196</v>
      </c>
    </row>
    <row r="1127" spans="1:2">
      <c r="A1127" s="21" t="s">
        <v>67</v>
      </c>
      <c r="B1127" s="21" t="s">
        <v>1196</v>
      </c>
    </row>
    <row r="1128" spans="1:2">
      <c r="A1128" s="21" t="s">
        <v>67</v>
      </c>
      <c r="B1128" s="21" t="s">
        <v>1196</v>
      </c>
    </row>
    <row r="1129" spans="1:2">
      <c r="A1129" s="21" t="s">
        <v>67</v>
      </c>
      <c r="B1129" s="21" t="s">
        <v>1196</v>
      </c>
    </row>
    <row r="1130" spans="1:2">
      <c r="A1130" s="21" t="s">
        <v>67</v>
      </c>
      <c r="B1130" s="21" t="s">
        <v>1196</v>
      </c>
    </row>
    <row r="1131" spans="1:2">
      <c r="A1131" s="21" t="s">
        <v>67</v>
      </c>
      <c r="B1131" s="21" t="s">
        <v>1196</v>
      </c>
    </row>
    <row r="1132" spans="1:2">
      <c r="A1132" s="21" t="s">
        <v>67</v>
      </c>
      <c r="B1132" s="21" t="s">
        <v>1196</v>
      </c>
    </row>
    <row r="1133" spans="1:2">
      <c r="A1133" s="22" t="s">
        <v>67</v>
      </c>
      <c r="B1133" s="22" t="s">
        <v>1196</v>
      </c>
    </row>
    <row r="1134" spans="1:2">
      <c r="A1134" s="21" t="s">
        <v>67</v>
      </c>
      <c r="B1134" s="21" t="s">
        <v>1196</v>
      </c>
    </row>
    <row r="1135" spans="1:2">
      <c r="A1135" s="21" t="s">
        <v>67</v>
      </c>
      <c r="B1135" s="21" t="s">
        <v>1196</v>
      </c>
    </row>
    <row r="1136" spans="1:2">
      <c r="A1136" s="22" t="s">
        <v>67</v>
      </c>
      <c r="B1136" s="22" t="s">
        <v>1196</v>
      </c>
    </row>
    <row r="1137" spans="1:2">
      <c r="A1137" s="21" t="s">
        <v>67</v>
      </c>
      <c r="B1137" s="21" t="s">
        <v>1196</v>
      </c>
    </row>
    <row r="1138" spans="1:2">
      <c r="A1138" s="21" t="s">
        <v>67</v>
      </c>
      <c r="B1138" s="21" t="s">
        <v>1196</v>
      </c>
    </row>
    <row r="1139" spans="1:2">
      <c r="A1139" s="21" t="s">
        <v>873</v>
      </c>
      <c r="B1139" s="21" t="s">
        <v>1216</v>
      </c>
    </row>
    <row r="1140" spans="1:2">
      <c r="A1140" s="22" t="s">
        <v>873</v>
      </c>
      <c r="B1140" s="22" t="s">
        <v>1216</v>
      </c>
    </row>
    <row r="1141" spans="1:2">
      <c r="A1141" s="21" t="s">
        <v>873</v>
      </c>
      <c r="B1141" s="21" t="s">
        <v>1216</v>
      </c>
    </row>
    <row r="1142" spans="1:2">
      <c r="A1142" s="21" t="s">
        <v>873</v>
      </c>
      <c r="B1142" s="21" t="s">
        <v>1216</v>
      </c>
    </row>
    <row r="1143" spans="1:2">
      <c r="A1143" s="22" t="s">
        <v>873</v>
      </c>
      <c r="B1143" s="22" t="s">
        <v>1216</v>
      </c>
    </row>
    <row r="1144" spans="1:2">
      <c r="A1144" s="21" t="s">
        <v>873</v>
      </c>
      <c r="B1144" s="21" t="s">
        <v>1216</v>
      </c>
    </row>
    <row r="1145" spans="1:2">
      <c r="A1145" s="21" t="s">
        <v>873</v>
      </c>
      <c r="B1145" s="21" t="s">
        <v>1216</v>
      </c>
    </row>
    <row r="1146" spans="1:2">
      <c r="A1146" s="21" t="s">
        <v>873</v>
      </c>
      <c r="B1146" s="21" t="s">
        <v>1216</v>
      </c>
    </row>
    <row r="1147" spans="1:2">
      <c r="A1147" s="21" t="s">
        <v>873</v>
      </c>
      <c r="B1147" s="21" t="s">
        <v>1216</v>
      </c>
    </row>
    <row r="1148" spans="1:2">
      <c r="A1148" s="22" t="s">
        <v>873</v>
      </c>
      <c r="B1148" s="22" t="s">
        <v>1216</v>
      </c>
    </row>
    <row r="1149" spans="1:2">
      <c r="A1149" s="21" t="s">
        <v>873</v>
      </c>
      <c r="B1149" s="21" t="s">
        <v>1216</v>
      </c>
    </row>
    <row r="1150" spans="1:2">
      <c r="A1150" s="21" t="s">
        <v>873</v>
      </c>
      <c r="B1150" s="21" t="s">
        <v>1216</v>
      </c>
    </row>
    <row r="1151" spans="1:2">
      <c r="A1151" s="21" t="s">
        <v>873</v>
      </c>
      <c r="B1151" s="21" t="s">
        <v>1216</v>
      </c>
    </row>
    <row r="1152" spans="1:2">
      <c r="A1152" s="22" t="s">
        <v>873</v>
      </c>
      <c r="B1152" s="22" t="s">
        <v>1216</v>
      </c>
    </row>
    <row r="1153" spans="1:2">
      <c r="A1153" s="22" t="s">
        <v>873</v>
      </c>
      <c r="B1153" s="22" t="s">
        <v>1216</v>
      </c>
    </row>
    <row r="1154" spans="1:2">
      <c r="A1154" s="22" t="s">
        <v>68</v>
      </c>
      <c r="B1154" s="22" t="s">
        <v>1202</v>
      </c>
    </row>
    <row r="1155" spans="1:2">
      <c r="A1155" s="21" t="s">
        <v>68</v>
      </c>
      <c r="B1155" s="21" t="s">
        <v>1202</v>
      </c>
    </row>
    <row r="1156" spans="1:2">
      <c r="A1156" s="21" t="s">
        <v>68</v>
      </c>
      <c r="B1156" s="21" t="s">
        <v>1202</v>
      </c>
    </row>
    <row r="1157" spans="1:2">
      <c r="A1157" s="21" t="s">
        <v>68</v>
      </c>
      <c r="B1157" s="21" t="s">
        <v>1202</v>
      </c>
    </row>
    <row r="1158" spans="1:2">
      <c r="A1158" s="21" t="s">
        <v>68</v>
      </c>
      <c r="B1158" s="21" t="s">
        <v>1202</v>
      </c>
    </row>
    <row r="1159" spans="1:2">
      <c r="A1159" s="22" t="s">
        <v>68</v>
      </c>
      <c r="B1159" s="22" t="s">
        <v>1202</v>
      </c>
    </row>
    <row r="1160" spans="1:2">
      <c r="A1160" s="22" t="s">
        <v>68</v>
      </c>
      <c r="B1160" s="22" t="s">
        <v>1202</v>
      </c>
    </row>
    <row r="1161" spans="1:2">
      <c r="A1161" s="21" t="s">
        <v>68</v>
      </c>
      <c r="B1161" s="21" t="s">
        <v>1202</v>
      </c>
    </row>
    <row r="1162" spans="1:2">
      <c r="A1162" s="22" t="s">
        <v>68</v>
      </c>
      <c r="B1162" s="22" t="s">
        <v>1202</v>
      </c>
    </row>
    <row r="1163" spans="1:2">
      <c r="A1163" s="22" t="s">
        <v>68</v>
      </c>
      <c r="B1163" s="22" t="s">
        <v>1202</v>
      </c>
    </row>
    <row r="1164" spans="1:2">
      <c r="A1164" s="22" t="s">
        <v>68</v>
      </c>
      <c r="B1164" s="22" t="s">
        <v>1202</v>
      </c>
    </row>
    <row r="1165" spans="1:2">
      <c r="A1165" s="22" t="s">
        <v>68</v>
      </c>
      <c r="B1165" s="22" t="s">
        <v>1202</v>
      </c>
    </row>
    <row r="1166" spans="1:2">
      <c r="A1166" s="22" t="s">
        <v>68</v>
      </c>
      <c r="B1166" s="22" t="s">
        <v>1202</v>
      </c>
    </row>
    <row r="1167" spans="1:2">
      <c r="A1167" s="22" t="s">
        <v>68</v>
      </c>
      <c r="B1167" s="22" t="s">
        <v>1202</v>
      </c>
    </row>
    <row r="1168" spans="1:2">
      <c r="A1168" s="22" t="s">
        <v>68</v>
      </c>
      <c r="B1168" s="22" t="s">
        <v>1202</v>
      </c>
    </row>
    <row r="1169" spans="1:2">
      <c r="A1169" s="21" t="s">
        <v>68</v>
      </c>
      <c r="B1169" s="21" t="s">
        <v>1202</v>
      </c>
    </row>
    <row r="1170" spans="1:2">
      <c r="A1170" s="22" t="s">
        <v>68</v>
      </c>
      <c r="B1170" s="22" t="s">
        <v>1202</v>
      </c>
    </row>
    <row r="1171" spans="1:2">
      <c r="A1171" s="21" t="s">
        <v>68</v>
      </c>
      <c r="B1171" s="21" t="s">
        <v>1202</v>
      </c>
    </row>
    <row r="1172" spans="1:2">
      <c r="A1172" s="22" t="s">
        <v>68</v>
      </c>
      <c r="B1172" s="22" t="s">
        <v>1202</v>
      </c>
    </row>
    <row r="1173" spans="1:2">
      <c r="A1173" s="21" t="s">
        <v>69</v>
      </c>
      <c r="B1173" s="21" t="s">
        <v>1279</v>
      </c>
    </row>
    <row r="1174" spans="1:2">
      <c r="A1174" s="21" t="s">
        <v>874</v>
      </c>
      <c r="B1174" s="21" t="s">
        <v>1272</v>
      </c>
    </row>
    <row r="1175" spans="1:2">
      <c r="A1175" s="22" t="s">
        <v>874</v>
      </c>
      <c r="B1175" s="22" t="s">
        <v>1272</v>
      </c>
    </row>
    <row r="1176" spans="1:2">
      <c r="A1176" s="22" t="s">
        <v>874</v>
      </c>
      <c r="B1176" s="22" t="s">
        <v>1272</v>
      </c>
    </row>
    <row r="1177" spans="1:2">
      <c r="A1177" s="21" t="s">
        <v>874</v>
      </c>
      <c r="B1177" s="21" t="s">
        <v>1272</v>
      </c>
    </row>
    <row r="1178" spans="1:2">
      <c r="A1178" s="21" t="s">
        <v>70</v>
      </c>
      <c r="B1178" s="21" t="s">
        <v>1193</v>
      </c>
    </row>
    <row r="1179" spans="1:2">
      <c r="A1179" s="21" t="s">
        <v>70</v>
      </c>
      <c r="B1179" s="21" t="s">
        <v>1193</v>
      </c>
    </row>
    <row r="1180" spans="1:2">
      <c r="A1180" s="22" t="s">
        <v>70</v>
      </c>
      <c r="B1180" s="22" t="s">
        <v>1193</v>
      </c>
    </row>
    <row r="1181" spans="1:2">
      <c r="A1181" s="21" t="s">
        <v>70</v>
      </c>
      <c r="B1181" s="21" t="s">
        <v>1193</v>
      </c>
    </row>
    <row r="1182" spans="1:2">
      <c r="A1182" s="22" t="s">
        <v>70</v>
      </c>
      <c r="B1182" s="22" t="s">
        <v>1193</v>
      </c>
    </row>
    <row r="1183" spans="1:2">
      <c r="A1183" s="22" t="s">
        <v>70</v>
      </c>
      <c r="B1183" s="22" t="s">
        <v>1193</v>
      </c>
    </row>
    <row r="1184" spans="1:2">
      <c r="A1184" s="21" t="s">
        <v>70</v>
      </c>
      <c r="B1184" s="21" t="s">
        <v>1193</v>
      </c>
    </row>
    <row r="1185" spans="1:2">
      <c r="A1185" s="22" t="s">
        <v>70</v>
      </c>
      <c r="B1185" s="22" t="s">
        <v>1193</v>
      </c>
    </row>
    <row r="1186" spans="1:2">
      <c r="A1186" s="21" t="s">
        <v>70</v>
      </c>
      <c r="B1186" s="21" t="s">
        <v>1193</v>
      </c>
    </row>
    <row r="1187" spans="1:2">
      <c r="A1187" s="21" t="s">
        <v>70</v>
      </c>
      <c r="B1187" s="21" t="s">
        <v>1193</v>
      </c>
    </row>
    <row r="1188" spans="1:2">
      <c r="A1188" s="21" t="s">
        <v>70</v>
      </c>
      <c r="B1188" s="21" t="s">
        <v>1193</v>
      </c>
    </row>
    <row r="1189" spans="1:2">
      <c r="A1189" s="21" t="s">
        <v>70</v>
      </c>
      <c r="B1189" s="21" t="s">
        <v>1193</v>
      </c>
    </row>
    <row r="1190" spans="1:2">
      <c r="A1190" s="21" t="s">
        <v>70</v>
      </c>
      <c r="B1190" s="21" t="s">
        <v>1193</v>
      </c>
    </row>
    <row r="1191" spans="1:2">
      <c r="A1191" s="21" t="s">
        <v>70</v>
      </c>
      <c r="B1191" s="21" t="s">
        <v>1193</v>
      </c>
    </row>
    <row r="1192" spans="1:2">
      <c r="A1192" s="21" t="s">
        <v>70</v>
      </c>
      <c r="B1192" s="21" t="s">
        <v>1193</v>
      </c>
    </row>
    <row r="1193" spans="1:2">
      <c r="A1193" s="21" t="s">
        <v>70</v>
      </c>
      <c r="B1193" s="21" t="s">
        <v>1193</v>
      </c>
    </row>
    <row r="1194" spans="1:2">
      <c r="A1194" s="22" t="s">
        <v>71</v>
      </c>
      <c r="B1194" s="22" t="s">
        <v>1297</v>
      </c>
    </row>
    <row r="1195" spans="1:2">
      <c r="A1195" s="22" t="s">
        <v>71</v>
      </c>
      <c r="B1195" s="22" t="s">
        <v>1297</v>
      </c>
    </row>
    <row r="1196" spans="1:2">
      <c r="A1196" s="22" t="s">
        <v>71</v>
      </c>
      <c r="B1196" s="22" t="s">
        <v>1297</v>
      </c>
    </row>
    <row r="1197" spans="1:2">
      <c r="A1197" s="21" t="s">
        <v>71</v>
      </c>
      <c r="B1197" s="21" t="s">
        <v>1297</v>
      </c>
    </row>
    <row r="1198" spans="1:2">
      <c r="A1198" s="22" t="s">
        <v>71</v>
      </c>
      <c r="B1198" s="22" t="s">
        <v>1297</v>
      </c>
    </row>
    <row r="1199" spans="1:2">
      <c r="A1199" s="21" t="s">
        <v>71</v>
      </c>
      <c r="B1199" s="21" t="s">
        <v>1297</v>
      </c>
    </row>
    <row r="1200" spans="1:2">
      <c r="A1200" s="21" t="s">
        <v>71</v>
      </c>
      <c r="B1200" s="21" t="s">
        <v>1297</v>
      </c>
    </row>
    <row r="1201" spans="1:2">
      <c r="A1201" s="22" t="s">
        <v>71</v>
      </c>
      <c r="B1201" s="22" t="s">
        <v>1297</v>
      </c>
    </row>
    <row r="1202" spans="1:2">
      <c r="A1202" s="22" t="s">
        <v>71</v>
      </c>
      <c r="B1202" s="22" t="s">
        <v>1297</v>
      </c>
    </row>
    <row r="1203" spans="1:2">
      <c r="A1203" s="21" t="s">
        <v>71</v>
      </c>
      <c r="B1203" s="21" t="s">
        <v>1297</v>
      </c>
    </row>
    <row r="1204" spans="1:2">
      <c r="A1204" s="22" t="s">
        <v>71</v>
      </c>
      <c r="B1204" s="22" t="s">
        <v>1297</v>
      </c>
    </row>
    <row r="1205" spans="1:2">
      <c r="A1205" s="21" t="s">
        <v>72</v>
      </c>
      <c r="B1205" s="21" t="s">
        <v>1115</v>
      </c>
    </row>
    <row r="1206" spans="1:2">
      <c r="A1206" s="21" t="s">
        <v>72</v>
      </c>
      <c r="B1206" s="21" t="s">
        <v>1115</v>
      </c>
    </row>
    <row r="1207" spans="1:2">
      <c r="A1207" s="22" t="s">
        <v>72</v>
      </c>
      <c r="B1207" s="22" t="s">
        <v>1115</v>
      </c>
    </row>
    <row r="1208" spans="1:2">
      <c r="A1208" s="21" t="s">
        <v>72</v>
      </c>
      <c r="B1208" s="21" t="s">
        <v>1115</v>
      </c>
    </row>
    <row r="1209" spans="1:2">
      <c r="A1209" s="21" t="s">
        <v>72</v>
      </c>
      <c r="B1209" s="21" t="s">
        <v>1115</v>
      </c>
    </row>
    <row r="1210" spans="1:2">
      <c r="A1210" s="22" t="s">
        <v>72</v>
      </c>
      <c r="B1210" s="22" t="s">
        <v>1115</v>
      </c>
    </row>
    <row r="1211" spans="1:2">
      <c r="A1211" s="22" t="s">
        <v>72</v>
      </c>
      <c r="B1211" s="22" t="s">
        <v>1115</v>
      </c>
    </row>
    <row r="1212" spans="1:2">
      <c r="A1212" s="22" t="s">
        <v>73</v>
      </c>
      <c r="B1212" s="22" t="s">
        <v>1236</v>
      </c>
    </row>
    <row r="1213" spans="1:2">
      <c r="A1213" s="21" t="s">
        <v>73</v>
      </c>
      <c r="B1213" s="21" t="s">
        <v>1236</v>
      </c>
    </row>
    <row r="1214" spans="1:2">
      <c r="A1214" s="22" t="s">
        <v>73</v>
      </c>
      <c r="B1214" s="22" t="s">
        <v>1236</v>
      </c>
    </row>
    <row r="1215" spans="1:2">
      <c r="A1215" s="21" t="s">
        <v>73</v>
      </c>
      <c r="B1215" s="21" t="s">
        <v>1236</v>
      </c>
    </row>
    <row r="1216" spans="1:2">
      <c r="A1216" s="22" t="s">
        <v>73</v>
      </c>
      <c r="B1216" s="22" t="s">
        <v>1236</v>
      </c>
    </row>
    <row r="1217" spans="1:2">
      <c r="A1217" s="21" t="s">
        <v>73</v>
      </c>
      <c r="B1217" s="21" t="s">
        <v>1236</v>
      </c>
    </row>
    <row r="1218" spans="1:2">
      <c r="A1218" s="22" t="s">
        <v>74</v>
      </c>
      <c r="B1218" s="22" t="s">
        <v>1189</v>
      </c>
    </row>
    <row r="1219" spans="1:2">
      <c r="A1219" s="22" t="s">
        <v>74</v>
      </c>
      <c r="B1219" s="22" t="s">
        <v>1189</v>
      </c>
    </row>
    <row r="1220" spans="1:2">
      <c r="A1220" s="21" t="s">
        <v>74</v>
      </c>
      <c r="B1220" s="21" t="s">
        <v>1189</v>
      </c>
    </row>
    <row r="1221" spans="1:2">
      <c r="A1221" s="21" t="s">
        <v>74</v>
      </c>
      <c r="B1221" s="21" t="s">
        <v>1189</v>
      </c>
    </row>
    <row r="1222" spans="1:2">
      <c r="A1222" s="21" t="s">
        <v>74</v>
      </c>
      <c r="B1222" s="21" t="s">
        <v>1189</v>
      </c>
    </row>
    <row r="1223" spans="1:2">
      <c r="A1223" s="21" t="s">
        <v>74</v>
      </c>
      <c r="B1223" s="21" t="s">
        <v>1189</v>
      </c>
    </row>
    <row r="1224" spans="1:2">
      <c r="A1224" s="22" t="s">
        <v>74</v>
      </c>
      <c r="B1224" s="22" t="s">
        <v>1189</v>
      </c>
    </row>
    <row r="1225" spans="1:2">
      <c r="A1225" s="22" t="s">
        <v>74</v>
      </c>
      <c r="B1225" s="22" t="s">
        <v>1189</v>
      </c>
    </row>
    <row r="1226" spans="1:2">
      <c r="A1226" s="21" t="s">
        <v>74</v>
      </c>
      <c r="B1226" s="21" t="s">
        <v>1189</v>
      </c>
    </row>
    <row r="1227" spans="1:2">
      <c r="A1227" s="22" t="s">
        <v>74</v>
      </c>
      <c r="B1227" s="22" t="s">
        <v>1189</v>
      </c>
    </row>
    <row r="1228" spans="1:2">
      <c r="A1228" s="22" t="s">
        <v>74</v>
      </c>
      <c r="B1228" s="22" t="s">
        <v>1189</v>
      </c>
    </row>
    <row r="1229" spans="1:2">
      <c r="A1229" s="22" t="s">
        <v>74</v>
      </c>
      <c r="B1229" s="22" t="s">
        <v>1189</v>
      </c>
    </row>
    <row r="1230" spans="1:2">
      <c r="A1230" s="21" t="s">
        <v>74</v>
      </c>
      <c r="B1230" s="21" t="s">
        <v>1189</v>
      </c>
    </row>
    <row r="1231" spans="1:2">
      <c r="A1231" s="22" t="s">
        <v>74</v>
      </c>
      <c r="B1231" s="22" t="s">
        <v>1189</v>
      </c>
    </row>
    <row r="1232" spans="1:2">
      <c r="A1232" s="22" t="s">
        <v>74</v>
      </c>
      <c r="B1232" s="22" t="s">
        <v>1189</v>
      </c>
    </row>
    <row r="1233" spans="1:2">
      <c r="A1233" s="22" t="s">
        <v>74</v>
      </c>
      <c r="B1233" s="22" t="s">
        <v>1189</v>
      </c>
    </row>
    <row r="1234" spans="1:2">
      <c r="A1234" s="22" t="s">
        <v>74</v>
      </c>
      <c r="B1234" s="22" t="s">
        <v>1189</v>
      </c>
    </row>
    <row r="1235" spans="1:2">
      <c r="A1235" s="22" t="s">
        <v>74</v>
      </c>
      <c r="B1235" s="22" t="s">
        <v>1189</v>
      </c>
    </row>
    <row r="1236" spans="1:2">
      <c r="A1236" s="22" t="s">
        <v>75</v>
      </c>
      <c r="B1236" s="22" t="s">
        <v>1289</v>
      </c>
    </row>
    <row r="1237" spans="1:2">
      <c r="A1237" s="22" t="s">
        <v>75</v>
      </c>
      <c r="B1237" s="22" t="s">
        <v>1289</v>
      </c>
    </row>
    <row r="1238" spans="1:2">
      <c r="A1238" s="21" t="s">
        <v>75</v>
      </c>
      <c r="B1238" s="21" t="s">
        <v>1289</v>
      </c>
    </row>
    <row r="1239" spans="1:2">
      <c r="A1239" s="22" t="s">
        <v>75</v>
      </c>
      <c r="B1239" s="22" t="s">
        <v>1289</v>
      </c>
    </row>
    <row r="1240" spans="1:2">
      <c r="A1240" s="22" t="s">
        <v>76</v>
      </c>
      <c r="B1240" s="22" t="s">
        <v>1182</v>
      </c>
    </row>
    <row r="1241" spans="1:2">
      <c r="A1241" s="21" t="s">
        <v>76</v>
      </c>
      <c r="B1241" s="21" t="s">
        <v>1182</v>
      </c>
    </row>
    <row r="1242" spans="1:2">
      <c r="A1242" s="22" t="s">
        <v>76</v>
      </c>
      <c r="B1242" s="22" t="s">
        <v>1182</v>
      </c>
    </row>
    <row r="1243" spans="1:2">
      <c r="A1243" s="21" t="s">
        <v>76</v>
      </c>
      <c r="B1243" s="21" t="s">
        <v>1182</v>
      </c>
    </row>
    <row r="1244" spans="1:2">
      <c r="A1244" s="21" t="s">
        <v>76</v>
      </c>
      <c r="B1244" s="21" t="s">
        <v>1182</v>
      </c>
    </row>
    <row r="1245" spans="1:2">
      <c r="A1245" s="22" t="s">
        <v>76</v>
      </c>
      <c r="B1245" s="22" t="s">
        <v>1182</v>
      </c>
    </row>
    <row r="1246" spans="1:2">
      <c r="A1246" s="22" t="s">
        <v>76</v>
      </c>
      <c r="B1246" s="22" t="s">
        <v>1182</v>
      </c>
    </row>
    <row r="1247" spans="1:2">
      <c r="A1247" s="21" t="s">
        <v>76</v>
      </c>
      <c r="B1247" s="21" t="s">
        <v>1182</v>
      </c>
    </row>
    <row r="1248" spans="1:2">
      <c r="A1248" s="21" t="s">
        <v>76</v>
      </c>
      <c r="B1248" s="21" t="s">
        <v>1182</v>
      </c>
    </row>
    <row r="1249" spans="1:2">
      <c r="A1249" s="22" t="s">
        <v>76</v>
      </c>
      <c r="B1249" s="22" t="s">
        <v>1182</v>
      </c>
    </row>
    <row r="1250" spans="1:2">
      <c r="A1250" s="21" t="s">
        <v>76</v>
      </c>
      <c r="B1250" s="21" t="s">
        <v>1182</v>
      </c>
    </row>
    <row r="1251" spans="1:2">
      <c r="A1251" s="22" t="s">
        <v>77</v>
      </c>
      <c r="B1251" s="22" t="s">
        <v>1108</v>
      </c>
    </row>
    <row r="1252" spans="1:2">
      <c r="A1252" s="22" t="s">
        <v>77</v>
      </c>
      <c r="B1252" s="22" t="s">
        <v>1108</v>
      </c>
    </row>
    <row r="1253" spans="1:2">
      <c r="A1253" s="22" t="s">
        <v>77</v>
      </c>
      <c r="B1253" s="22" t="s">
        <v>1108</v>
      </c>
    </row>
    <row r="1254" spans="1:2">
      <c r="A1254" s="21" t="s">
        <v>78</v>
      </c>
      <c r="B1254" s="21" t="s">
        <v>1132</v>
      </c>
    </row>
    <row r="1255" spans="1:2">
      <c r="A1255" s="21" t="s">
        <v>78</v>
      </c>
      <c r="B1255" s="21" t="s">
        <v>1132</v>
      </c>
    </row>
    <row r="1256" spans="1:2">
      <c r="A1256" s="21" t="s">
        <v>78</v>
      </c>
      <c r="B1256" s="21" t="s">
        <v>1132</v>
      </c>
    </row>
    <row r="1257" spans="1:2">
      <c r="A1257" s="22" t="s">
        <v>78</v>
      </c>
      <c r="B1257" s="22" t="s">
        <v>1132</v>
      </c>
    </row>
    <row r="1258" spans="1:2">
      <c r="A1258" s="21" t="s">
        <v>78</v>
      </c>
      <c r="B1258" s="21" t="s">
        <v>1132</v>
      </c>
    </row>
    <row r="1259" spans="1:2">
      <c r="A1259" s="22" t="s">
        <v>78</v>
      </c>
      <c r="B1259" s="22" t="s">
        <v>1132</v>
      </c>
    </row>
    <row r="1260" spans="1:2">
      <c r="A1260" s="21" t="s">
        <v>78</v>
      </c>
      <c r="B1260" s="21" t="s">
        <v>1132</v>
      </c>
    </row>
    <row r="1261" spans="1:2">
      <c r="A1261" s="21" t="s">
        <v>78</v>
      </c>
      <c r="B1261" s="21" t="s">
        <v>1132</v>
      </c>
    </row>
    <row r="1262" spans="1:2">
      <c r="A1262" s="22" t="s">
        <v>78</v>
      </c>
      <c r="B1262" s="22" t="s">
        <v>1132</v>
      </c>
    </row>
    <row r="1263" spans="1:2">
      <c r="A1263" s="22" t="s">
        <v>78</v>
      </c>
      <c r="B1263" s="22" t="s">
        <v>1132</v>
      </c>
    </row>
    <row r="1264" spans="1:2">
      <c r="A1264" s="22" t="s">
        <v>78</v>
      </c>
      <c r="B1264" s="22" t="s">
        <v>1132</v>
      </c>
    </row>
    <row r="1265" spans="1:2">
      <c r="A1265" s="21" t="s">
        <v>78</v>
      </c>
      <c r="B1265" s="21" t="s">
        <v>1132</v>
      </c>
    </row>
    <row r="1266" spans="1:2">
      <c r="A1266" s="22" t="s">
        <v>78</v>
      </c>
      <c r="B1266" s="22" t="s">
        <v>1132</v>
      </c>
    </row>
    <row r="1267" spans="1:2">
      <c r="A1267" s="22" t="s">
        <v>78</v>
      </c>
      <c r="B1267" s="22" t="s">
        <v>1132</v>
      </c>
    </row>
    <row r="1268" spans="1:2">
      <c r="A1268" s="22" t="s">
        <v>78</v>
      </c>
      <c r="B1268" s="22" t="s">
        <v>1132</v>
      </c>
    </row>
    <row r="1269" spans="1:2">
      <c r="A1269" s="21" t="s">
        <v>78</v>
      </c>
      <c r="B1269" s="21" t="s">
        <v>1132</v>
      </c>
    </row>
    <row r="1270" spans="1:2">
      <c r="A1270" s="21" t="s">
        <v>78</v>
      </c>
      <c r="B1270" s="21" t="s">
        <v>1132</v>
      </c>
    </row>
    <row r="1271" spans="1:2">
      <c r="A1271" s="22" t="s">
        <v>78</v>
      </c>
      <c r="B1271" s="22" t="s">
        <v>1132</v>
      </c>
    </row>
    <row r="1272" spans="1:2">
      <c r="A1272" s="21" t="s">
        <v>78</v>
      </c>
      <c r="B1272" s="21" t="s">
        <v>1132</v>
      </c>
    </row>
    <row r="1273" spans="1:2">
      <c r="A1273" s="21" t="s">
        <v>78</v>
      </c>
      <c r="B1273" s="21" t="s">
        <v>1132</v>
      </c>
    </row>
    <row r="1274" spans="1:2">
      <c r="A1274" s="22" t="s">
        <v>78</v>
      </c>
      <c r="B1274" s="22" t="s">
        <v>1132</v>
      </c>
    </row>
    <row r="1275" spans="1:2">
      <c r="A1275" s="21" t="s">
        <v>78</v>
      </c>
      <c r="B1275" s="21" t="s">
        <v>1132</v>
      </c>
    </row>
    <row r="1276" spans="1:2">
      <c r="A1276" s="21" t="s">
        <v>78</v>
      </c>
      <c r="B1276" s="21" t="s">
        <v>1132</v>
      </c>
    </row>
    <row r="1277" spans="1:2">
      <c r="A1277" s="21" t="s">
        <v>78</v>
      </c>
      <c r="B1277" s="21" t="s">
        <v>1132</v>
      </c>
    </row>
    <row r="1278" spans="1:2">
      <c r="A1278" s="21" t="s">
        <v>78</v>
      </c>
      <c r="B1278" s="21" t="s">
        <v>1132</v>
      </c>
    </row>
    <row r="1279" spans="1:2">
      <c r="A1279" s="21" t="s">
        <v>78</v>
      </c>
      <c r="B1279" s="21" t="s">
        <v>1132</v>
      </c>
    </row>
    <row r="1280" spans="1:2">
      <c r="A1280" s="21" t="s">
        <v>78</v>
      </c>
      <c r="B1280" s="21" t="s">
        <v>1132</v>
      </c>
    </row>
    <row r="1281" spans="1:2">
      <c r="A1281" s="22" t="s">
        <v>78</v>
      </c>
      <c r="B1281" s="22" t="s">
        <v>1132</v>
      </c>
    </row>
    <row r="1282" spans="1:2">
      <c r="A1282" s="21" t="s">
        <v>78</v>
      </c>
      <c r="B1282" s="21" t="s">
        <v>1132</v>
      </c>
    </row>
    <row r="1283" spans="1:2">
      <c r="A1283" s="21" t="s">
        <v>78</v>
      </c>
      <c r="B1283" s="21" t="s">
        <v>1132</v>
      </c>
    </row>
    <row r="1284" spans="1:2">
      <c r="A1284" s="22" t="s">
        <v>78</v>
      </c>
      <c r="B1284" s="22" t="s">
        <v>1132</v>
      </c>
    </row>
    <row r="1285" spans="1:2">
      <c r="A1285" s="21" t="s">
        <v>78</v>
      </c>
      <c r="B1285" s="21" t="s">
        <v>1132</v>
      </c>
    </row>
    <row r="1286" spans="1:2">
      <c r="A1286" s="21" t="s">
        <v>79</v>
      </c>
      <c r="B1286" s="21" t="s">
        <v>1118</v>
      </c>
    </row>
    <row r="1287" spans="1:2">
      <c r="A1287" s="21" t="s">
        <v>80</v>
      </c>
      <c r="B1287" s="21" t="s">
        <v>1090</v>
      </c>
    </row>
    <row r="1288" spans="1:2">
      <c r="A1288" s="22" t="s">
        <v>80</v>
      </c>
      <c r="B1288" s="22" t="s">
        <v>1090</v>
      </c>
    </row>
    <row r="1289" spans="1:2">
      <c r="A1289" s="21" t="s">
        <v>80</v>
      </c>
      <c r="B1289" s="21" t="s">
        <v>1090</v>
      </c>
    </row>
    <row r="1290" spans="1:2">
      <c r="A1290" s="21" t="s">
        <v>80</v>
      </c>
      <c r="B1290" s="21" t="s">
        <v>1090</v>
      </c>
    </row>
    <row r="1291" spans="1:2">
      <c r="A1291" s="21" t="s">
        <v>80</v>
      </c>
      <c r="B1291" s="21" t="s">
        <v>1090</v>
      </c>
    </row>
    <row r="1292" spans="1:2">
      <c r="A1292" s="22" t="s">
        <v>80</v>
      </c>
      <c r="B1292" s="22" t="s">
        <v>1090</v>
      </c>
    </row>
    <row r="1293" spans="1:2">
      <c r="A1293" s="22" t="s">
        <v>80</v>
      </c>
      <c r="B1293" s="22" t="s">
        <v>1090</v>
      </c>
    </row>
    <row r="1294" spans="1:2">
      <c r="A1294" s="21" t="s">
        <v>80</v>
      </c>
      <c r="B1294" s="21" t="s">
        <v>1090</v>
      </c>
    </row>
    <row r="1295" spans="1:2">
      <c r="A1295" s="22" t="s">
        <v>80</v>
      </c>
      <c r="B1295" s="22" t="s">
        <v>1090</v>
      </c>
    </row>
    <row r="1296" spans="1:2">
      <c r="A1296" s="22" t="s">
        <v>81</v>
      </c>
      <c r="B1296" s="22" t="s">
        <v>1091</v>
      </c>
    </row>
    <row r="1297" spans="1:2">
      <c r="A1297" s="21" t="s">
        <v>81</v>
      </c>
      <c r="B1297" s="21" t="s">
        <v>1091</v>
      </c>
    </row>
    <row r="1298" spans="1:2">
      <c r="A1298" s="22" t="s">
        <v>81</v>
      </c>
      <c r="B1298" s="22" t="s">
        <v>1091</v>
      </c>
    </row>
    <row r="1299" spans="1:2">
      <c r="A1299" s="22" t="s">
        <v>81</v>
      </c>
      <c r="B1299" s="22" t="s">
        <v>1091</v>
      </c>
    </row>
    <row r="1300" spans="1:2">
      <c r="A1300" s="22" t="s">
        <v>81</v>
      </c>
      <c r="B1300" s="22" t="s">
        <v>1091</v>
      </c>
    </row>
    <row r="1301" spans="1:2">
      <c r="A1301" s="22" t="s">
        <v>81</v>
      </c>
      <c r="B1301" s="22" t="s">
        <v>1091</v>
      </c>
    </row>
    <row r="1302" spans="1:2">
      <c r="A1302" s="21" t="s">
        <v>81</v>
      </c>
      <c r="B1302" s="21" t="s">
        <v>1091</v>
      </c>
    </row>
    <row r="1303" spans="1:2">
      <c r="A1303" s="21" t="s">
        <v>82</v>
      </c>
      <c r="B1303" s="21" t="s">
        <v>1298</v>
      </c>
    </row>
    <row r="1304" spans="1:2">
      <c r="A1304" s="21" t="s">
        <v>82</v>
      </c>
      <c r="B1304" s="21" t="s">
        <v>1298</v>
      </c>
    </row>
    <row r="1305" spans="1:2">
      <c r="A1305" s="22" t="s">
        <v>82</v>
      </c>
      <c r="B1305" s="22" t="s">
        <v>1298</v>
      </c>
    </row>
    <row r="1306" spans="1:2">
      <c r="A1306" s="22" t="s">
        <v>82</v>
      </c>
      <c r="B1306" s="22" t="s">
        <v>1298</v>
      </c>
    </row>
    <row r="1307" spans="1:2">
      <c r="A1307" s="21" t="s">
        <v>82</v>
      </c>
      <c r="B1307" s="21" t="s">
        <v>1298</v>
      </c>
    </row>
    <row r="1308" spans="1:2">
      <c r="A1308" s="21" t="s">
        <v>82</v>
      </c>
      <c r="B1308" s="21" t="s">
        <v>1298</v>
      </c>
    </row>
    <row r="1309" spans="1:2">
      <c r="A1309" s="22" t="s">
        <v>82</v>
      </c>
      <c r="B1309" s="22" t="s">
        <v>1298</v>
      </c>
    </row>
    <row r="1310" spans="1:2">
      <c r="A1310" s="22" t="s">
        <v>82</v>
      </c>
      <c r="B1310" s="22" t="s">
        <v>1298</v>
      </c>
    </row>
    <row r="1311" spans="1:2">
      <c r="A1311" s="21" t="s">
        <v>82</v>
      </c>
      <c r="B1311" s="21" t="s">
        <v>1298</v>
      </c>
    </row>
    <row r="1312" spans="1:2">
      <c r="A1312" s="22" t="s">
        <v>82</v>
      </c>
      <c r="B1312" s="22" t="s">
        <v>1298</v>
      </c>
    </row>
    <row r="1313" spans="1:2">
      <c r="A1313" s="21" t="s">
        <v>82</v>
      </c>
      <c r="B1313" s="21" t="s">
        <v>1298</v>
      </c>
    </row>
    <row r="1314" spans="1:2">
      <c r="A1314" s="21" t="s">
        <v>83</v>
      </c>
      <c r="B1314" s="21" t="s">
        <v>1211</v>
      </c>
    </row>
    <row r="1315" spans="1:2">
      <c r="A1315" s="22" t="s">
        <v>83</v>
      </c>
      <c r="B1315" s="22" t="s">
        <v>1211</v>
      </c>
    </row>
    <row r="1316" spans="1:2">
      <c r="A1316" s="22" t="s">
        <v>83</v>
      </c>
      <c r="B1316" s="22" t="s">
        <v>1211</v>
      </c>
    </row>
    <row r="1317" spans="1:2">
      <c r="A1317" s="22" t="s">
        <v>83</v>
      </c>
      <c r="B1317" s="22" t="s">
        <v>1211</v>
      </c>
    </row>
    <row r="1318" spans="1:2">
      <c r="A1318" s="21" t="s">
        <v>83</v>
      </c>
      <c r="B1318" s="21" t="s">
        <v>1211</v>
      </c>
    </row>
    <row r="1319" spans="1:2">
      <c r="A1319" s="21" t="s">
        <v>83</v>
      </c>
      <c r="B1319" s="21" t="s">
        <v>1211</v>
      </c>
    </row>
    <row r="1320" spans="1:2">
      <c r="A1320" s="21" t="s">
        <v>83</v>
      </c>
      <c r="B1320" s="21" t="s">
        <v>1211</v>
      </c>
    </row>
    <row r="1321" spans="1:2">
      <c r="A1321" s="21" t="s">
        <v>83</v>
      </c>
      <c r="B1321" s="21" t="s">
        <v>1211</v>
      </c>
    </row>
    <row r="1322" spans="1:2">
      <c r="A1322" s="21" t="s">
        <v>83</v>
      </c>
      <c r="B1322" s="21" t="s">
        <v>1211</v>
      </c>
    </row>
    <row r="1323" spans="1:2">
      <c r="A1323" s="21" t="s">
        <v>84</v>
      </c>
      <c r="B1323" s="21" t="s">
        <v>1276</v>
      </c>
    </row>
    <row r="1324" spans="1:2">
      <c r="A1324" s="22" t="s">
        <v>84</v>
      </c>
      <c r="B1324" s="22" t="s">
        <v>1276</v>
      </c>
    </row>
    <row r="1325" spans="1:2">
      <c r="A1325" s="21" t="s">
        <v>84</v>
      </c>
      <c r="B1325" s="21" t="s">
        <v>1276</v>
      </c>
    </row>
    <row r="1326" spans="1:2">
      <c r="A1326" s="21" t="s">
        <v>84</v>
      </c>
      <c r="B1326" s="21" t="s">
        <v>1276</v>
      </c>
    </row>
    <row r="1327" spans="1:2">
      <c r="A1327" s="22" t="s">
        <v>85</v>
      </c>
      <c r="B1327" s="22" t="s">
        <v>1145</v>
      </c>
    </row>
    <row r="1328" spans="1:2">
      <c r="A1328" s="21" t="s">
        <v>85</v>
      </c>
      <c r="B1328" s="21" t="s">
        <v>1145</v>
      </c>
    </row>
    <row r="1329" spans="1:2">
      <c r="A1329" s="21" t="s">
        <v>85</v>
      </c>
      <c r="B1329" s="21" t="s">
        <v>1145</v>
      </c>
    </row>
    <row r="1330" spans="1:2">
      <c r="A1330" s="21" t="s">
        <v>85</v>
      </c>
      <c r="B1330" s="21" t="s">
        <v>1145</v>
      </c>
    </row>
    <row r="1331" spans="1:2">
      <c r="A1331" s="22" t="s">
        <v>85</v>
      </c>
      <c r="B1331" s="22" t="s">
        <v>1145</v>
      </c>
    </row>
    <row r="1332" spans="1:2">
      <c r="A1332" s="21" t="s">
        <v>85</v>
      </c>
      <c r="B1332" s="21" t="s">
        <v>1145</v>
      </c>
    </row>
    <row r="1333" spans="1:2">
      <c r="A1333" s="21" t="s">
        <v>85</v>
      </c>
      <c r="B1333" s="21" t="s">
        <v>1145</v>
      </c>
    </row>
    <row r="1334" spans="1:2">
      <c r="A1334" s="22" t="s">
        <v>85</v>
      </c>
      <c r="B1334" s="22" t="s">
        <v>1145</v>
      </c>
    </row>
    <row r="1335" spans="1:2">
      <c r="A1335" s="21" t="s">
        <v>85</v>
      </c>
      <c r="B1335" s="21" t="s">
        <v>1145</v>
      </c>
    </row>
    <row r="1336" spans="1:2">
      <c r="A1336" s="22" t="s">
        <v>85</v>
      </c>
      <c r="B1336" s="22" t="s">
        <v>1145</v>
      </c>
    </row>
    <row r="1337" spans="1:2">
      <c r="A1337" s="21" t="s">
        <v>85</v>
      </c>
      <c r="B1337" s="21" t="s">
        <v>1145</v>
      </c>
    </row>
    <row r="1338" spans="1:2">
      <c r="A1338" s="21" t="s">
        <v>85</v>
      </c>
      <c r="B1338" s="21" t="s">
        <v>1145</v>
      </c>
    </row>
    <row r="1339" spans="1:2">
      <c r="A1339" s="21" t="s">
        <v>85</v>
      </c>
      <c r="B1339" s="21" t="s">
        <v>1145</v>
      </c>
    </row>
    <row r="1340" spans="1:2">
      <c r="A1340" s="21" t="s">
        <v>85</v>
      </c>
      <c r="B1340" s="21" t="s">
        <v>1145</v>
      </c>
    </row>
    <row r="1341" spans="1:2">
      <c r="A1341" s="22" t="s">
        <v>85</v>
      </c>
      <c r="B1341" s="22" t="s">
        <v>1145</v>
      </c>
    </row>
    <row r="1342" spans="1:2">
      <c r="A1342" s="22" t="s">
        <v>85</v>
      </c>
      <c r="B1342" s="22" t="s">
        <v>1145</v>
      </c>
    </row>
    <row r="1343" spans="1:2">
      <c r="A1343" s="22" t="s">
        <v>85</v>
      </c>
      <c r="B1343" s="22" t="s">
        <v>1145</v>
      </c>
    </row>
    <row r="1344" spans="1:2">
      <c r="A1344" s="22" t="s">
        <v>85</v>
      </c>
      <c r="B1344" s="22" t="s">
        <v>1145</v>
      </c>
    </row>
    <row r="1345" spans="1:2">
      <c r="A1345" s="21" t="s">
        <v>85</v>
      </c>
      <c r="B1345" s="21" t="s">
        <v>1145</v>
      </c>
    </row>
    <row r="1346" spans="1:2">
      <c r="A1346" s="22" t="s">
        <v>85</v>
      </c>
      <c r="B1346" s="22" t="s">
        <v>1145</v>
      </c>
    </row>
    <row r="1347" spans="1:2">
      <c r="A1347" s="21" t="s">
        <v>85</v>
      </c>
      <c r="B1347" s="21" t="s">
        <v>1145</v>
      </c>
    </row>
    <row r="1348" spans="1:2">
      <c r="A1348" s="22" t="s">
        <v>85</v>
      </c>
      <c r="B1348" s="22" t="s">
        <v>1145</v>
      </c>
    </row>
    <row r="1349" spans="1:2">
      <c r="A1349" s="21" t="s">
        <v>85</v>
      </c>
      <c r="B1349" s="21" t="s">
        <v>1145</v>
      </c>
    </row>
    <row r="1350" spans="1:2">
      <c r="A1350" s="21" t="s">
        <v>85</v>
      </c>
      <c r="B1350" s="21" t="s">
        <v>1145</v>
      </c>
    </row>
    <row r="1351" spans="1:2">
      <c r="A1351" s="22" t="s">
        <v>85</v>
      </c>
      <c r="B1351" s="22" t="s">
        <v>1145</v>
      </c>
    </row>
    <row r="1352" spans="1:2">
      <c r="A1352" s="21" t="s">
        <v>85</v>
      </c>
      <c r="B1352" s="21" t="s">
        <v>1145</v>
      </c>
    </row>
    <row r="1353" spans="1:2">
      <c r="A1353" s="22" t="s">
        <v>85</v>
      </c>
      <c r="B1353" s="22" t="s">
        <v>1145</v>
      </c>
    </row>
    <row r="1354" spans="1:2">
      <c r="A1354" s="21" t="s">
        <v>85</v>
      </c>
      <c r="B1354" s="21" t="s">
        <v>1145</v>
      </c>
    </row>
    <row r="1355" spans="1:2">
      <c r="A1355" s="21" t="s">
        <v>85</v>
      </c>
      <c r="B1355" s="21" t="s">
        <v>1145</v>
      </c>
    </row>
    <row r="1356" spans="1:2">
      <c r="A1356" s="21" t="s">
        <v>85</v>
      </c>
      <c r="B1356" s="21" t="s">
        <v>1145</v>
      </c>
    </row>
    <row r="1357" spans="1:2">
      <c r="A1357" s="21" t="s">
        <v>85</v>
      </c>
      <c r="B1357" s="21" t="s">
        <v>1145</v>
      </c>
    </row>
    <row r="1358" spans="1:2">
      <c r="A1358" s="21" t="s">
        <v>85</v>
      </c>
      <c r="B1358" s="21" t="s">
        <v>1145</v>
      </c>
    </row>
    <row r="1359" spans="1:2">
      <c r="A1359" s="22" t="s">
        <v>85</v>
      </c>
      <c r="B1359" s="22" t="s">
        <v>1145</v>
      </c>
    </row>
    <row r="1360" spans="1:2">
      <c r="A1360" s="22" t="s">
        <v>85</v>
      </c>
      <c r="B1360" s="22" t="s">
        <v>1145</v>
      </c>
    </row>
    <row r="1361" spans="1:2">
      <c r="A1361" s="21" t="s">
        <v>85</v>
      </c>
      <c r="B1361" s="21" t="s">
        <v>1145</v>
      </c>
    </row>
    <row r="1362" spans="1:2">
      <c r="A1362" s="21" t="s">
        <v>85</v>
      </c>
      <c r="B1362" s="21" t="s">
        <v>1145</v>
      </c>
    </row>
    <row r="1363" spans="1:2">
      <c r="A1363" s="21" t="s">
        <v>85</v>
      </c>
      <c r="B1363" s="21" t="s">
        <v>1145</v>
      </c>
    </row>
    <row r="1364" spans="1:2">
      <c r="A1364" s="22" t="s">
        <v>85</v>
      </c>
      <c r="B1364" s="22" t="s">
        <v>1145</v>
      </c>
    </row>
    <row r="1365" spans="1:2">
      <c r="A1365" s="21" t="s">
        <v>85</v>
      </c>
      <c r="B1365" s="21" t="s">
        <v>1145</v>
      </c>
    </row>
    <row r="1366" spans="1:2">
      <c r="A1366" s="22" t="s">
        <v>85</v>
      </c>
      <c r="B1366" s="22" t="s">
        <v>1145</v>
      </c>
    </row>
    <row r="1367" spans="1:2">
      <c r="A1367" s="22" t="s">
        <v>85</v>
      </c>
      <c r="B1367" s="22" t="s">
        <v>1145</v>
      </c>
    </row>
    <row r="1368" spans="1:2">
      <c r="A1368" s="22" t="s">
        <v>85</v>
      </c>
      <c r="B1368" s="22" t="s">
        <v>1145</v>
      </c>
    </row>
    <row r="1369" spans="1:2">
      <c r="A1369" s="22" t="s">
        <v>85</v>
      </c>
      <c r="B1369" s="22" t="s">
        <v>1145</v>
      </c>
    </row>
    <row r="1370" spans="1:2">
      <c r="A1370" s="21" t="s">
        <v>85</v>
      </c>
      <c r="B1370" s="21" t="s">
        <v>1145</v>
      </c>
    </row>
    <row r="1371" spans="1:2">
      <c r="A1371" s="21" t="s">
        <v>86</v>
      </c>
      <c r="B1371" s="21" t="s">
        <v>1163</v>
      </c>
    </row>
    <row r="1372" spans="1:2">
      <c r="A1372" s="21" t="s">
        <v>86</v>
      </c>
      <c r="B1372" s="21" t="s">
        <v>1163</v>
      </c>
    </row>
    <row r="1373" spans="1:2">
      <c r="A1373" s="21" t="s">
        <v>87</v>
      </c>
      <c r="B1373" s="21" t="s">
        <v>1069</v>
      </c>
    </row>
    <row r="1374" spans="1:2">
      <c r="A1374" s="21" t="s">
        <v>87</v>
      </c>
      <c r="B1374" s="21" t="s">
        <v>1069</v>
      </c>
    </row>
    <row r="1375" spans="1:2">
      <c r="A1375" s="21" t="s">
        <v>87</v>
      </c>
      <c r="B1375" s="21" t="s">
        <v>1069</v>
      </c>
    </row>
    <row r="1376" spans="1:2">
      <c r="A1376" s="22" t="s">
        <v>87</v>
      </c>
      <c r="B1376" s="22" t="s">
        <v>1069</v>
      </c>
    </row>
    <row r="1377" spans="1:2">
      <c r="A1377" s="22" t="s">
        <v>87</v>
      </c>
      <c r="B1377" s="22" t="s">
        <v>1069</v>
      </c>
    </row>
    <row r="1378" spans="1:2">
      <c r="A1378" s="21" t="s">
        <v>87</v>
      </c>
      <c r="B1378" s="21" t="s">
        <v>1069</v>
      </c>
    </row>
    <row r="1379" spans="1:2">
      <c r="A1379" s="22" t="s">
        <v>87</v>
      </c>
      <c r="B1379" s="22" t="s">
        <v>1069</v>
      </c>
    </row>
    <row r="1380" spans="1:2">
      <c r="A1380" s="22" t="s">
        <v>87</v>
      </c>
      <c r="B1380" s="22" t="s">
        <v>1069</v>
      </c>
    </row>
    <row r="1381" spans="1:2">
      <c r="A1381" s="22" t="s">
        <v>87</v>
      </c>
      <c r="B1381" s="22" t="s">
        <v>1069</v>
      </c>
    </row>
    <row r="1382" spans="1:2">
      <c r="A1382" s="22" t="s">
        <v>87</v>
      </c>
      <c r="B1382" s="22" t="s">
        <v>1069</v>
      </c>
    </row>
    <row r="1383" spans="1:2">
      <c r="A1383" s="21" t="s">
        <v>87</v>
      </c>
      <c r="B1383" s="21" t="s">
        <v>1069</v>
      </c>
    </row>
    <row r="1384" spans="1:2">
      <c r="A1384" s="21" t="s">
        <v>87</v>
      </c>
      <c r="B1384" s="21" t="s">
        <v>1069</v>
      </c>
    </row>
    <row r="1385" spans="1:2">
      <c r="A1385" s="22" t="s">
        <v>88</v>
      </c>
      <c r="B1385" s="22" t="s">
        <v>1162</v>
      </c>
    </row>
    <row r="1386" spans="1:2">
      <c r="A1386" s="21" t="s">
        <v>89</v>
      </c>
      <c r="B1386" s="21" t="s">
        <v>1075</v>
      </c>
    </row>
    <row r="1387" spans="1:2">
      <c r="A1387" s="21" t="s">
        <v>89</v>
      </c>
      <c r="B1387" s="21" t="s">
        <v>1075</v>
      </c>
    </row>
    <row r="1388" spans="1:2">
      <c r="A1388" s="22" t="s">
        <v>89</v>
      </c>
      <c r="B1388" s="22" t="s">
        <v>1075</v>
      </c>
    </row>
    <row r="1389" spans="1:2">
      <c r="A1389" s="22" t="s">
        <v>89</v>
      </c>
      <c r="B1389" s="22" t="s">
        <v>1075</v>
      </c>
    </row>
    <row r="1390" spans="1:2">
      <c r="A1390" s="22" t="s">
        <v>89</v>
      </c>
      <c r="B1390" s="22" t="s">
        <v>1075</v>
      </c>
    </row>
    <row r="1391" spans="1:2">
      <c r="A1391" s="22" t="s">
        <v>89</v>
      </c>
      <c r="B1391" s="22" t="s">
        <v>1075</v>
      </c>
    </row>
    <row r="1392" spans="1:2">
      <c r="A1392" s="21" t="s">
        <v>89</v>
      </c>
      <c r="B1392" s="21" t="s">
        <v>1075</v>
      </c>
    </row>
    <row r="1393" spans="1:2">
      <c r="A1393" s="22" t="s">
        <v>89</v>
      </c>
      <c r="B1393" s="22" t="s">
        <v>1075</v>
      </c>
    </row>
    <row r="1394" spans="1:2">
      <c r="A1394" s="22" t="s">
        <v>89</v>
      </c>
      <c r="B1394" s="22" t="s">
        <v>1075</v>
      </c>
    </row>
    <row r="1395" spans="1:2">
      <c r="A1395" s="22" t="s">
        <v>89</v>
      </c>
      <c r="B1395" s="22" t="s">
        <v>1075</v>
      </c>
    </row>
    <row r="1396" spans="1:2">
      <c r="A1396" s="21" t="s">
        <v>89</v>
      </c>
      <c r="B1396" s="21" t="s">
        <v>1075</v>
      </c>
    </row>
    <row r="1397" spans="1:2">
      <c r="A1397" s="22" t="s">
        <v>89</v>
      </c>
      <c r="B1397" s="22" t="s">
        <v>1075</v>
      </c>
    </row>
    <row r="1398" spans="1:2">
      <c r="A1398" s="22" t="s">
        <v>89</v>
      </c>
      <c r="B1398" s="22" t="s">
        <v>1075</v>
      </c>
    </row>
    <row r="1399" spans="1:2">
      <c r="A1399" s="22" t="s">
        <v>89</v>
      </c>
      <c r="B1399" s="22" t="s">
        <v>1075</v>
      </c>
    </row>
    <row r="1400" spans="1:2">
      <c r="A1400" s="21" t="s">
        <v>89</v>
      </c>
      <c r="B1400" s="21" t="s">
        <v>1075</v>
      </c>
    </row>
    <row r="1401" spans="1:2">
      <c r="A1401" s="22" t="s">
        <v>89</v>
      </c>
      <c r="B1401" s="22" t="s">
        <v>1075</v>
      </c>
    </row>
    <row r="1402" spans="1:2">
      <c r="A1402" s="22" t="s">
        <v>90</v>
      </c>
      <c r="B1402" s="22" t="s">
        <v>1266</v>
      </c>
    </row>
    <row r="1403" spans="1:2">
      <c r="A1403" s="22" t="s">
        <v>90</v>
      </c>
      <c r="B1403" s="22" t="s">
        <v>1266</v>
      </c>
    </row>
    <row r="1404" spans="1:2">
      <c r="A1404" s="21" t="s">
        <v>91</v>
      </c>
      <c r="B1404" s="21" t="s">
        <v>1244</v>
      </c>
    </row>
    <row r="1405" spans="1:2">
      <c r="A1405" s="22" t="s">
        <v>875</v>
      </c>
      <c r="B1405" s="22" t="s">
        <v>1116</v>
      </c>
    </row>
    <row r="1406" spans="1:2">
      <c r="A1406" s="21" t="s">
        <v>92</v>
      </c>
      <c r="B1406" s="21" t="s">
        <v>1092</v>
      </c>
    </row>
    <row r="1407" spans="1:2">
      <c r="A1407" s="21" t="s">
        <v>92</v>
      </c>
      <c r="B1407" s="21" t="s">
        <v>1092</v>
      </c>
    </row>
    <row r="1408" spans="1:2">
      <c r="A1408" s="22" t="s">
        <v>92</v>
      </c>
      <c r="B1408" s="22" t="s">
        <v>1092</v>
      </c>
    </row>
    <row r="1409" spans="1:2">
      <c r="A1409" s="21" t="s">
        <v>92</v>
      </c>
      <c r="B1409" s="21" t="s">
        <v>1092</v>
      </c>
    </row>
    <row r="1410" spans="1:2">
      <c r="A1410" s="21" t="s">
        <v>92</v>
      </c>
      <c r="B1410" s="21" t="s">
        <v>1092</v>
      </c>
    </row>
    <row r="1411" spans="1:2">
      <c r="A1411" s="21" t="s">
        <v>92</v>
      </c>
      <c r="B1411" s="21" t="s">
        <v>1092</v>
      </c>
    </row>
    <row r="1412" spans="1:2">
      <c r="A1412" s="21" t="s">
        <v>92</v>
      </c>
      <c r="B1412" s="21" t="s">
        <v>1092</v>
      </c>
    </row>
    <row r="1413" spans="1:2">
      <c r="A1413" s="21" t="s">
        <v>92</v>
      </c>
      <c r="B1413" s="21" t="s">
        <v>1092</v>
      </c>
    </row>
    <row r="1414" spans="1:2">
      <c r="A1414" s="22" t="s">
        <v>92</v>
      </c>
      <c r="B1414" s="22" t="s">
        <v>1092</v>
      </c>
    </row>
    <row r="1415" spans="1:2">
      <c r="A1415" s="21" t="s">
        <v>92</v>
      </c>
      <c r="B1415" s="21" t="s">
        <v>1092</v>
      </c>
    </row>
    <row r="1416" spans="1:2">
      <c r="A1416" s="21" t="s">
        <v>92</v>
      </c>
      <c r="B1416" s="21" t="s">
        <v>1092</v>
      </c>
    </row>
    <row r="1417" spans="1:2">
      <c r="A1417" s="21" t="s">
        <v>93</v>
      </c>
      <c r="B1417" s="21" t="s">
        <v>1267</v>
      </c>
    </row>
    <row r="1418" spans="1:2">
      <c r="A1418" s="22" t="s">
        <v>93</v>
      </c>
      <c r="B1418" s="22" t="s">
        <v>1267</v>
      </c>
    </row>
    <row r="1419" spans="1:2">
      <c r="A1419" s="22" t="s">
        <v>93</v>
      </c>
      <c r="B1419" s="22" t="s">
        <v>1267</v>
      </c>
    </row>
    <row r="1420" spans="1:2">
      <c r="A1420" s="21" t="s">
        <v>93</v>
      </c>
      <c r="B1420" s="21" t="s">
        <v>1267</v>
      </c>
    </row>
    <row r="1421" spans="1:2">
      <c r="A1421" s="22" t="s">
        <v>93</v>
      </c>
      <c r="B1421" s="22" t="s">
        <v>1267</v>
      </c>
    </row>
    <row r="1422" spans="1:2">
      <c r="A1422" s="21" t="s">
        <v>93</v>
      </c>
      <c r="B1422" s="21" t="s">
        <v>1267</v>
      </c>
    </row>
    <row r="1423" spans="1:2">
      <c r="A1423" s="21" t="s">
        <v>93</v>
      </c>
      <c r="B1423" s="21" t="s">
        <v>1267</v>
      </c>
    </row>
    <row r="1424" spans="1:2">
      <c r="A1424" s="22" t="s">
        <v>94</v>
      </c>
      <c r="B1424" s="22" t="s">
        <v>1190</v>
      </c>
    </row>
    <row r="1425" spans="1:2">
      <c r="A1425" s="22" t="s">
        <v>94</v>
      </c>
      <c r="B1425" s="22" t="s">
        <v>1190</v>
      </c>
    </row>
    <row r="1426" spans="1:2">
      <c r="A1426" s="22" t="s">
        <v>94</v>
      </c>
      <c r="B1426" s="22" t="s">
        <v>1190</v>
      </c>
    </row>
    <row r="1427" spans="1:2">
      <c r="A1427" s="22" t="s">
        <v>94</v>
      </c>
      <c r="B1427" s="22" t="s">
        <v>1190</v>
      </c>
    </row>
    <row r="1428" spans="1:2">
      <c r="A1428" s="22" t="s">
        <v>94</v>
      </c>
      <c r="B1428" s="22" t="s">
        <v>1190</v>
      </c>
    </row>
    <row r="1429" spans="1:2">
      <c r="A1429" s="22" t="s">
        <v>94</v>
      </c>
      <c r="B1429" s="22" t="s">
        <v>1190</v>
      </c>
    </row>
    <row r="1430" spans="1:2">
      <c r="A1430" s="22" t="s">
        <v>94</v>
      </c>
      <c r="B1430" s="22" t="s">
        <v>1190</v>
      </c>
    </row>
    <row r="1431" spans="1:2">
      <c r="A1431" s="21" t="s">
        <v>94</v>
      </c>
      <c r="B1431" s="21" t="s">
        <v>1190</v>
      </c>
    </row>
    <row r="1432" spans="1:2">
      <c r="A1432" s="22" t="s">
        <v>94</v>
      </c>
      <c r="B1432" s="22" t="s">
        <v>1190</v>
      </c>
    </row>
    <row r="1433" spans="1:2">
      <c r="A1433" s="22" t="s">
        <v>94</v>
      </c>
      <c r="B1433" s="22" t="s">
        <v>1190</v>
      </c>
    </row>
    <row r="1434" spans="1:2">
      <c r="A1434" s="22" t="s">
        <v>94</v>
      </c>
      <c r="B1434" s="22" t="s">
        <v>1190</v>
      </c>
    </row>
    <row r="1435" spans="1:2">
      <c r="A1435" s="21" t="s">
        <v>94</v>
      </c>
      <c r="B1435" s="21" t="s">
        <v>1190</v>
      </c>
    </row>
    <row r="1436" spans="1:2">
      <c r="A1436" s="22" t="s">
        <v>94</v>
      </c>
      <c r="B1436" s="22" t="s">
        <v>1190</v>
      </c>
    </row>
    <row r="1437" spans="1:2">
      <c r="A1437" s="21" t="s">
        <v>94</v>
      </c>
      <c r="B1437" s="21" t="s">
        <v>1190</v>
      </c>
    </row>
    <row r="1438" spans="1:2">
      <c r="A1438" s="21" t="s">
        <v>94</v>
      </c>
      <c r="B1438" s="21" t="s">
        <v>1190</v>
      </c>
    </row>
    <row r="1439" spans="1:2">
      <c r="A1439" s="22" t="s">
        <v>94</v>
      </c>
      <c r="B1439" s="22" t="s">
        <v>1190</v>
      </c>
    </row>
    <row r="1440" spans="1:2">
      <c r="A1440" s="22" t="s">
        <v>94</v>
      </c>
      <c r="B1440" s="22" t="s">
        <v>1190</v>
      </c>
    </row>
    <row r="1441" spans="1:2">
      <c r="A1441" s="22" t="s">
        <v>94</v>
      </c>
      <c r="B1441" s="22" t="s">
        <v>1190</v>
      </c>
    </row>
    <row r="1442" spans="1:2">
      <c r="A1442" s="22" t="s">
        <v>94</v>
      </c>
      <c r="B1442" s="22" t="s">
        <v>1190</v>
      </c>
    </row>
    <row r="1443" spans="1:2">
      <c r="A1443" s="22" t="s">
        <v>94</v>
      </c>
      <c r="B1443" s="22" t="s">
        <v>1190</v>
      </c>
    </row>
    <row r="1444" spans="1:2">
      <c r="A1444" s="22" t="s">
        <v>94</v>
      </c>
      <c r="B1444" s="22" t="s">
        <v>1190</v>
      </c>
    </row>
    <row r="1445" spans="1:2">
      <c r="A1445" s="21" t="s">
        <v>94</v>
      </c>
      <c r="B1445" s="21" t="s">
        <v>1190</v>
      </c>
    </row>
    <row r="1446" spans="1:2">
      <c r="A1446" s="22" t="s">
        <v>94</v>
      </c>
      <c r="B1446" s="22" t="s">
        <v>1190</v>
      </c>
    </row>
    <row r="1447" spans="1:2">
      <c r="A1447" s="21" t="s">
        <v>94</v>
      </c>
      <c r="B1447" s="21" t="s">
        <v>1190</v>
      </c>
    </row>
    <row r="1448" spans="1:2">
      <c r="A1448" s="21" t="s">
        <v>94</v>
      </c>
      <c r="B1448" s="21" t="s">
        <v>1190</v>
      </c>
    </row>
    <row r="1449" spans="1:2">
      <c r="A1449" s="21" t="s">
        <v>94</v>
      </c>
      <c r="B1449" s="21" t="s">
        <v>1190</v>
      </c>
    </row>
    <row r="1450" spans="1:2">
      <c r="A1450" s="22" t="s">
        <v>94</v>
      </c>
      <c r="B1450" s="22" t="s">
        <v>1190</v>
      </c>
    </row>
    <row r="1451" spans="1:2">
      <c r="A1451" s="22" t="s">
        <v>94</v>
      </c>
      <c r="B1451" s="22" t="s">
        <v>1190</v>
      </c>
    </row>
    <row r="1452" spans="1:2">
      <c r="A1452" s="22" t="s">
        <v>94</v>
      </c>
      <c r="B1452" s="22" t="s">
        <v>1190</v>
      </c>
    </row>
    <row r="1453" spans="1:2">
      <c r="A1453" s="22" t="s">
        <v>94</v>
      </c>
      <c r="B1453" s="22" t="s">
        <v>1190</v>
      </c>
    </row>
    <row r="1454" spans="1:2">
      <c r="A1454" s="22" t="s">
        <v>95</v>
      </c>
      <c r="B1454" s="22" t="s">
        <v>1225</v>
      </c>
    </row>
    <row r="1455" spans="1:2">
      <c r="A1455" s="21" t="s">
        <v>95</v>
      </c>
      <c r="B1455" s="21" t="s">
        <v>1225</v>
      </c>
    </row>
    <row r="1456" spans="1:2">
      <c r="A1456" s="22" t="s">
        <v>95</v>
      </c>
      <c r="B1456" s="22" t="s">
        <v>1225</v>
      </c>
    </row>
    <row r="1457" spans="1:2">
      <c r="A1457" s="22" t="s">
        <v>95</v>
      </c>
      <c r="B1457" s="22" t="s">
        <v>1225</v>
      </c>
    </row>
    <row r="1458" spans="1:2">
      <c r="A1458" s="21" t="s">
        <v>95</v>
      </c>
      <c r="B1458" s="21" t="s">
        <v>1225</v>
      </c>
    </row>
    <row r="1459" spans="1:2">
      <c r="A1459" s="21" t="s">
        <v>95</v>
      </c>
      <c r="B1459" s="21" t="s">
        <v>1225</v>
      </c>
    </row>
    <row r="1460" spans="1:2">
      <c r="A1460" s="22" t="s">
        <v>95</v>
      </c>
      <c r="B1460" s="22" t="s">
        <v>1225</v>
      </c>
    </row>
    <row r="1461" spans="1:2">
      <c r="A1461" s="21" t="s">
        <v>95</v>
      </c>
      <c r="B1461" s="21" t="s">
        <v>1225</v>
      </c>
    </row>
    <row r="1462" spans="1:2">
      <c r="A1462" s="22" t="s">
        <v>95</v>
      </c>
      <c r="B1462" s="22" t="s">
        <v>1225</v>
      </c>
    </row>
    <row r="1463" spans="1:2">
      <c r="A1463" s="21" t="s">
        <v>95</v>
      </c>
      <c r="B1463" s="21" t="s">
        <v>1225</v>
      </c>
    </row>
    <row r="1464" spans="1:2">
      <c r="A1464" s="22" t="s">
        <v>95</v>
      </c>
      <c r="B1464" s="22" t="s">
        <v>1225</v>
      </c>
    </row>
    <row r="1465" spans="1:2">
      <c r="A1465" s="21" t="s">
        <v>95</v>
      </c>
      <c r="B1465" s="21" t="s">
        <v>1225</v>
      </c>
    </row>
    <row r="1466" spans="1:2">
      <c r="A1466" s="22" t="s">
        <v>96</v>
      </c>
      <c r="B1466" s="22" t="s">
        <v>1070</v>
      </c>
    </row>
    <row r="1467" spans="1:2">
      <c r="A1467" s="21" t="s">
        <v>96</v>
      </c>
      <c r="B1467" s="21" t="s">
        <v>1070</v>
      </c>
    </row>
    <row r="1468" spans="1:2">
      <c r="A1468" s="22" t="s">
        <v>96</v>
      </c>
      <c r="B1468" s="22" t="s">
        <v>1070</v>
      </c>
    </row>
    <row r="1469" spans="1:2">
      <c r="A1469" s="22" t="s">
        <v>96</v>
      </c>
      <c r="B1469" s="22" t="s">
        <v>1070</v>
      </c>
    </row>
    <row r="1470" spans="1:2">
      <c r="A1470" s="22" t="s">
        <v>96</v>
      </c>
      <c r="B1470" s="22" t="s">
        <v>1070</v>
      </c>
    </row>
    <row r="1471" spans="1:2">
      <c r="A1471" s="22" t="s">
        <v>96</v>
      </c>
      <c r="B1471" s="22" t="s">
        <v>1070</v>
      </c>
    </row>
    <row r="1472" spans="1:2">
      <c r="A1472" s="21" t="s">
        <v>96</v>
      </c>
      <c r="B1472" s="21" t="s">
        <v>1070</v>
      </c>
    </row>
    <row r="1473" spans="1:2">
      <c r="A1473" s="22" t="s">
        <v>96</v>
      </c>
      <c r="B1473" s="22" t="s">
        <v>1070</v>
      </c>
    </row>
    <row r="1474" spans="1:2">
      <c r="A1474" s="22" t="s">
        <v>96</v>
      </c>
      <c r="B1474" s="22" t="s">
        <v>1070</v>
      </c>
    </row>
    <row r="1475" spans="1:2">
      <c r="A1475" s="22" t="s">
        <v>96</v>
      </c>
      <c r="B1475" s="22" t="s">
        <v>1070</v>
      </c>
    </row>
    <row r="1476" spans="1:2">
      <c r="A1476" s="21" t="s">
        <v>96</v>
      </c>
      <c r="B1476" s="21" t="s">
        <v>1070</v>
      </c>
    </row>
    <row r="1477" spans="1:2">
      <c r="A1477" s="21" t="s">
        <v>96</v>
      </c>
      <c r="B1477" s="21" t="s">
        <v>1070</v>
      </c>
    </row>
    <row r="1478" spans="1:2">
      <c r="A1478" s="22" t="s">
        <v>96</v>
      </c>
      <c r="B1478" s="22" t="s">
        <v>1070</v>
      </c>
    </row>
    <row r="1479" spans="1:2">
      <c r="A1479" s="21" t="s">
        <v>96</v>
      </c>
      <c r="B1479" s="21" t="s">
        <v>1070</v>
      </c>
    </row>
    <row r="1480" spans="1:2">
      <c r="A1480" s="22" t="s">
        <v>97</v>
      </c>
      <c r="B1480" s="22" t="s">
        <v>1140</v>
      </c>
    </row>
    <row r="1481" spans="1:2">
      <c r="A1481" s="22" t="s">
        <v>97</v>
      </c>
      <c r="B1481" s="22" t="s">
        <v>1140</v>
      </c>
    </row>
    <row r="1482" spans="1:2">
      <c r="A1482" s="21" t="s">
        <v>97</v>
      </c>
      <c r="B1482" s="21" t="s">
        <v>1140</v>
      </c>
    </row>
    <row r="1483" spans="1:2">
      <c r="A1483" s="22" t="s">
        <v>97</v>
      </c>
      <c r="B1483" s="22" t="s">
        <v>1140</v>
      </c>
    </row>
    <row r="1484" spans="1:2">
      <c r="A1484" s="21" t="s">
        <v>97</v>
      </c>
      <c r="B1484" s="21" t="s">
        <v>1140</v>
      </c>
    </row>
    <row r="1485" spans="1:2">
      <c r="A1485" s="21" t="s">
        <v>97</v>
      </c>
      <c r="B1485" s="21" t="s">
        <v>1140</v>
      </c>
    </row>
    <row r="1486" spans="1:2">
      <c r="A1486" s="22" t="s">
        <v>97</v>
      </c>
      <c r="B1486" s="22" t="s">
        <v>1140</v>
      </c>
    </row>
    <row r="1487" spans="1:2">
      <c r="A1487" s="22" t="s">
        <v>97</v>
      </c>
      <c r="B1487" s="22" t="s">
        <v>1140</v>
      </c>
    </row>
    <row r="1488" spans="1:2">
      <c r="A1488" s="22" t="s">
        <v>97</v>
      </c>
      <c r="B1488" s="22" t="s">
        <v>1140</v>
      </c>
    </row>
    <row r="1489" spans="1:2">
      <c r="A1489" s="22" t="s">
        <v>97</v>
      </c>
      <c r="B1489" s="22" t="s">
        <v>1140</v>
      </c>
    </row>
    <row r="1490" spans="1:2">
      <c r="A1490" s="22" t="s">
        <v>97</v>
      </c>
      <c r="B1490" s="22" t="s">
        <v>1140</v>
      </c>
    </row>
    <row r="1491" spans="1:2">
      <c r="A1491" s="22" t="s">
        <v>97</v>
      </c>
      <c r="B1491" s="22" t="s">
        <v>1140</v>
      </c>
    </row>
    <row r="1492" spans="1:2">
      <c r="A1492" s="22" t="s">
        <v>97</v>
      </c>
      <c r="B1492" s="22" t="s">
        <v>1140</v>
      </c>
    </row>
    <row r="1493" spans="1:2">
      <c r="A1493" s="21" t="s">
        <v>97</v>
      </c>
      <c r="B1493" s="21" t="s">
        <v>1140</v>
      </c>
    </row>
    <row r="1494" spans="1:2">
      <c r="A1494" s="21" t="s">
        <v>97</v>
      </c>
      <c r="B1494" s="21" t="s">
        <v>1140</v>
      </c>
    </row>
    <row r="1495" spans="1:2">
      <c r="A1495" s="21" t="s">
        <v>97</v>
      </c>
      <c r="B1495" s="21" t="s">
        <v>1140</v>
      </c>
    </row>
    <row r="1496" spans="1:2">
      <c r="A1496" s="22" t="s">
        <v>97</v>
      </c>
      <c r="B1496" s="22" t="s">
        <v>1140</v>
      </c>
    </row>
    <row r="1497" spans="1:2">
      <c r="A1497" s="22" t="s">
        <v>97</v>
      </c>
      <c r="B1497" s="22" t="s">
        <v>1140</v>
      </c>
    </row>
    <row r="1498" spans="1:2">
      <c r="A1498" s="21" t="s">
        <v>97</v>
      </c>
      <c r="B1498" s="21" t="s">
        <v>1140</v>
      </c>
    </row>
    <row r="1499" spans="1:2">
      <c r="A1499" s="22" t="s">
        <v>97</v>
      </c>
      <c r="B1499" s="22" t="s">
        <v>1140</v>
      </c>
    </row>
    <row r="1500" spans="1:2">
      <c r="A1500" s="22" t="s">
        <v>97</v>
      </c>
      <c r="B1500" s="22" t="s">
        <v>1140</v>
      </c>
    </row>
    <row r="1501" spans="1:2">
      <c r="A1501" s="21" t="s">
        <v>97</v>
      </c>
      <c r="B1501" s="21" t="s">
        <v>1140</v>
      </c>
    </row>
    <row r="1502" spans="1:2">
      <c r="A1502" s="22" t="s">
        <v>97</v>
      </c>
      <c r="B1502" s="22" t="s">
        <v>1140</v>
      </c>
    </row>
    <row r="1503" spans="1:2">
      <c r="A1503" s="21" t="s">
        <v>97</v>
      </c>
      <c r="B1503" s="21" t="s">
        <v>1140</v>
      </c>
    </row>
    <row r="1504" spans="1:2">
      <c r="A1504" s="22" t="s">
        <v>97</v>
      </c>
      <c r="B1504" s="22" t="s">
        <v>1140</v>
      </c>
    </row>
    <row r="1505" spans="1:2">
      <c r="A1505" s="22" t="s">
        <v>97</v>
      </c>
      <c r="B1505" s="22" t="s">
        <v>1140</v>
      </c>
    </row>
    <row r="1506" spans="1:2">
      <c r="A1506" s="22" t="s">
        <v>97</v>
      </c>
      <c r="B1506" s="22" t="s">
        <v>1140</v>
      </c>
    </row>
    <row r="1507" spans="1:2">
      <c r="A1507" s="21" t="s">
        <v>97</v>
      </c>
      <c r="B1507" s="21" t="s">
        <v>1140</v>
      </c>
    </row>
    <row r="1508" spans="1:2">
      <c r="A1508" s="22" t="s">
        <v>97</v>
      </c>
      <c r="B1508" s="22" t="s">
        <v>1140</v>
      </c>
    </row>
    <row r="1509" spans="1:2">
      <c r="A1509" s="21" t="s">
        <v>97</v>
      </c>
      <c r="B1509" s="21" t="s">
        <v>1140</v>
      </c>
    </row>
    <row r="1510" spans="1:2">
      <c r="A1510" s="22" t="s">
        <v>97</v>
      </c>
      <c r="B1510" s="22" t="s">
        <v>1140</v>
      </c>
    </row>
    <row r="1511" spans="1:2">
      <c r="A1511" s="21" t="s">
        <v>97</v>
      </c>
      <c r="B1511" s="21" t="s">
        <v>1140</v>
      </c>
    </row>
    <row r="1512" spans="1:2">
      <c r="A1512" s="21" t="s">
        <v>97</v>
      </c>
      <c r="B1512" s="21" t="s">
        <v>1140</v>
      </c>
    </row>
    <row r="1513" spans="1:2">
      <c r="A1513" s="22" t="s">
        <v>97</v>
      </c>
      <c r="B1513" s="22" t="s">
        <v>1140</v>
      </c>
    </row>
    <row r="1514" spans="1:2">
      <c r="A1514" s="21" t="s">
        <v>97</v>
      </c>
      <c r="B1514" s="21" t="s">
        <v>1140</v>
      </c>
    </row>
    <row r="1515" spans="1:2">
      <c r="A1515" s="22" t="s">
        <v>97</v>
      </c>
      <c r="B1515" s="22" t="s">
        <v>1140</v>
      </c>
    </row>
    <row r="1516" spans="1:2">
      <c r="A1516" s="21" t="s">
        <v>97</v>
      </c>
      <c r="B1516" s="21" t="s">
        <v>1140</v>
      </c>
    </row>
    <row r="1517" spans="1:2">
      <c r="A1517" s="21" t="s">
        <v>97</v>
      </c>
      <c r="B1517" s="21" t="s">
        <v>1140</v>
      </c>
    </row>
    <row r="1518" spans="1:2">
      <c r="A1518" s="21" t="s">
        <v>97</v>
      </c>
      <c r="B1518" s="21" t="s">
        <v>1140</v>
      </c>
    </row>
    <row r="1519" spans="1:2">
      <c r="A1519" s="22" t="s">
        <v>97</v>
      </c>
      <c r="B1519" s="22" t="s">
        <v>1140</v>
      </c>
    </row>
    <row r="1520" spans="1:2">
      <c r="A1520" s="21" t="s">
        <v>97</v>
      </c>
      <c r="B1520" s="21" t="s">
        <v>1140</v>
      </c>
    </row>
    <row r="1521" spans="1:2">
      <c r="A1521" s="21" t="s">
        <v>97</v>
      </c>
      <c r="B1521" s="21" t="s">
        <v>1140</v>
      </c>
    </row>
    <row r="1522" spans="1:2">
      <c r="A1522" s="21" t="s">
        <v>97</v>
      </c>
      <c r="B1522" s="21" t="s">
        <v>1140</v>
      </c>
    </row>
    <row r="1523" spans="1:2">
      <c r="A1523" s="22" t="s">
        <v>97</v>
      </c>
      <c r="B1523" s="22" t="s">
        <v>1140</v>
      </c>
    </row>
    <row r="1524" spans="1:2">
      <c r="A1524" s="21" t="s">
        <v>97</v>
      </c>
      <c r="B1524" s="21" t="s">
        <v>1140</v>
      </c>
    </row>
    <row r="1525" spans="1:2">
      <c r="A1525" s="21" t="s">
        <v>97</v>
      </c>
      <c r="B1525" s="21" t="s">
        <v>1140</v>
      </c>
    </row>
    <row r="1526" spans="1:2">
      <c r="A1526" s="21" t="s">
        <v>97</v>
      </c>
      <c r="B1526" s="21" t="s">
        <v>1140</v>
      </c>
    </row>
    <row r="1527" spans="1:2">
      <c r="A1527" s="21" t="s">
        <v>97</v>
      </c>
      <c r="B1527" s="21" t="s">
        <v>1140</v>
      </c>
    </row>
    <row r="1528" spans="1:2">
      <c r="A1528" s="22" t="s">
        <v>97</v>
      </c>
      <c r="B1528" s="22" t="s">
        <v>1140</v>
      </c>
    </row>
    <row r="1529" spans="1:2">
      <c r="A1529" s="21" t="s">
        <v>97</v>
      </c>
      <c r="B1529" s="21" t="s">
        <v>1140</v>
      </c>
    </row>
    <row r="1530" spans="1:2">
      <c r="A1530" s="21" t="s">
        <v>97</v>
      </c>
      <c r="B1530" s="21" t="s">
        <v>1140</v>
      </c>
    </row>
    <row r="1531" spans="1:2">
      <c r="A1531" s="22" t="s">
        <v>97</v>
      </c>
      <c r="B1531" s="22" t="s">
        <v>1140</v>
      </c>
    </row>
    <row r="1532" spans="1:2">
      <c r="A1532" s="21" t="s">
        <v>97</v>
      </c>
      <c r="B1532" s="21" t="s">
        <v>1140</v>
      </c>
    </row>
    <row r="1533" spans="1:2">
      <c r="A1533" s="22" t="s">
        <v>97</v>
      </c>
      <c r="B1533" s="22" t="s">
        <v>1140</v>
      </c>
    </row>
    <row r="1534" spans="1:2">
      <c r="A1534" s="21" t="s">
        <v>97</v>
      </c>
      <c r="B1534" s="21" t="s">
        <v>1140</v>
      </c>
    </row>
    <row r="1535" spans="1:2">
      <c r="A1535" s="22" t="s">
        <v>97</v>
      </c>
      <c r="B1535" s="22" t="s">
        <v>1140</v>
      </c>
    </row>
    <row r="1536" spans="1:2">
      <c r="A1536" s="21" t="s">
        <v>97</v>
      </c>
      <c r="B1536" s="21" t="s">
        <v>1140</v>
      </c>
    </row>
    <row r="1537" spans="1:2">
      <c r="A1537" s="22" t="s">
        <v>97</v>
      </c>
      <c r="B1537" s="22" t="s">
        <v>1140</v>
      </c>
    </row>
    <row r="1538" spans="1:2">
      <c r="A1538" s="21" t="s">
        <v>97</v>
      </c>
      <c r="B1538" s="21" t="s">
        <v>1140</v>
      </c>
    </row>
    <row r="1539" spans="1:2">
      <c r="A1539" s="21" t="s">
        <v>97</v>
      </c>
      <c r="B1539" s="21" t="s">
        <v>1140</v>
      </c>
    </row>
    <row r="1540" spans="1:2">
      <c r="A1540" s="21" t="s">
        <v>97</v>
      </c>
      <c r="B1540" s="21" t="s">
        <v>1140</v>
      </c>
    </row>
    <row r="1541" spans="1:2">
      <c r="A1541" s="21" t="s">
        <v>97</v>
      </c>
      <c r="B1541" s="21" t="s">
        <v>1140</v>
      </c>
    </row>
    <row r="1542" spans="1:2">
      <c r="A1542" s="22" t="s">
        <v>97</v>
      </c>
      <c r="B1542" s="22" t="s">
        <v>1140</v>
      </c>
    </row>
    <row r="1543" spans="1:2">
      <c r="A1543" s="21" t="s">
        <v>97</v>
      </c>
      <c r="B1543" s="21" t="s">
        <v>1140</v>
      </c>
    </row>
    <row r="1544" spans="1:2">
      <c r="A1544" s="21" t="s">
        <v>97</v>
      </c>
      <c r="B1544" s="21" t="s">
        <v>1140</v>
      </c>
    </row>
    <row r="1545" spans="1:2">
      <c r="A1545" s="22" t="s">
        <v>97</v>
      </c>
      <c r="B1545" s="22" t="s">
        <v>1140</v>
      </c>
    </row>
    <row r="1546" spans="1:2">
      <c r="A1546" s="22" t="s">
        <v>97</v>
      </c>
      <c r="B1546" s="22" t="s">
        <v>1140</v>
      </c>
    </row>
    <row r="1547" spans="1:2">
      <c r="A1547" s="21" t="s">
        <v>97</v>
      </c>
      <c r="B1547" s="21" t="s">
        <v>1140</v>
      </c>
    </row>
    <row r="1548" spans="1:2">
      <c r="A1548" s="22" t="s">
        <v>97</v>
      </c>
      <c r="B1548" s="22" t="s">
        <v>1140</v>
      </c>
    </row>
    <row r="1549" spans="1:2">
      <c r="A1549" s="21" t="s">
        <v>97</v>
      </c>
      <c r="B1549" s="21" t="s">
        <v>1140</v>
      </c>
    </row>
    <row r="1550" spans="1:2">
      <c r="A1550" s="22" t="s">
        <v>97</v>
      </c>
      <c r="B1550" s="22" t="s">
        <v>1140</v>
      </c>
    </row>
    <row r="1551" spans="1:2">
      <c r="A1551" s="21" t="s">
        <v>98</v>
      </c>
      <c r="B1551" s="21" t="s">
        <v>1248</v>
      </c>
    </row>
    <row r="1552" spans="1:2">
      <c r="A1552" s="21" t="s">
        <v>98</v>
      </c>
      <c r="B1552" s="21" t="s">
        <v>1248</v>
      </c>
    </row>
    <row r="1553" spans="1:2">
      <c r="A1553" s="22" t="s">
        <v>98</v>
      </c>
      <c r="B1553" s="22" t="s">
        <v>1248</v>
      </c>
    </row>
    <row r="1554" spans="1:2">
      <c r="A1554" s="21" t="s">
        <v>98</v>
      </c>
      <c r="B1554" s="21" t="s">
        <v>1248</v>
      </c>
    </row>
    <row r="1555" spans="1:2">
      <c r="A1555" s="22" t="s">
        <v>98</v>
      </c>
      <c r="B1555" s="22" t="s">
        <v>1248</v>
      </c>
    </row>
    <row r="1556" spans="1:2">
      <c r="A1556" s="21" t="s">
        <v>99</v>
      </c>
      <c r="B1556" s="21" t="s">
        <v>1137</v>
      </c>
    </row>
    <row r="1557" spans="1:2">
      <c r="A1557" s="21" t="s">
        <v>99</v>
      </c>
      <c r="B1557" s="21" t="s">
        <v>1137</v>
      </c>
    </row>
    <row r="1558" spans="1:2">
      <c r="A1558" s="21" t="s">
        <v>99</v>
      </c>
      <c r="B1558" s="21" t="s">
        <v>1137</v>
      </c>
    </row>
    <row r="1559" spans="1:2">
      <c r="A1559" s="22" t="s">
        <v>99</v>
      </c>
      <c r="B1559" s="22" t="s">
        <v>1137</v>
      </c>
    </row>
    <row r="1560" spans="1:2">
      <c r="A1560" s="21" t="s">
        <v>99</v>
      </c>
      <c r="B1560" s="21" t="s">
        <v>1137</v>
      </c>
    </row>
    <row r="1561" spans="1:2">
      <c r="A1561" s="21" t="s">
        <v>99</v>
      </c>
      <c r="B1561" s="21" t="s">
        <v>1137</v>
      </c>
    </row>
    <row r="1562" spans="1:2">
      <c r="A1562" s="21" t="s">
        <v>99</v>
      </c>
      <c r="B1562" s="21" t="s">
        <v>1137</v>
      </c>
    </row>
    <row r="1563" spans="1:2">
      <c r="A1563" s="22" t="s">
        <v>99</v>
      </c>
      <c r="B1563" s="22" t="s">
        <v>1137</v>
      </c>
    </row>
    <row r="1564" spans="1:2">
      <c r="A1564" s="21" t="s">
        <v>99</v>
      </c>
      <c r="B1564" s="21" t="s">
        <v>1137</v>
      </c>
    </row>
    <row r="1565" spans="1:2">
      <c r="A1565" s="22" t="s">
        <v>99</v>
      </c>
      <c r="B1565" s="22" t="s">
        <v>1137</v>
      </c>
    </row>
    <row r="1566" spans="1:2">
      <c r="A1566" s="21" t="s">
        <v>99</v>
      </c>
      <c r="B1566" s="21" t="s">
        <v>1137</v>
      </c>
    </row>
    <row r="1567" spans="1:2">
      <c r="A1567" s="22" t="s">
        <v>99</v>
      </c>
      <c r="B1567" s="22" t="s">
        <v>1137</v>
      </c>
    </row>
    <row r="1568" spans="1:2">
      <c r="A1568" s="21" t="s">
        <v>99</v>
      </c>
      <c r="B1568" s="21" t="s">
        <v>1137</v>
      </c>
    </row>
    <row r="1569" spans="1:2">
      <c r="A1569" s="22" t="s">
        <v>99</v>
      </c>
      <c r="B1569" s="22" t="s">
        <v>1137</v>
      </c>
    </row>
    <row r="1570" spans="1:2">
      <c r="A1570" s="22" t="s">
        <v>99</v>
      </c>
      <c r="B1570" s="22" t="s">
        <v>1137</v>
      </c>
    </row>
    <row r="1571" spans="1:2">
      <c r="A1571" s="21" t="s">
        <v>99</v>
      </c>
      <c r="B1571" s="21" t="s">
        <v>1137</v>
      </c>
    </row>
    <row r="1572" spans="1:2">
      <c r="A1572" s="21" t="s">
        <v>99</v>
      </c>
      <c r="B1572" s="21" t="s">
        <v>1137</v>
      </c>
    </row>
    <row r="1573" spans="1:2">
      <c r="A1573" s="22" t="s">
        <v>99</v>
      </c>
      <c r="B1573" s="22" t="s">
        <v>1137</v>
      </c>
    </row>
    <row r="1574" spans="1:2">
      <c r="A1574" s="22" t="s">
        <v>99</v>
      </c>
      <c r="B1574" s="22" t="s">
        <v>1137</v>
      </c>
    </row>
    <row r="1575" spans="1:2">
      <c r="A1575" s="22" t="s">
        <v>99</v>
      </c>
      <c r="B1575" s="22" t="s">
        <v>1137</v>
      </c>
    </row>
    <row r="1576" spans="1:2">
      <c r="A1576" s="21" t="s">
        <v>99</v>
      </c>
      <c r="B1576" s="21" t="s">
        <v>1137</v>
      </c>
    </row>
    <row r="1577" spans="1:2">
      <c r="A1577" s="22" t="s">
        <v>99</v>
      </c>
      <c r="B1577" s="22" t="s">
        <v>1137</v>
      </c>
    </row>
    <row r="1578" spans="1:2">
      <c r="A1578" s="22" t="s">
        <v>99</v>
      </c>
      <c r="B1578" s="22" t="s">
        <v>1137</v>
      </c>
    </row>
    <row r="1579" spans="1:2">
      <c r="A1579" s="21" t="s">
        <v>99</v>
      </c>
      <c r="B1579" s="21" t="s">
        <v>1137</v>
      </c>
    </row>
    <row r="1580" spans="1:2">
      <c r="A1580" s="22" t="s">
        <v>99</v>
      </c>
      <c r="B1580" s="22" t="s">
        <v>1137</v>
      </c>
    </row>
    <row r="1581" spans="1:2">
      <c r="A1581" s="22" t="s">
        <v>99</v>
      </c>
      <c r="B1581" s="22" t="s">
        <v>1137</v>
      </c>
    </row>
    <row r="1582" spans="1:2">
      <c r="A1582" s="22" t="s">
        <v>99</v>
      </c>
      <c r="B1582" s="22" t="s">
        <v>1137</v>
      </c>
    </row>
    <row r="1583" spans="1:2">
      <c r="A1583" s="22" t="s">
        <v>99</v>
      </c>
      <c r="B1583" s="22" t="s">
        <v>1137</v>
      </c>
    </row>
    <row r="1584" spans="1:2">
      <c r="A1584" s="22" t="s">
        <v>99</v>
      </c>
      <c r="B1584" s="22" t="s">
        <v>1137</v>
      </c>
    </row>
    <row r="1585" spans="1:2">
      <c r="A1585" s="22" t="s">
        <v>99</v>
      </c>
      <c r="B1585" s="22" t="s">
        <v>1137</v>
      </c>
    </row>
    <row r="1586" spans="1:2">
      <c r="A1586" s="21" t="s">
        <v>99</v>
      </c>
      <c r="B1586" s="21" t="s">
        <v>1137</v>
      </c>
    </row>
    <row r="1587" spans="1:2">
      <c r="A1587" s="21" t="s">
        <v>99</v>
      </c>
      <c r="B1587" s="21" t="s">
        <v>1137</v>
      </c>
    </row>
    <row r="1588" spans="1:2">
      <c r="A1588" s="21" t="s">
        <v>99</v>
      </c>
      <c r="B1588" s="21" t="s">
        <v>1137</v>
      </c>
    </row>
    <row r="1589" spans="1:2">
      <c r="A1589" s="22" t="s">
        <v>99</v>
      </c>
      <c r="B1589" s="22" t="s">
        <v>1137</v>
      </c>
    </row>
    <row r="1590" spans="1:2">
      <c r="A1590" s="22" t="s">
        <v>99</v>
      </c>
      <c r="B1590" s="22" t="s">
        <v>1137</v>
      </c>
    </row>
    <row r="1591" spans="1:2">
      <c r="A1591" s="21" t="s">
        <v>99</v>
      </c>
      <c r="B1591" s="21" t="s">
        <v>1137</v>
      </c>
    </row>
    <row r="1592" spans="1:2">
      <c r="A1592" s="22" t="s">
        <v>99</v>
      </c>
      <c r="B1592" s="22" t="s">
        <v>1137</v>
      </c>
    </row>
    <row r="1593" spans="1:2">
      <c r="A1593" s="21" t="s">
        <v>99</v>
      </c>
      <c r="B1593" s="21" t="s">
        <v>1137</v>
      </c>
    </row>
    <row r="1594" spans="1:2">
      <c r="A1594" s="22" t="s">
        <v>99</v>
      </c>
      <c r="B1594" s="22" t="s">
        <v>1137</v>
      </c>
    </row>
    <row r="1595" spans="1:2">
      <c r="A1595" s="21" t="s">
        <v>99</v>
      </c>
      <c r="B1595" s="21" t="s">
        <v>1137</v>
      </c>
    </row>
    <row r="1596" spans="1:2">
      <c r="A1596" s="22" t="s">
        <v>99</v>
      </c>
      <c r="B1596" s="22" t="s">
        <v>1137</v>
      </c>
    </row>
    <row r="1597" spans="1:2">
      <c r="A1597" s="21" t="s">
        <v>99</v>
      </c>
      <c r="B1597" s="21" t="s">
        <v>1137</v>
      </c>
    </row>
    <row r="1598" spans="1:2">
      <c r="A1598" s="21" t="s">
        <v>99</v>
      </c>
      <c r="B1598" s="21" t="s">
        <v>1137</v>
      </c>
    </row>
    <row r="1599" spans="1:2">
      <c r="A1599" s="22" t="s">
        <v>99</v>
      </c>
      <c r="B1599" s="22" t="s">
        <v>1137</v>
      </c>
    </row>
    <row r="1600" spans="1:2">
      <c r="A1600" s="21" t="s">
        <v>99</v>
      </c>
      <c r="B1600" s="21" t="s">
        <v>1137</v>
      </c>
    </row>
    <row r="1601" spans="1:2">
      <c r="A1601" s="22" t="s">
        <v>99</v>
      </c>
      <c r="B1601" s="22" t="s">
        <v>1137</v>
      </c>
    </row>
    <row r="1602" spans="1:2">
      <c r="A1602" s="22" t="s">
        <v>99</v>
      </c>
      <c r="B1602" s="22" t="s">
        <v>1137</v>
      </c>
    </row>
    <row r="1603" spans="1:2">
      <c r="A1603" s="22" t="s">
        <v>99</v>
      </c>
      <c r="B1603" s="22" t="s">
        <v>1137</v>
      </c>
    </row>
    <row r="1604" spans="1:2">
      <c r="A1604" s="22" t="s">
        <v>99</v>
      </c>
      <c r="B1604" s="22" t="s">
        <v>1137</v>
      </c>
    </row>
    <row r="1605" spans="1:2">
      <c r="A1605" s="21" t="s">
        <v>99</v>
      </c>
      <c r="B1605" s="21" t="s">
        <v>1137</v>
      </c>
    </row>
    <row r="1606" spans="1:2">
      <c r="A1606" s="22" t="s">
        <v>99</v>
      </c>
      <c r="B1606" s="22" t="s">
        <v>1137</v>
      </c>
    </row>
    <row r="1607" spans="1:2">
      <c r="A1607" s="22" t="s">
        <v>99</v>
      </c>
      <c r="B1607" s="22" t="s">
        <v>1137</v>
      </c>
    </row>
    <row r="1608" spans="1:2">
      <c r="A1608" s="21" t="s">
        <v>99</v>
      </c>
      <c r="B1608" s="21" t="s">
        <v>1137</v>
      </c>
    </row>
    <row r="1609" spans="1:2">
      <c r="A1609" s="21" t="s">
        <v>99</v>
      </c>
      <c r="B1609" s="21" t="s">
        <v>1137</v>
      </c>
    </row>
    <row r="1610" spans="1:2">
      <c r="A1610" s="22" t="s">
        <v>99</v>
      </c>
      <c r="B1610" s="22" t="s">
        <v>1137</v>
      </c>
    </row>
    <row r="1611" spans="1:2">
      <c r="A1611" s="22" t="s">
        <v>99</v>
      </c>
      <c r="B1611" s="22" t="s">
        <v>1137</v>
      </c>
    </row>
    <row r="1612" spans="1:2">
      <c r="A1612" s="22" t="s">
        <v>100</v>
      </c>
      <c r="B1612" s="22" t="s">
        <v>1152</v>
      </c>
    </row>
    <row r="1613" spans="1:2">
      <c r="A1613" s="22" t="s">
        <v>100</v>
      </c>
      <c r="B1613" s="22" t="s">
        <v>1152</v>
      </c>
    </row>
    <row r="1614" spans="1:2">
      <c r="A1614" s="21" t="s">
        <v>100</v>
      </c>
      <c r="B1614" s="21" t="s">
        <v>1152</v>
      </c>
    </row>
    <row r="1615" spans="1:2">
      <c r="A1615" s="21" t="s">
        <v>100</v>
      </c>
      <c r="B1615" s="21" t="s">
        <v>1152</v>
      </c>
    </row>
    <row r="1616" spans="1:2">
      <c r="A1616" s="22" t="s">
        <v>100</v>
      </c>
      <c r="B1616" s="22" t="s">
        <v>1152</v>
      </c>
    </row>
    <row r="1617" spans="1:2">
      <c r="A1617" s="22" t="s">
        <v>100</v>
      </c>
      <c r="B1617" s="22" t="s">
        <v>1152</v>
      </c>
    </row>
    <row r="1618" spans="1:2">
      <c r="A1618" s="22" t="s">
        <v>100</v>
      </c>
      <c r="B1618" s="22" t="s">
        <v>1152</v>
      </c>
    </row>
    <row r="1619" spans="1:2">
      <c r="A1619" s="22" t="s">
        <v>100</v>
      </c>
      <c r="B1619" s="22" t="s">
        <v>1152</v>
      </c>
    </row>
    <row r="1620" spans="1:2">
      <c r="A1620" s="22" t="s">
        <v>100</v>
      </c>
      <c r="B1620" s="22" t="s">
        <v>1152</v>
      </c>
    </row>
    <row r="1621" spans="1:2">
      <c r="A1621" s="21" t="s">
        <v>100</v>
      </c>
      <c r="B1621" s="21" t="s">
        <v>1152</v>
      </c>
    </row>
    <row r="1622" spans="1:2">
      <c r="A1622" s="22" t="s">
        <v>100</v>
      </c>
      <c r="B1622" s="22" t="s">
        <v>1152</v>
      </c>
    </row>
    <row r="1623" spans="1:2">
      <c r="A1623" s="22" t="s">
        <v>100</v>
      </c>
      <c r="B1623" s="22" t="s">
        <v>1152</v>
      </c>
    </row>
    <row r="1624" spans="1:2">
      <c r="A1624" s="22" t="s">
        <v>100</v>
      </c>
      <c r="B1624" s="22" t="s">
        <v>1152</v>
      </c>
    </row>
    <row r="1625" spans="1:2">
      <c r="A1625" s="21" t="s">
        <v>100</v>
      </c>
      <c r="B1625" s="21" t="s">
        <v>1152</v>
      </c>
    </row>
    <row r="1626" spans="1:2">
      <c r="A1626" s="22" t="s">
        <v>101</v>
      </c>
      <c r="B1626" s="22" t="s">
        <v>1246</v>
      </c>
    </row>
    <row r="1627" spans="1:2">
      <c r="A1627" s="22" t="s">
        <v>101</v>
      </c>
      <c r="B1627" s="22" t="s">
        <v>1246</v>
      </c>
    </row>
    <row r="1628" spans="1:2">
      <c r="A1628" s="21" t="s">
        <v>101</v>
      </c>
      <c r="B1628" s="21" t="s">
        <v>1246</v>
      </c>
    </row>
    <row r="1629" spans="1:2">
      <c r="A1629" s="22" t="s">
        <v>101</v>
      </c>
      <c r="B1629" s="22" t="s">
        <v>1246</v>
      </c>
    </row>
    <row r="1630" spans="1:2">
      <c r="A1630" s="21" t="s">
        <v>101</v>
      </c>
      <c r="B1630" s="21" t="s">
        <v>1246</v>
      </c>
    </row>
    <row r="1631" spans="1:2">
      <c r="A1631" s="22" t="s">
        <v>101</v>
      </c>
      <c r="B1631" s="22" t="s">
        <v>1246</v>
      </c>
    </row>
    <row r="1632" spans="1:2">
      <c r="A1632" s="21" t="s">
        <v>101</v>
      </c>
      <c r="B1632" s="21" t="s">
        <v>1246</v>
      </c>
    </row>
    <row r="1633" spans="1:2">
      <c r="A1633" s="21" t="s">
        <v>101</v>
      </c>
      <c r="B1633" s="21" t="s">
        <v>1246</v>
      </c>
    </row>
    <row r="1634" spans="1:2">
      <c r="A1634" s="21" t="s">
        <v>101</v>
      </c>
      <c r="B1634" s="21" t="s">
        <v>1246</v>
      </c>
    </row>
    <row r="1635" spans="1:2">
      <c r="A1635" s="22" t="s">
        <v>102</v>
      </c>
      <c r="B1635" s="22" t="s">
        <v>1277</v>
      </c>
    </row>
    <row r="1636" spans="1:2">
      <c r="A1636" s="22" t="s">
        <v>103</v>
      </c>
      <c r="B1636" s="22" t="s">
        <v>1093</v>
      </c>
    </row>
    <row r="1637" spans="1:2">
      <c r="A1637" s="22" t="s">
        <v>103</v>
      </c>
      <c r="B1637" s="22" t="s">
        <v>1093</v>
      </c>
    </row>
    <row r="1638" spans="1:2">
      <c r="A1638" s="22" t="s">
        <v>103</v>
      </c>
      <c r="B1638" s="22" t="s">
        <v>1093</v>
      </c>
    </row>
    <row r="1639" spans="1:2">
      <c r="A1639" s="22" t="s">
        <v>103</v>
      </c>
      <c r="B1639" s="22" t="s">
        <v>1093</v>
      </c>
    </row>
    <row r="1640" spans="1:2">
      <c r="A1640" s="21" t="s">
        <v>103</v>
      </c>
      <c r="B1640" s="21" t="s">
        <v>1093</v>
      </c>
    </row>
    <row r="1641" spans="1:2">
      <c r="A1641" s="22" t="s">
        <v>103</v>
      </c>
      <c r="B1641" s="22" t="s">
        <v>1093</v>
      </c>
    </row>
    <row r="1642" spans="1:2">
      <c r="A1642" s="22" t="s">
        <v>103</v>
      </c>
      <c r="B1642" s="22" t="s">
        <v>1093</v>
      </c>
    </row>
    <row r="1643" spans="1:2">
      <c r="A1643" s="22" t="s">
        <v>103</v>
      </c>
      <c r="B1643" s="22" t="s">
        <v>1093</v>
      </c>
    </row>
    <row r="1644" spans="1:2">
      <c r="A1644" s="21" t="s">
        <v>103</v>
      </c>
      <c r="B1644" s="21" t="s">
        <v>1093</v>
      </c>
    </row>
    <row r="1645" spans="1:2">
      <c r="A1645" s="21" t="s">
        <v>103</v>
      </c>
      <c r="B1645" s="21" t="s">
        <v>1093</v>
      </c>
    </row>
    <row r="1646" spans="1:2">
      <c r="A1646" s="22" t="s">
        <v>103</v>
      </c>
      <c r="B1646" s="22" t="s">
        <v>1093</v>
      </c>
    </row>
    <row r="1647" spans="1:2">
      <c r="A1647" s="22" t="s">
        <v>103</v>
      </c>
      <c r="B1647" s="22" t="s">
        <v>1093</v>
      </c>
    </row>
    <row r="1648" spans="1:2">
      <c r="A1648" s="22" t="s">
        <v>104</v>
      </c>
      <c r="B1648" s="22" t="s">
        <v>1282</v>
      </c>
    </row>
    <row r="1649" spans="1:2">
      <c r="A1649" s="22" t="s">
        <v>104</v>
      </c>
      <c r="B1649" s="22" t="s">
        <v>1282</v>
      </c>
    </row>
    <row r="1650" spans="1:2">
      <c r="A1650" s="21" t="s">
        <v>104</v>
      </c>
      <c r="B1650" s="21" t="s">
        <v>1282</v>
      </c>
    </row>
    <row r="1651" spans="1:2">
      <c r="A1651" s="22" t="s">
        <v>104</v>
      </c>
      <c r="B1651" s="22" t="s">
        <v>1282</v>
      </c>
    </row>
    <row r="1652" spans="1:2">
      <c r="A1652" s="22" t="s">
        <v>104</v>
      </c>
      <c r="B1652" s="22" t="s">
        <v>1282</v>
      </c>
    </row>
    <row r="1653" spans="1:2">
      <c r="A1653" s="22" t="s">
        <v>104</v>
      </c>
      <c r="B1653" s="22" t="s">
        <v>1282</v>
      </c>
    </row>
    <row r="1654" spans="1:2">
      <c r="A1654" s="21" t="s">
        <v>104</v>
      </c>
      <c r="B1654" s="21" t="s">
        <v>1282</v>
      </c>
    </row>
    <row r="1655" spans="1:2">
      <c r="A1655" s="22" t="s">
        <v>104</v>
      </c>
      <c r="B1655" s="22" t="s">
        <v>1282</v>
      </c>
    </row>
    <row r="1656" spans="1:2">
      <c r="A1656" s="22" t="s">
        <v>104</v>
      </c>
      <c r="B1656" s="22" t="s">
        <v>1282</v>
      </c>
    </row>
    <row r="1657" spans="1:2">
      <c r="A1657" s="22" t="s">
        <v>104</v>
      </c>
      <c r="B1657" s="22" t="s">
        <v>1282</v>
      </c>
    </row>
    <row r="1658" spans="1:2">
      <c r="A1658" s="22" t="s">
        <v>104</v>
      </c>
      <c r="B1658" s="22" t="s">
        <v>1282</v>
      </c>
    </row>
    <row r="1659" spans="1:2">
      <c r="A1659" s="21" t="s">
        <v>104</v>
      </c>
      <c r="B1659" s="21" t="s">
        <v>1282</v>
      </c>
    </row>
    <row r="1660" spans="1:2">
      <c r="A1660" s="21" t="s">
        <v>104</v>
      </c>
      <c r="B1660" s="21" t="s">
        <v>1282</v>
      </c>
    </row>
    <row r="1661" spans="1:2">
      <c r="A1661" s="22" t="s">
        <v>104</v>
      </c>
      <c r="B1661" s="22" t="s">
        <v>1282</v>
      </c>
    </row>
    <row r="1662" spans="1:2">
      <c r="A1662" s="22" t="s">
        <v>104</v>
      </c>
      <c r="B1662" s="22" t="s">
        <v>1282</v>
      </c>
    </row>
    <row r="1663" spans="1:2">
      <c r="A1663" s="22" t="s">
        <v>105</v>
      </c>
      <c r="B1663" s="22" t="s">
        <v>1258</v>
      </c>
    </row>
    <row r="1664" spans="1:2">
      <c r="A1664" s="21" t="s">
        <v>105</v>
      </c>
      <c r="B1664" s="21" t="s">
        <v>1258</v>
      </c>
    </row>
    <row r="1665" spans="1:2">
      <c r="A1665" s="22" t="s">
        <v>105</v>
      </c>
      <c r="B1665" s="22" t="s">
        <v>1258</v>
      </c>
    </row>
    <row r="1666" spans="1:2">
      <c r="A1666" s="21" t="s">
        <v>105</v>
      </c>
      <c r="B1666" s="21" t="s">
        <v>1258</v>
      </c>
    </row>
    <row r="1667" spans="1:2">
      <c r="A1667" s="21" t="s">
        <v>105</v>
      </c>
      <c r="B1667" s="21" t="s">
        <v>1258</v>
      </c>
    </row>
    <row r="1668" spans="1:2">
      <c r="A1668" s="22" t="s">
        <v>105</v>
      </c>
      <c r="B1668" s="22" t="s">
        <v>1258</v>
      </c>
    </row>
    <row r="1669" spans="1:2">
      <c r="A1669" s="21" t="s">
        <v>105</v>
      </c>
      <c r="B1669" s="21" t="s">
        <v>1258</v>
      </c>
    </row>
    <row r="1670" spans="1:2">
      <c r="A1670" s="22" t="s">
        <v>105</v>
      </c>
      <c r="B1670" s="22" t="s">
        <v>1258</v>
      </c>
    </row>
    <row r="1671" spans="1:2">
      <c r="A1671" s="21" t="s">
        <v>105</v>
      </c>
      <c r="B1671" s="21" t="s">
        <v>1258</v>
      </c>
    </row>
    <row r="1672" spans="1:2">
      <c r="A1672" s="22" t="s">
        <v>105</v>
      </c>
      <c r="B1672" s="22" t="s">
        <v>1258</v>
      </c>
    </row>
    <row r="1673" spans="1:2">
      <c r="A1673" s="21" t="s">
        <v>105</v>
      </c>
      <c r="B1673" s="21" t="s">
        <v>1258</v>
      </c>
    </row>
    <row r="1674" spans="1:2">
      <c r="A1674" s="22" t="s">
        <v>105</v>
      </c>
      <c r="B1674" s="22" t="s">
        <v>1258</v>
      </c>
    </row>
    <row r="1675" spans="1:2">
      <c r="A1675" s="21" t="s">
        <v>105</v>
      </c>
      <c r="B1675" s="21" t="s">
        <v>1258</v>
      </c>
    </row>
    <row r="1676" spans="1:2">
      <c r="A1676" s="22" t="s">
        <v>105</v>
      </c>
      <c r="B1676" s="22" t="s">
        <v>1258</v>
      </c>
    </row>
    <row r="1677" spans="1:2">
      <c r="A1677" s="21" t="s">
        <v>105</v>
      </c>
      <c r="B1677" s="21" t="s">
        <v>1258</v>
      </c>
    </row>
    <row r="1678" spans="1:2">
      <c r="A1678" s="21" t="s">
        <v>106</v>
      </c>
      <c r="B1678" s="21" t="s">
        <v>1294</v>
      </c>
    </row>
    <row r="1679" spans="1:2">
      <c r="A1679" s="21" t="s">
        <v>107</v>
      </c>
      <c r="B1679" s="21" t="s">
        <v>1283</v>
      </c>
    </row>
    <row r="1680" spans="1:2">
      <c r="A1680" s="21" t="s">
        <v>107</v>
      </c>
      <c r="B1680" s="21" t="s">
        <v>1283</v>
      </c>
    </row>
    <row r="1681" spans="1:2">
      <c r="A1681" s="22" t="s">
        <v>107</v>
      </c>
      <c r="B1681" s="22" t="s">
        <v>1283</v>
      </c>
    </row>
    <row r="1682" spans="1:2">
      <c r="A1682" s="21" t="s">
        <v>107</v>
      </c>
      <c r="B1682" s="21" t="s">
        <v>1283</v>
      </c>
    </row>
    <row r="1683" spans="1:2">
      <c r="A1683" s="22" t="s">
        <v>107</v>
      </c>
      <c r="B1683" s="22" t="s">
        <v>1283</v>
      </c>
    </row>
    <row r="1684" spans="1:2">
      <c r="A1684" s="21" t="s">
        <v>107</v>
      </c>
      <c r="B1684" s="21" t="s">
        <v>1283</v>
      </c>
    </row>
    <row r="1685" spans="1:2">
      <c r="A1685" s="21" t="s">
        <v>107</v>
      </c>
      <c r="B1685" s="21" t="s">
        <v>1283</v>
      </c>
    </row>
    <row r="1686" spans="1:2">
      <c r="A1686" s="21" t="s">
        <v>108</v>
      </c>
      <c r="B1686" s="21" t="s">
        <v>1094</v>
      </c>
    </row>
    <row r="1687" spans="1:2">
      <c r="A1687" s="21" t="s">
        <v>108</v>
      </c>
      <c r="B1687" s="21" t="s">
        <v>1094</v>
      </c>
    </row>
    <row r="1688" spans="1:2">
      <c r="A1688" s="21" t="s">
        <v>108</v>
      </c>
      <c r="B1688" s="21" t="s">
        <v>1094</v>
      </c>
    </row>
    <row r="1689" spans="1:2">
      <c r="A1689" s="21" t="s">
        <v>108</v>
      </c>
      <c r="B1689" s="21" t="s">
        <v>1094</v>
      </c>
    </row>
    <row r="1690" spans="1:2">
      <c r="A1690" s="22" t="s">
        <v>108</v>
      </c>
      <c r="B1690" s="22" t="s">
        <v>1094</v>
      </c>
    </row>
    <row r="1691" spans="1:2">
      <c r="A1691" s="21" t="s">
        <v>108</v>
      </c>
      <c r="B1691" s="21" t="s">
        <v>1094</v>
      </c>
    </row>
    <row r="1692" spans="1:2">
      <c r="A1692" s="22" t="s">
        <v>108</v>
      </c>
      <c r="B1692" s="22" t="s">
        <v>1094</v>
      </c>
    </row>
    <row r="1693" spans="1:2">
      <c r="A1693" s="21" t="s">
        <v>108</v>
      </c>
      <c r="B1693" s="21" t="s">
        <v>1094</v>
      </c>
    </row>
    <row r="1694" spans="1:2">
      <c r="A1694" s="21" t="s">
        <v>108</v>
      </c>
      <c r="B1694" s="21" t="s">
        <v>1094</v>
      </c>
    </row>
    <row r="1695" spans="1:2">
      <c r="A1695" s="21" t="s">
        <v>108</v>
      </c>
      <c r="B1695" s="21" t="s">
        <v>1094</v>
      </c>
    </row>
    <row r="1696" spans="1:2">
      <c r="A1696" s="21" t="s">
        <v>108</v>
      </c>
      <c r="B1696" s="21" t="s">
        <v>1094</v>
      </c>
    </row>
    <row r="1697" spans="1:2">
      <c r="A1697" s="21" t="s">
        <v>109</v>
      </c>
      <c r="B1697" s="21" t="s">
        <v>1177</v>
      </c>
    </row>
    <row r="1698" spans="1:2">
      <c r="A1698" s="22" t="s">
        <v>110</v>
      </c>
      <c r="B1698" s="22" t="s">
        <v>1138</v>
      </c>
    </row>
    <row r="1699" spans="1:2">
      <c r="A1699" s="21" t="s">
        <v>110</v>
      </c>
      <c r="B1699" s="21" t="s">
        <v>1138</v>
      </c>
    </row>
    <row r="1700" spans="1:2">
      <c r="A1700" s="22" t="s">
        <v>110</v>
      </c>
      <c r="B1700" s="22" t="s">
        <v>1138</v>
      </c>
    </row>
    <row r="1701" spans="1:2">
      <c r="A1701" s="21" t="s">
        <v>110</v>
      </c>
      <c r="B1701" s="21" t="s">
        <v>1138</v>
      </c>
    </row>
    <row r="1702" spans="1:2">
      <c r="A1702" s="22" t="s">
        <v>110</v>
      </c>
      <c r="B1702" s="22" t="s">
        <v>1138</v>
      </c>
    </row>
    <row r="1703" spans="1:2">
      <c r="A1703" s="21" t="s">
        <v>110</v>
      </c>
      <c r="B1703" s="21" t="s">
        <v>1138</v>
      </c>
    </row>
    <row r="1704" spans="1:2">
      <c r="A1704" s="21" t="s">
        <v>110</v>
      </c>
      <c r="B1704" s="21" t="s">
        <v>1138</v>
      </c>
    </row>
    <row r="1705" spans="1:2">
      <c r="A1705" s="21" t="s">
        <v>110</v>
      </c>
      <c r="B1705" s="21" t="s">
        <v>1138</v>
      </c>
    </row>
    <row r="1706" spans="1:2">
      <c r="A1706" s="22" t="s">
        <v>110</v>
      </c>
      <c r="B1706" s="22" t="s">
        <v>1138</v>
      </c>
    </row>
    <row r="1707" spans="1:2">
      <c r="A1707" s="21" t="s">
        <v>110</v>
      </c>
      <c r="B1707" s="21" t="s">
        <v>1138</v>
      </c>
    </row>
    <row r="1708" spans="1:2">
      <c r="A1708" s="22" t="s">
        <v>110</v>
      </c>
      <c r="B1708" s="22" t="s">
        <v>1138</v>
      </c>
    </row>
    <row r="1709" spans="1:2">
      <c r="A1709" s="21" t="s">
        <v>110</v>
      </c>
      <c r="B1709" s="21" t="s">
        <v>1138</v>
      </c>
    </row>
    <row r="1710" spans="1:2">
      <c r="A1710" s="21" t="s">
        <v>110</v>
      </c>
      <c r="B1710" s="21" t="s">
        <v>1138</v>
      </c>
    </row>
    <row r="1711" spans="1:2">
      <c r="A1711" s="22" t="s">
        <v>110</v>
      </c>
      <c r="B1711" s="22" t="s">
        <v>1138</v>
      </c>
    </row>
    <row r="1712" spans="1:2">
      <c r="A1712" s="21" t="s">
        <v>110</v>
      </c>
      <c r="B1712" s="21" t="s">
        <v>1138</v>
      </c>
    </row>
    <row r="1713" spans="1:2">
      <c r="A1713" s="22" t="s">
        <v>110</v>
      </c>
      <c r="B1713" s="22" t="s">
        <v>1138</v>
      </c>
    </row>
    <row r="1714" spans="1:2">
      <c r="A1714" s="22" t="s">
        <v>110</v>
      </c>
      <c r="B1714" s="22" t="s">
        <v>1138</v>
      </c>
    </row>
    <row r="1715" spans="1:2">
      <c r="A1715" s="21" t="s">
        <v>110</v>
      </c>
      <c r="B1715" s="21" t="s">
        <v>1138</v>
      </c>
    </row>
    <row r="1716" spans="1:2">
      <c r="A1716" s="21" t="s">
        <v>110</v>
      </c>
      <c r="B1716" s="21" t="s">
        <v>1138</v>
      </c>
    </row>
    <row r="1717" spans="1:2">
      <c r="A1717" s="21" t="s">
        <v>110</v>
      </c>
      <c r="B1717" s="21" t="s">
        <v>1138</v>
      </c>
    </row>
    <row r="1718" spans="1:2">
      <c r="A1718" s="22" t="s">
        <v>110</v>
      </c>
      <c r="B1718" s="22" t="s">
        <v>1138</v>
      </c>
    </row>
    <row r="1719" spans="1:2">
      <c r="A1719" s="21" t="s">
        <v>110</v>
      </c>
      <c r="B1719" s="21" t="s">
        <v>1138</v>
      </c>
    </row>
    <row r="1720" spans="1:2">
      <c r="A1720" s="21" t="s">
        <v>110</v>
      </c>
      <c r="B1720" s="21" t="s">
        <v>1138</v>
      </c>
    </row>
    <row r="1721" spans="1:2">
      <c r="A1721" s="22" t="s">
        <v>110</v>
      </c>
      <c r="B1721" s="22" t="s">
        <v>1138</v>
      </c>
    </row>
    <row r="1722" spans="1:2">
      <c r="A1722" s="21" t="s">
        <v>110</v>
      </c>
      <c r="B1722" s="21" t="s">
        <v>1138</v>
      </c>
    </row>
    <row r="1723" spans="1:2">
      <c r="A1723" s="21" t="s">
        <v>110</v>
      </c>
      <c r="B1723" s="21" t="s">
        <v>1138</v>
      </c>
    </row>
    <row r="1724" spans="1:2">
      <c r="A1724" s="21" t="s">
        <v>110</v>
      </c>
      <c r="B1724" s="21" t="s">
        <v>1138</v>
      </c>
    </row>
    <row r="1725" spans="1:2">
      <c r="A1725" s="21" t="s">
        <v>110</v>
      </c>
      <c r="B1725" s="21" t="s">
        <v>1138</v>
      </c>
    </row>
    <row r="1726" spans="1:2">
      <c r="A1726" s="22" t="s">
        <v>110</v>
      </c>
      <c r="B1726" s="22" t="s">
        <v>1138</v>
      </c>
    </row>
    <row r="1727" spans="1:2">
      <c r="A1727" s="22" t="s">
        <v>110</v>
      </c>
      <c r="B1727" s="22" t="s">
        <v>1138</v>
      </c>
    </row>
    <row r="1728" spans="1:2">
      <c r="A1728" s="21" t="s">
        <v>110</v>
      </c>
      <c r="B1728" s="21" t="s">
        <v>1138</v>
      </c>
    </row>
    <row r="1729" spans="1:2">
      <c r="A1729" s="21" t="s">
        <v>110</v>
      </c>
      <c r="B1729" s="21" t="s">
        <v>1138</v>
      </c>
    </row>
    <row r="1730" spans="1:2">
      <c r="A1730" s="22" t="s">
        <v>110</v>
      </c>
      <c r="B1730" s="22" t="s">
        <v>1138</v>
      </c>
    </row>
    <row r="1731" spans="1:2">
      <c r="A1731" s="21" t="s">
        <v>110</v>
      </c>
      <c r="B1731" s="21" t="s">
        <v>1138</v>
      </c>
    </row>
    <row r="1732" spans="1:2">
      <c r="A1732" s="21" t="s">
        <v>110</v>
      </c>
      <c r="B1732" s="21" t="s">
        <v>1138</v>
      </c>
    </row>
    <row r="1733" spans="1:2">
      <c r="A1733" s="22" t="s">
        <v>110</v>
      </c>
      <c r="B1733" s="22" t="s">
        <v>1138</v>
      </c>
    </row>
    <row r="1734" spans="1:2">
      <c r="A1734" s="22" t="s">
        <v>110</v>
      </c>
      <c r="B1734" s="22" t="s">
        <v>1138</v>
      </c>
    </row>
    <row r="1735" spans="1:2">
      <c r="A1735" s="21" t="s">
        <v>110</v>
      </c>
      <c r="B1735" s="21" t="s">
        <v>1138</v>
      </c>
    </row>
    <row r="1736" spans="1:2">
      <c r="A1736" s="22" t="s">
        <v>110</v>
      </c>
      <c r="B1736" s="22" t="s">
        <v>1138</v>
      </c>
    </row>
    <row r="1737" spans="1:2">
      <c r="A1737" s="21" t="s">
        <v>110</v>
      </c>
      <c r="B1737" s="21" t="s">
        <v>1138</v>
      </c>
    </row>
    <row r="1738" spans="1:2">
      <c r="A1738" s="21" t="s">
        <v>110</v>
      </c>
      <c r="B1738" s="21" t="s">
        <v>1138</v>
      </c>
    </row>
    <row r="1739" spans="1:2">
      <c r="A1739" s="21" t="s">
        <v>110</v>
      </c>
      <c r="B1739" s="21" t="s">
        <v>1138</v>
      </c>
    </row>
    <row r="1740" spans="1:2">
      <c r="A1740" s="21" t="s">
        <v>110</v>
      </c>
      <c r="B1740" s="21" t="s">
        <v>1138</v>
      </c>
    </row>
    <row r="1741" spans="1:2">
      <c r="A1741" s="22" t="s">
        <v>110</v>
      </c>
      <c r="B1741" s="22" t="s">
        <v>1138</v>
      </c>
    </row>
    <row r="1742" spans="1:2">
      <c r="A1742" s="21" t="s">
        <v>110</v>
      </c>
      <c r="B1742" s="21" t="s">
        <v>1138</v>
      </c>
    </row>
    <row r="1743" spans="1:2">
      <c r="A1743" s="21" t="s">
        <v>110</v>
      </c>
      <c r="B1743" s="21" t="s">
        <v>1138</v>
      </c>
    </row>
    <row r="1744" spans="1:2">
      <c r="A1744" s="22" t="s">
        <v>110</v>
      </c>
      <c r="B1744" s="22" t="s">
        <v>1138</v>
      </c>
    </row>
    <row r="1745" spans="1:2">
      <c r="A1745" s="22" t="s">
        <v>110</v>
      </c>
      <c r="B1745" s="22" t="s">
        <v>1138</v>
      </c>
    </row>
    <row r="1746" spans="1:2">
      <c r="A1746" s="21" t="s">
        <v>110</v>
      </c>
      <c r="B1746" s="21" t="s">
        <v>1138</v>
      </c>
    </row>
    <row r="1747" spans="1:2">
      <c r="A1747" s="21" t="s">
        <v>110</v>
      </c>
      <c r="B1747" s="21" t="s">
        <v>1138</v>
      </c>
    </row>
    <row r="1748" spans="1:2">
      <c r="A1748" s="22" t="s">
        <v>111</v>
      </c>
      <c r="B1748" s="22" t="s">
        <v>1095</v>
      </c>
    </row>
    <row r="1749" spans="1:2">
      <c r="A1749" s="22" t="s">
        <v>111</v>
      </c>
      <c r="B1749" s="22" t="s">
        <v>1095</v>
      </c>
    </row>
    <row r="1750" spans="1:2">
      <c r="A1750" s="22" t="s">
        <v>111</v>
      </c>
      <c r="B1750" s="22" t="s">
        <v>1095</v>
      </c>
    </row>
    <row r="1751" spans="1:2">
      <c r="A1751" s="21" t="s">
        <v>111</v>
      </c>
      <c r="B1751" s="21" t="s">
        <v>1095</v>
      </c>
    </row>
    <row r="1752" spans="1:2">
      <c r="A1752" s="22" t="s">
        <v>111</v>
      </c>
      <c r="B1752" s="22" t="s">
        <v>1095</v>
      </c>
    </row>
    <row r="1753" spans="1:2">
      <c r="A1753" s="22" t="s">
        <v>111</v>
      </c>
      <c r="B1753" s="22" t="s">
        <v>1095</v>
      </c>
    </row>
    <row r="1754" spans="1:2">
      <c r="A1754" s="21" t="s">
        <v>111</v>
      </c>
      <c r="B1754" s="21" t="s">
        <v>1095</v>
      </c>
    </row>
    <row r="1755" spans="1:2">
      <c r="A1755" s="22" t="s">
        <v>111</v>
      </c>
      <c r="B1755" s="22" t="s">
        <v>1095</v>
      </c>
    </row>
    <row r="1756" spans="1:2">
      <c r="A1756" s="21" t="s">
        <v>111</v>
      </c>
      <c r="B1756" s="21" t="s">
        <v>1095</v>
      </c>
    </row>
    <row r="1757" spans="1:2">
      <c r="A1757" s="21" t="s">
        <v>111</v>
      </c>
      <c r="B1757" s="21" t="s">
        <v>1095</v>
      </c>
    </row>
    <row r="1758" spans="1:2">
      <c r="A1758" s="22" t="s">
        <v>111</v>
      </c>
      <c r="B1758" s="22" t="s">
        <v>1095</v>
      </c>
    </row>
    <row r="1759" spans="1:2">
      <c r="A1759" s="21" t="s">
        <v>111</v>
      </c>
      <c r="B1759" s="21" t="s">
        <v>1095</v>
      </c>
    </row>
    <row r="1760" spans="1:2">
      <c r="A1760" s="22" t="s">
        <v>112</v>
      </c>
      <c r="B1760" s="22" t="s">
        <v>1259</v>
      </c>
    </row>
    <row r="1761" spans="1:2">
      <c r="A1761" s="21" t="s">
        <v>112</v>
      </c>
      <c r="B1761" s="21" t="s">
        <v>1259</v>
      </c>
    </row>
    <row r="1762" spans="1:2">
      <c r="A1762" s="21" t="s">
        <v>112</v>
      </c>
      <c r="B1762" s="21" t="s">
        <v>1259</v>
      </c>
    </row>
    <row r="1763" spans="1:2">
      <c r="A1763" s="22" t="s">
        <v>112</v>
      </c>
      <c r="B1763" s="22" t="s">
        <v>1259</v>
      </c>
    </row>
    <row r="1764" spans="1:2">
      <c r="A1764" s="22" t="s">
        <v>112</v>
      </c>
      <c r="B1764" s="22" t="s">
        <v>1259</v>
      </c>
    </row>
    <row r="1765" spans="1:2">
      <c r="A1765" s="22" t="s">
        <v>112</v>
      </c>
      <c r="B1765" s="22" t="s">
        <v>1259</v>
      </c>
    </row>
    <row r="1766" spans="1:2">
      <c r="A1766" s="21" t="s">
        <v>112</v>
      </c>
      <c r="B1766" s="21" t="s">
        <v>1259</v>
      </c>
    </row>
    <row r="1767" spans="1:2">
      <c r="A1767" s="22" t="s">
        <v>112</v>
      </c>
      <c r="B1767" s="22" t="s">
        <v>1259</v>
      </c>
    </row>
    <row r="1768" spans="1:2">
      <c r="A1768" s="22" t="s">
        <v>112</v>
      </c>
      <c r="B1768" s="22" t="s">
        <v>1259</v>
      </c>
    </row>
    <row r="1769" spans="1:2">
      <c r="A1769" s="21" t="s">
        <v>112</v>
      </c>
      <c r="B1769" s="21" t="s">
        <v>1259</v>
      </c>
    </row>
    <row r="1770" spans="1:2">
      <c r="A1770" s="22" t="s">
        <v>112</v>
      </c>
      <c r="B1770" s="22" t="s">
        <v>1259</v>
      </c>
    </row>
    <row r="1771" spans="1:2">
      <c r="A1771" s="22" t="s">
        <v>112</v>
      </c>
      <c r="B1771" s="22" t="s">
        <v>1259</v>
      </c>
    </row>
    <row r="1772" spans="1:2">
      <c r="A1772" s="22" t="s">
        <v>112</v>
      </c>
      <c r="B1772" s="22" t="s">
        <v>1259</v>
      </c>
    </row>
    <row r="1773" spans="1:2">
      <c r="A1773" s="21" t="s">
        <v>112</v>
      </c>
      <c r="B1773" s="21" t="s">
        <v>1259</v>
      </c>
    </row>
    <row r="1774" spans="1:2">
      <c r="A1774" s="22" t="s">
        <v>112</v>
      </c>
      <c r="B1774" s="22" t="s">
        <v>1259</v>
      </c>
    </row>
    <row r="1775" spans="1:2">
      <c r="A1775" s="21" t="s">
        <v>112</v>
      </c>
      <c r="B1775" s="21" t="s">
        <v>1259</v>
      </c>
    </row>
    <row r="1776" spans="1:2">
      <c r="A1776" s="21" t="s">
        <v>112</v>
      </c>
      <c r="B1776" s="21" t="s">
        <v>1259</v>
      </c>
    </row>
    <row r="1777" spans="1:2">
      <c r="A1777" s="22" t="s">
        <v>112</v>
      </c>
      <c r="B1777" s="22" t="s">
        <v>1259</v>
      </c>
    </row>
    <row r="1778" spans="1:2">
      <c r="A1778" s="21" t="s">
        <v>876</v>
      </c>
      <c r="B1778" s="21" t="s">
        <v>1097</v>
      </c>
    </row>
    <row r="1779" spans="1:2">
      <c r="A1779" s="22" t="s">
        <v>876</v>
      </c>
      <c r="B1779" s="22" t="s">
        <v>1097</v>
      </c>
    </row>
    <row r="1780" spans="1:2">
      <c r="A1780" s="22" t="s">
        <v>876</v>
      </c>
      <c r="B1780" s="22" t="s">
        <v>1097</v>
      </c>
    </row>
    <row r="1781" spans="1:2">
      <c r="A1781" s="21" t="s">
        <v>876</v>
      </c>
      <c r="B1781" s="21" t="s">
        <v>1097</v>
      </c>
    </row>
    <row r="1782" spans="1:2">
      <c r="A1782" s="21" t="s">
        <v>876</v>
      </c>
      <c r="B1782" s="21" t="s">
        <v>1097</v>
      </c>
    </row>
    <row r="1783" spans="1:2">
      <c r="A1783" s="21" t="s">
        <v>876</v>
      </c>
      <c r="B1783" s="21" t="s">
        <v>1097</v>
      </c>
    </row>
    <row r="1784" spans="1:2">
      <c r="A1784" s="22" t="s">
        <v>876</v>
      </c>
      <c r="B1784" s="22" t="s">
        <v>1097</v>
      </c>
    </row>
    <row r="1785" spans="1:2">
      <c r="A1785" s="22" t="s">
        <v>876</v>
      </c>
      <c r="B1785" s="22" t="s">
        <v>1097</v>
      </c>
    </row>
    <row r="1786" spans="1:2">
      <c r="A1786" s="21" t="s">
        <v>876</v>
      </c>
      <c r="B1786" s="21" t="s">
        <v>1097</v>
      </c>
    </row>
    <row r="1787" spans="1:2">
      <c r="A1787" s="22" t="s">
        <v>113</v>
      </c>
      <c r="B1787" s="22" t="s">
        <v>1142</v>
      </c>
    </row>
    <row r="1788" spans="1:2">
      <c r="A1788" s="22" t="s">
        <v>113</v>
      </c>
      <c r="B1788" s="22" t="s">
        <v>1142</v>
      </c>
    </row>
    <row r="1789" spans="1:2">
      <c r="A1789" s="22" t="s">
        <v>113</v>
      </c>
      <c r="B1789" s="22" t="s">
        <v>1142</v>
      </c>
    </row>
    <row r="1790" spans="1:2">
      <c r="A1790" s="22" t="s">
        <v>113</v>
      </c>
      <c r="B1790" s="22" t="s">
        <v>1142</v>
      </c>
    </row>
    <row r="1791" spans="1:2">
      <c r="A1791" s="21" t="s">
        <v>113</v>
      </c>
      <c r="B1791" s="21" t="s">
        <v>1142</v>
      </c>
    </row>
    <row r="1792" spans="1:2">
      <c r="A1792" s="21" t="s">
        <v>113</v>
      </c>
      <c r="B1792" s="21" t="s">
        <v>1142</v>
      </c>
    </row>
    <row r="1793" spans="1:2">
      <c r="A1793" s="21" t="s">
        <v>113</v>
      </c>
      <c r="B1793" s="21" t="s">
        <v>1142</v>
      </c>
    </row>
    <row r="1794" spans="1:2">
      <c r="A1794" s="21" t="s">
        <v>113</v>
      </c>
      <c r="B1794" s="21" t="s">
        <v>1142</v>
      </c>
    </row>
    <row r="1795" spans="1:2">
      <c r="A1795" s="21" t="s">
        <v>113</v>
      </c>
      <c r="B1795" s="21" t="s">
        <v>1142</v>
      </c>
    </row>
    <row r="1796" spans="1:2">
      <c r="A1796" s="21" t="s">
        <v>113</v>
      </c>
      <c r="B1796" s="21" t="s">
        <v>1142</v>
      </c>
    </row>
    <row r="1797" spans="1:2">
      <c r="A1797" s="22" t="s">
        <v>113</v>
      </c>
      <c r="B1797" s="22" t="s">
        <v>1142</v>
      </c>
    </row>
    <row r="1798" spans="1:2">
      <c r="A1798" s="22" t="s">
        <v>113</v>
      </c>
      <c r="B1798" s="22" t="s">
        <v>1142</v>
      </c>
    </row>
    <row r="1799" spans="1:2">
      <c r="A1799" s="22" t="s">
        <v>113</v>
      </c>
      <c r="B1799" s="22" t="s">
        <v>1142</v>
      </c>
    </row>
    <row r="1800" spans="1:2">
      <c r="A1800" s="22" t="s">
        <v>113</v>
      </c>
      <c r="B1800" s="22" t="s">
        <v>1142</v>
      </c>
    </row>
    <row r="1801" spans="1:2">
      <c r="A1801" s="22" t="s">
        <v>113</v>
      </c>
      <c r="B1801" s="22" t="s">
        <v>1142</v>
      </c>
    </row>
    <row r="1802" spans="1:2">
      <c r="A1802" s="22" t="s">
        <v>113</v>
      </c>
      <c r="B1802" s="22" t="s">
        <v>1142</v>
      </c>
    </row>
    <row r="1803" spans="1:2">
      <c r="A1803" s="22" t="s">
        <v>113</v>
      </c>
      <c r="B1803" s="22" t="s">
        <v>1142</v>
      </c>
    </row>
    <row r="1804" spans="1:2">
      <c r="A1804" s="21" t="s">
        <v>113</v>
      </c>
      <c r="B1804" s="21" t="s">
        <v>1142</v>
      </c>
    </row>
    <row r="1805" spans="1:2">
      <c r="A1805" s="21" t="s">
        <v>113</v>
      </c>
      <c r="B1805" s="21" t="s">
        <v>1142</v>
      </c>
    </row>
    <row r="1806" spans="1:2">
      <c r="A1806" s="21" t="s">
        <v>113</v>
      </c>
      <c r="B1806" s="21" t="s">
        <v>1142</v>
      </c>
    </row>
    <row r="1807" spans="1:2">
      <c r="A1807" s="22" t="s">
        <v>113</v>
      </c>
      <c r="B1807" s="22" t="s">
        <v>1142</v>
      </c>
    </row>
    <row r="1808" spans="1:2">
      <c r="A1808" s="22" t="s">
        <v>113</v>
      </c>
      <c r="B1808" s="22" t="s">
        <v>1142</v>
      </c>
    </row>
    <row r="1809" spans="1:2">
      <c r="A1809" s="22" t="s">
        <v>113</v>
      </c>
      <c r="B1809" s="22" t="s">
        <v>1142</v>
      </c>
    </row>
    <row r="1810" spans="1:2">
      <c r="A1810" s="21" t="s">
        <v>113</v>
      </c>
      <c r="B1810" s="21" t="s">
        <v>1142</v>
      </c>
    </row>
    <row r="1811" spans="1:2">
      <c r="A1811" s="21" t="s">
        <v>113</v>
      </c>
      <c r="B1811" s="21" t="s">
        <v>1142</v>
      </c>
    </row>
    <row r="1812" spans="1:2">
      <c r="A1812" s="21" t="s">
        <v>114</v>
      </c>
      <c r="B1812" s="21" t="s">
        <v>1278</v>
      </c>
    </row>
    <row r="1813" spans="1:2">
      <c r="A1813" s="22" t="s">
        <v>114</v>
      </c>
      <c r="B1813" s="22" t="s">
        <v>1278</v>
      </c>
    </row>
    <row r="1814" spans="1:2">
      <c r="A1814" s="22" t="s">
        <v>114</v>
      </c>
      <c r="B1814" s="22" t="s">
        <v>1278</v>
      </c>
    </row>
    <row r="1815" spans="1:2">
      <c r="A1815" s="22" t="s">
        <v>114</v>
      </c>
      <c r="B1815" s="22" t="s">
        <v>1278</v>
      </c>
    </row>
    <row r="1816" spans="1:2">
      <c r="A1816" s="22" t="s">
        <v>114</v>
      </c>
      <c r="B1816" s="22" t="s">
        <v>1278</v>
      </c>
    </row>
    <row r="1817" spans="1:2">
      <c r="A1817" s="22" t="s">
        <v>114</v>
      </c>
      <c r="B1817" s="22" t="s">
        <v>1278</v>
      </c>
    </row>
    <row r="1818" spans="1:2">
      <c r="A1818" s="21" t="s">
        <v>114</v>
      </c>
      <c r="B1818" s="21" t="s">
        <v>1278</v>
      </c>
    </row>
    <row r="1819" spans="1:2">
      <c r="A1819" s="22" t="s">
        <v>114</v>
      </c>
      <c r="B1819" s="22" t="s">
        <v>1278</v>
      </c>
    </row>
    <row r="1820" spans="1:2">
      <c r="A1820" s="21" t="s">
        <v>115</v>
      </c>
      <c r="B1820" s="21" t="s">
        <v>1148</v>
      </c>
    </row>
    <row r="1821" spans="1:2">
      <c r="A1821" s="22" t="s">
        <v>115</v>
      </c>
      <c r="B1821" s="22" t="s">
        <v>1148</v>
      </c>
    </row>
    <row r="1822" spans="1:2">
      <c r="A1822" s="21" t="s">
        <v>115</v>
      </c>
      <c r="B1822" s="21" t="s">
        <v>1148</v>
      </c>
    </row>
    <row r="1823" spans="1:2">
      <c r="A1823" s="21" t="s">
        <v>115</v>
      </c>
      <c r="B1823" s="21" t="s">
        <v>1148</v>
      </c>
    </row>
    <row r="1824" spans="1:2">
      <c r="A1824" s="21" t="s">
        <v>116</v>
      </c>
      <c r="B1824" s="21" t="s">
        <v>1074</v>
      </c>
    </row>
    <row r="1825" spans="1:2">
      <c r="A1825" s="22" t="s">
        <v>116</v>
      </c>
      <c r="B1825" s="22" t="s">
        <v>1074</v>
      </c>
    </row>
    <row r="1826" spans="1:2">
      <c r="A1826" s="22" t="s">
        <v>116</v>
      </c>
      <c r="B1826" s="22" t="s">
        <v>1074</v>
      </c>
    </row>
    <row r="1827" spans="1:2">
      <c r="A1827" s="22" t="s">
        <v>116</v>
      </c>
      <c r="B1827" s="22" t="s">
        <v>1074</v>
      </c>
    </row>
    <row r="1828" spans="1:2">
      <c r="A1828" s="22" t="s">
        <v>117</v>
      </c>
      <c r="B1828" s="22" t="s">
        <v>1150</v>
      </c>
    </row>
    <row r="1829" spans="1:2">
      <c r="A1829" s="21" t="s">
        <v>117</v>
      </c>
      <c r="B1829" s="21" t="s">
        <v>1150</v>
      </c>
    </row>
    <row r="1830" spans="1:2">
      <c r="A1830" s="21" t="s">
        <v>118</v>
      </c>
      <c r="B1830" s="21" t="s">
        <v>1083</v>
      </c>
    </row>
    <row r="1831" spans="1:2">
      <c r="A1831" s="22" t="s">
        <v>118</v>
      </c>
      <c r="B1831" s="22" t="s">
        <v>1083</v>
      </c>
    </row>
    <row r="1832" spans="1:2">
      <c r="A1832" s="22" t="s">
        <v>118</v>
      </c>
      <c r="B1832" s="22" t="s">
        <v>1083</v>
      </c>
    </row>
    <row r="1833" spans="1:2">
      <c r="A1833" s="21" t="s">
        <v>118</v>
      </c>
      <c r="B1833" s="21" t="s">
        <v>1083</v>
      </c>
    </row>
    <row r="1834" spans="1:2">
      <c r="A1834" s="22" t="s">
        <v>118</v>
      </c>
      <c r="B1834" s="22" t="s">
        <v>1083</v>
      </c>
    </row>
    <row r="1835" spans="1:2">
      <c r="A1835" s="22" t="s">
        <v>118</v>
      </c>
      <c r="B1835" s="22" t="s">
        <v>1083</v>
      </c>
    </row>
    <row r="1836" spans="1:2">
      <c r="A1836" s="21" t="s">
        <v>118</v>
      </c>
      <c r="B1836" s="21" t="s">
        <v>1083</v>
      </c>
    </row>
    <row r="1837" spans="1:2">
      <c r="A1837" s="22" t="s">
        <v>119</v>
      </c>
      <c r="B1837" s="22" t="s">
        <v>1191</v>
      </c>
    </row>
    <row r="1838" spans="1:2">
      <c r="A1838" s="22" t="s">
        <v>119</v>
      </c>
      <c r="B1838" s="22" t="s">
        <v>1191</v>
      </c>
    </row>
    <row r="1839" spans="1:2">
      <c r="A1839" s="22" t="s">
        <v>119</v>
      </c>
      <c r="B1839" s="22" t="s">
        <v>1191</v>
      </c>
    </row>
    <row r="1840" spans="1:2">
      <c r="A1840" s="21" t="s">
        <v>119</v>
      </c>
      <c r="B1840" s="21" t="s">
        <v>1191</v>
      </c>
    </row>
    <row r="1841" spans="1:2">
      <c r="A1841" s="22" t="s">
        <v>119</v>
      </c>
      <c r="B1841" s="22" t="s">
        <v>1191</v>
      </c>
    </row>
    <row r="1842" spans="1:2">
      <c r="A1842" s="22" t="s">
        <v>119</v>
      </c>
      <c r="B1842" s="22" t="s">
        <v>1191</v>
      </c>
    </row>
    <row r="1843" spans="1:2">
      <c r="A1843" s="21" t="s">
        <v>119</v>
      </c>
      <c r="B1843" s="21" t="s">
        <v>1191</v>
      </c>
    </row>
    <row r="1844" spans="1:2">
      <c r="A1844" s="22" t="s">
        <v>119</v>
      </c>
      <c r="B1844" s="22" t="s">
        <v>1191</v>
      </c>
    </row>
    <row r="1845" spans="1:2">
      <c r="A1845" s="22" t="s">
        <v>119</v>
      </c>
      <c r="B1845" s="22" t="s">
        <v>1191</v>
      </c>
    </row>
    <row r="1846" spans="1:2">
      <c r="A1846" s="22" t="s">
        <v>119</v>
      </c>
      <c r="B1846" s="22" t="s">
        <v>1191</v>
      </c>
    </row>
    <row r="1847" spans="1:2">
      <c r="A1847" s="22" t="s">
        <v>119</v>
      </c>
      <c r="B1847" s="22" t="s">
        <v>1191</v>
      </c>
    </row>
    <row r="1848" spans="1:2">
      <c r="A1848" s="21" t="s">
        <v>119</v>
      </c>
      <c r="B1848" s="21" t="s">
        <v>1191</v>
      </c>
    </row>
    <row r="1849" spans="1:2">
      <c r="A1849" s="21" t="s">
        <v>119</v>
      </c>
      <c r="B1849" s="21" t="s">
        <v>1191</v>
      </c>
    </row>
    <row r="1850" spans="1:2">
      <c r="A1850" s="21" t="s">
        <v>119</v>
      </c>
      <c r="B1850" s="21" t="s">
        <v>1191</v>
      </c>
    </row>
    <row r="1851" spans="1:2">
      <c r="A1851" s="21" t="s">
        <v>119</v>
      </c>
      <c r="B1851" s="21" t="s">
        <v>1191</v>
      </c>
    </row>
    <row r="1852" spans="1:2">
      <c r="A1852" s="21" t="s">
        <v>119</v>
      </c>
      <c r="B1852" s="21" t="s">
        <v>1191</v>
      </c>
    </row>
    <row r="1853" spans="1:2">
      <c r="A1853" s="21" t="s">
        <v>119</v>
      </c>
      <c r="B1853" s="21" t="s">
        <v>1191</v>
      </c>
    </row>
    <row r="1854" spans="1:2">
      <c r="A1854" s="21" t="s">
        <v>119</v>
      </c>
      <c r="B1854" s="21" t="s">
        <v>1191</v>
      </c>
    </row>
    <row r="1855" spans="1:2">
      <c r="A1855" s="21" t="s">
        <v>119</v>
      </c>
      <c r="B1855" s="21" t="s">
        <v>1191</v>
      </c>
    </row>
    <row r="1856" spans="1:2">
      <c r="A1856" s="21" t="s">
        <v>119</v>
      </c>
      <c r="B1856" s="21" t="s">
        <v>1191</v>
      </c>
    </row>
    <row r="1857" spans="1:2">
      <c r="A1857" s="22" t="s">
        <v>119</v>
      </c>
      <c r="B1857" s="22" t="s">
        <v>1191</v>
      </c>
    </row>
    <row r="1858" spans="1:2">
      <c r="A1858" s="22" t="s">
        <v>119</v>
      </c>
      <c r="B1858" s="22" t="s">
        <v>1191</v>
      </c>
    </row>
    <row r="1859" spans="1:2">
      <c r="A1859" s="21" t="s">
        <v>119</v>
      </c>
      <c r="B1859" s="21" t="s">
        <v>1191</v>
      </c>
    </row>
    <row r="1860" spans="1:2">
      <c r="A1860" s="22" t="s">
        <v>119</v>
      </c>
      <c r="B1860" s="22" t="s">
        <v>1191</v>
      </c>
    </row>
    <row r="1861" spans="1:2">
      <c r="A1861" s="21" t="s">
        <v>119</v>
      </c>
      <c r="B1861" s="21" t="s">
        <v>1191</v>
      </c>
    </row>
    <row r="1862" spans="1:2">
      <c r="A1862" s="22" t="s">
        <v>119</v>
      </c>
      <c r="B1862" s="22" t="s">
        <v>1191</v>
      </c>
    </row>
    <row r="1863" spans="1:2">
      <c r="A1863" s="21" t="s">
        <v>119</v>
      </c>
      <c r="B1863" s="21" t="s">
        <v>1191</v>
      </c>
    </row>
    <row r="1864" spans="1:2">
      <c r="A1864" s="21" t="s">
        <v>119</v>
      </c>
      <c r="B1864" s="21" t="s">
        <v>1191</v>
      </c>
    </row>
    <row r="1865" spans="1:2">
      <c r="A1865" s="21" t="s">
        <v>119</v>
      </c>
      <c r="B1865" s="21" t="s">
        <v>1191</v>
      </c>
    </row>
    <row r="1866" spans="1:2">
      <c r="A1866" s="22" t="s">
        <v>882</v>
      </c>
      <c r="B1866" s="22" t="s">
        <v>1171</v>
      </c>
    </row>
    <row r="1867" spans="1:2">
      <c r="A1867" s="22" t="s">
        <v>882</v>
      </c>
      <c r="B1867" s="21" t="s">
        <v>1171</v>
      </c>
    </row>
    <row r="1868" spans="1:2">
      <c r="A1868" s="22" t="s">
        <v>882</v>
      </c>
      <c r="B1868" s="21" t="s">
        <v>1171</v>
      </c>
    </row>
    <row r="1869" spans="1:2">
      <c r="A1869" s="22" t="s">
        <v>882</v>
      </c>
      <c r="B1869" s="22" t="s">
        <v>1171</v>
      </c>
    </row>
    <row r="1870" spans="1:2">
      <c r="A1870" s="22" t="s">
        <v>882</v>
      </c>
      <c r="B1870" s="21" t="s">
        <v>1171</v>
      </c>
    </row>
    <row r="1871" spans="1:2">
      <c r="A1871" s="22" t="s">
        <v>882</v>
      </c>
      <c r="B1871" s="22" t="s">
        <v>1171</v>
      </c>
    </row>
    <row r="1872" spans="1:2">
      <c r="A1872" s="22" t="s">
        <v>882</v>
      </c>
      <c r="B1872" s="21" t="s">
        <v>1171</v>
      </c>
    </row>
    <row r="1873" spans="1:2">
      <c r="A1873" s="22" t="s">
        <v>882</v>
      </c>
      <c r="B1873" s="22" t="s">
        <v>1171</v>
      </c>
    </row>
    <row r="1874" spans="1:2">
      <c r="A1874" s="22" t="s">
        <v>882</v>
      </c>
      <c r="B1874" s="21" t="s">
        <v>1171</v>
      </c>
    </row>
    <row r="1875" spans="1:2">
      <c r="A1875" s="22" t="s">
        <v>882</v>
      </c>
      <c r="B1875" s="22" t="s">
        <v>1171</v>
      </c>
    </row>
    <row r="1876" spans="1:2">
      <c r="A1876" s="22" t="s">
        <v>882</v>
      </c>
      <c r="B1876" s="21" t="s">
        <v>1171</v>
      </c>
    </row>
    <row r="1877" spans="1:2">
      <c r="A1877" s="22" t="s">
        <v>882</v>
      </c>
      <c r="B1877" s="21" t="s">
        <v>1171</v>
      </c>
    </row>
    <row r="1878" spans="1:2">
      <c r="A1878" s="22" t="s">
        <v>882</v>
      </c>
      <c r="B1878" s="21" t="s">
        <v>1171</v>
      </c>
    </row>
    <row r="1879" spans="1:2">
      <c r="A1879" s="22" t="s">
        <v>120</v>
      </c>
      <c r="B1879" s="22" t="s">
        <v>1273</v>
      </c>
    </row>
    <row r="1880" spans="1:2">
      <c r="A1880" s="21" t="s">
        <v>120</v>
      </c>
      <c r="B1880" s="21" t="s">
        <v>1273</v>
      </c>
    </row>
    <row r="1881" spans="1:2">
      <c r="A1881" s="22" t="s">
        <v>120</v>
      </c>
      <c r="B1881" s="22" t="s">
        <v>1273</v>
      </c>
    </row>
    <row r="1882" spans="1:2">
      <c r="A1882" s="21" t="s">
        <v>121</v>
      </c>
      <c r="B1882" s="21" t="s">
        <v>1161</v>
      </c>
    </row>
    <row r="1883" spans="1:2">
      <c r="A1883" s="21" t="s">
        <v>121</v>
      </c>
      <c r="B1883" s="21" t="s">
        <v>1161</v>
      </c>
    </row>
    <row r="1884" spans="1:2">
      <c r="A1884" s="21" t="s">
        <v>121</v>
      </c>
      <c r="B1884" s="21" t="s">
        <v>1161</v>
      </c>
    </row>
    <row r="1885" spans="1:2">
      <c r="A1885" s="22" t="s">
        <v>121</v>
      </c>
      <c r="B1885" s="22" t="s">
        <v>1161</v>
      </c>
    </row>
    <row r="1886" spans="1:2">
      <c r="A1886" s="21" t="s">
        <v>121</v>
      </c>
      <c r="B1886" s="21" t="s">
        <v>1161</v>
      </c>
    </row>
    <row r="1887" spans="1:2">
      <c r="A1887" s="22" t="s">
        <v>121</v>
      </c>
      <c r="B1887" s="22" t="s">
        <v>1161</v>
      </c>
    </row>
    <row r="1888" spans="1:2">
      <c r="A1888" s="22" t="s">
        <v>121</v>
      </c>
      <c r="B1888" s="22" t="s">
        <v>1161</v>
      </c>
    </row>
    <row r="1889" spans="1:2">
      <c r="A1889" s="22" t="s">
        <v>121</v>
      </c>
      <c r="B1889" s="22" t="s">
        <v>1161</v>
      </c>
    </row>
    <row r="1890" spans="1:2">
      <c r="A1890" s="22" t="s">
        <v>122</v>
      </c>
      <c r="B1890" s="22" t="s">
        <v>1251</v>
      </c>
    </row>
    <row r="1891" spans="1:2">
      <c r="A1891" s="21" t="s">
        <v>122</v>
      </c>
      <c r="B1891" s="21" t="s">
        <v>1251</v>
      </c>
    </row>
    <row r="1892" spans="1:2">
      <c r="A1892" s="22" t="s">
        <v>122</v>
      </c>
      <c r="B1892" s="22" t="s">
        <v>1251</v>
      </c>
    </row>
    <row r="1893" spans="1:2">
      <c r="A1893" s="21" t="s">
        <v>122</v>
      </c>
      <c r="B1893" s="21" t="s">
        <v>1251</v>
      </c>
    </row>
    <row r="1894" spans="1:2">
      <c r="A1894" s="22" t="s">
        <v>122</v>
      </c>
      <c r="B1894" s="22" t="s">
        <v>1251</v>
      </c>
    </row>
    <row r="1895" spans="1:2">
      <c r="A1895" s="21" t="s">
        <v>122</v>
      </c>
      <c r="B1895" s="21" t="s">
        <v>1251</v>
      </c>
    </row>
    <row r="1896" spans="1:2">
      <c r="A1896" s="22" t="s">
        <v>123</v>
      </c>
      <c r="B1896" s="22" t="s">
        <v>1220</v>
      </c>
    </row>
    <row r="1897" spans="1:2">
      <c r="A1897" s="22" t="s">
        <v>123</v>
      </c>
      <c r="B1897" s="22" t="s">
        <v>1220</v>
      </c>
    </row>
    <row r="1898" spans="1:2">
      <c r="A1898" s="22" t="s">
        <v>123</v>
      </c>
      <c r="B1898" s="22" t="s">
        <v>1220</v>
      </c>
    </row>
    <row r="1899" spans="1:2">
      <c r="A1899" s="21" t="s">
        <v>123</v>
      </c>
      <c r="B1899" s="21" t="s">
        <v>1220</v>
      </c>
    </row>
    <row r="1900" spans="1:2">
      <c r="A1900" s="22" t="s">
        <v>124</v>
      </c>
      <c r="B1900" s="22" t="s">
        <v>1103</v>
      </c>
    </row>
    <row r="1901" spans="1:2">
      <c r="A1901" s="21" t="s">
        <v>124</v>
      </c>
      <c r="B1901" s="21" t="s">
        <v>1103</v>
      </c>
    </row>
    <row r="1902" spans="1:2">
      <c r="A1902" s="21" t="s">
        <v>124</v>
      </c>
      <c r="B1902" s="21" t="s">
        <v>1103</v>
      </c>
    </row>
    <row r="1903" spans="1:2">
      <c r="A1903" s="21" t="s">
        <v>124</v>
      </c>
      <c r="B1903" s="21" t="s">
        <v>1103</v>
      </c>
    </row>
    <row r="1904" spans="1:2">
      <c r="A1904" s="21" t="s">
        <v>124</v>
      </c>
      <c r="B1904" s="21" t="s">
        <v>1103</v>
      </c>
    </row>
    <row r="1905" spans="1:2">
      <c r="A1905" s="22" t="s">
        <v>124</v>
      </c>
      <c r="B1905" s="22" t="s">
        <v>1103</v>
      </c>
    </row>
    <row r="1906" spans="1:2">
      <c r="A1906" s="22" t="s">
        <v>124</v>
      </c>
      <c r="B1906" s="22" t="s">
        <v>1103</v>
      </c>
    </row>
    <row r="1907" spans="1:2">
      <c r="A1907" s="21" t="s">
        <v>124</v>
      </c>
      <c r="B1907" s="21" t="s">
        <v>1103</v>
      </c>
    </row>
    <row r="1908" spans="1:2">
      <c r="A1908" s="21" t="s">
        <v>124</v>
      </c>
      <c r="B1908" s="21" t="s">
        <v>1103</v>
      </c>
    </row>
    <row r="1909" spans="1:2">
      <c r="A1909" s="21" t="s">
        <v>124</v>
      </c>
      <c r="B1909" s="21" t="s">
        <v>1103</v>
      </c>
    </row>
    <row r="1910" spans="1:2">
      <c r="A1910" s="21" t="s">
        <v>124</v>
      </c>
      <c r="B1910" s="21" t="s">
        <v>1103</v>
      </c>
    </row>
    <row r="1911" spans="1:2">
      <c r="A1911" s="22" t="s">
        <v>124</v>
      </c>
      <c r="B1911" s="22" t="s">
        <v>1103</v>
      </c>
    </row>
    <row r="1912" spans="1:2">
      <c r="A1912" s="21" t="s">
        <v>124</v>
      </c>
      <c r="B1912" s="21" t="s">
        <v>1103</v>
      </c>
    </row>
    <row r="1913" spans="1:2">
      <c r="A1913" s="21" t="s">
        <v>124</v>
      </c>
      <c r="B1913" s="21" t="s">
        <v>1103</v>
      </c>
    </row>
    <row r="1914" spans="1:2">
      <c r="A1914" s="22" t="s">
        <v>124</v>
      </c>
      <c r="B1914" s="22" t="s">
        <v>1103</v>
      </c>
    </row>
    <row r="1915" spans="1:2">
      <c r="A1915" s="21" t="s">
        <v>124</v>
      </c>
      <c r="B1915" s="21" t="s">
        <v>1103</v>
      </c>
    </row>
    <row r="1916" spans="1:2">
      <c r="A1916" s="21" t="s">
        <v>124</v>
      </c>
      <c r="B1916" s="21" t="s">
        <v>1103</v>
      </c>
    </row>
    <row r="1917" spans="1:2">
      <c r="A1917" s="22" t="s">
        <v>124</v>
      </c>
      <c r="B1917" s="22" t="s">
        <v>1103</v>
      </c>
    </row>
    <row r="1918" spans="1:2">
      <c r="A1918" s="21" t="s">
        <v>124</v>
      </c>
      <c r="B1918" s="21" t="s">
        <v>1103</v>
      </c>
    </row>
    <row r="1919" spans="1:2">
      <c r="A1919" s="21" t="s">
        <v>125</v>
      </c>
      <c r="B1919" s="21" t="s">
        <v>1096</v>
      </c>
    </row>
    <row r="1920" spans="1:2">
      <c r="A1920" s="21" t="s">
        <v>125</v>
      </c>
      <c r="B1920" s="21" t="s">
        <v>1096</v>
      </c>
    </row>
    <row r="1921" spans="1:2">
      <c r="A1921" s="21" t="s">
        <v>125</v>
      </c>
      <c r="B1921" s="21" t="s">
        <v>1096</v>
      </c>
    </row>
    <row r="1922" spans="1:2">
      <c r="A1922" s="22" t="s">
        <v>125</v>
      </c>
      <c r="B1922" s="22" t="s">
        <v>1096</v>
      </c>
    </row>
    <row r="1923" spans="1:2">
      <c r="A1923" s="21" t="s">
        <v>125</v>
      </c>
      <c r="B1923" s="21" t="s">
        <v>1096</v>
      </c>
    </row>
    <row r="1924" spans="1:2">
      <c r="A1924" s="22" t="s">
        <v>125</v>
      </c>
      <c r="B1924" s="22" t="s">
        <v>1096</v>
      </c>
    </row>
    <row r="1925" spans="1:2">
      <c r="A1925" s="22" t="s">
        <v>125</v>
      </c>
      <c r="B1925" s="22" t="s">
        <v>1096</v>
      </c>
    </row>
    <row r="1926" spans="1:2">
      <c r="A1926" s="22" t="s">
        <v>125</v>
      </c>
      <c r="B1926" s="22" t="s">
        <v>1096</v>
      </c>
    </row>
    <row r="1927" spans="1:2">
      <c r="A1927" s="21" t="s">
        <v>126</v>
      </c>
      <c r="B1927" s="21" t="s">
        <v>1170</v>
      </c>
    </row>
    <row r="1928" spans="1:2">
      <c r="A1928" s="22" t="s">
        <v>126</v>
      </c>
      <c r="B1928" s="22" t="s">
        <v>1170</v>
      </c>
    </row>
    <row r="1929" spans="1:2">
      <c r="A1929" s="22" t="s">
        <v>126</v>
      </c>
      <c r="B1929" s="22" t="s">
        <v>1170</v>
      </c>
    </row>
    <row r="1930" spans="1:2">
      <c r="A1930" s="21" t="s">
        <v>126</v>
      </c>
      <c r="B1930" s="21" t="s">
        <v>1170</v>
      </c>
    </row>
    <row r="1931" spans="1:2">
      <c r="A1931" s="22" t="s">
        <v>126</v>
      </c>
      <c r="B1931" s="22" t="s">
        <v>1170</v>
      </c>
    </row>
    <row r="1932" spans="1:2">
      <c r="A1932" s="21" t="s">
        <v>126</v>
      </c>
      <c r="B1932" s="21" t="s">
        <v>1170</v>
      </c>
    </row>
    <row r="1933" spans="1:2">
      <c r="A1933" s="21" t="s">
        <v>126</v>
      </c>
      <c r="B1933" s="21" t="s">
        <v>1170</v>
      </c>
    </row>
    <row r="1934" spans="1:2">
      <c r="A1934" s="22" t="s">
        <v>126</v>
      </c>
      <c r="B1934" s="22" t="s">
        <v>1170</v>
      </c>
    </row>
    <row r="1935" spans="1:2">
      <c r="A1935" s="21" t="s">
        <v>126</v>
      </c>
      <c r="B1935" s="21" t="s">
        <v>1170</v>
      </c>
    </row>
    <row r="1936" spans="1:2">
      <c r="A1936" s="21" t="s">
        <v>126</v>
      </c>
      <c r="B1936" s="21" t="s">
        <v>1170</v>
      </c>
    </row>
    <row r="1937" spans="1:2">
      <c r="A1937" s="22" t="s">
        <v>126</v>
      </c>
      <c r="B1937" s="22" t="s">
        <v>1170</v>
      </c>
    </row>
    <row r="1938" spans="1:2">
      <c r="A1938" s="22" t="s">
        <v>126</v>
      </c>
      <c r="B1938" s="22" t="s">
        <v>1170</v>
      </c>
    </row>
    <row r="1939" spans="1:2">
      <c r="A1939" s="21" t="s">
        <v>126</v>
      </c>
      <c r="B1939" s="21" t="s">
        <v>1170</v>
      </c>
    </row>
    <row r="1940" spans="1:2">
      <c r="A1940" s="22" t="s">
        <v>126</v>
      </c>
      <c r="B1940" s="22" t="s">
        <v>1170</v>
      </c>
    </row>
    <row r="1941" spans="1:2">
      <c r="A1941" s="22" t="s">
        <v>126</v>
      </c>
      <c r="B1941" s="22" t="s">
        <v>1170</v>
      </c>
    </row>
    <row r="1942" spans="1:2">
      <c r="A1942" s="21" t="s">
        <v>126</v>
      </c>
      <c r="B1942" s="21" t="s">
        <v>1170</v>
      </c>
    </row>
    <row r="1943" spans="1:2">
      <c r="A1943" s="22" t="s">
        <v>126</v>
      </c>
      <c r="B1943" s="22" t="s">
        <v>1170</v>
      </c>
    </row>
    <row r="1944" spans="1:2">
      <c r="A1944" s="21" t="s">
        <v>126</v>
      </c>
      <c r="B1944" s="21" t="s">
        <v>1170</v>
      </c>
    </row>
    <row r="1945" spans="1:2">
      <c r="A1945" s="21" t="s">
        <v>126</v>
      </c>
      <c r="B1945" s="21" t="s">
        <v>1170</v>
      </c>
    </row>
    <row r="1946" spans="1:2">
      <c r="A1946" s="21" t="s">
        <v>126</v>
      </c>
      <c r="B1946" s="21" t="s">
        <v>1170</v>
      </c>
    </row>
    <row r="1947" spans="1:2">
      <c r="A1947" s="22" t="s">
        <v>127</v>
      </c>
      <c r="B1947" s="22" t="s">
        <v>1109</v>
      </c>
    </row>
    <row r="1948" spans="1:2">
      <c r="A1948" s="22" t="s">
        <v>127</v>
      </c>
      <c r="B1948" s="22" t="s">
        <v>1109</v>
      </c>
    </row>
    <row r="1949" spans="1:2">
      <c r="A1949" s="21" t="s">
        <v>128</v>
      </c>
      <c r="B1949" s="21" t="s">
        <v>1120</v>
      </c>
    </row>
    <row r="1950" spans="1:2">
      <c r="A1950" s="22" t="s">
        <v>128</v>
      </c>
      <c r="B1950" s="22" t="s">
        <v>1120</v>
      </c>
    </row>
    <row r="1951" spans="1:2">
      <c r="A1951" s="21" t="s">
        <v>128</v>
      </c>
      <c r="B1951" s="21" t="s">
        <v>1120</v>
      </c>
    </row>
    <row r="1952" spans="1:2">
      <c r="A1952" s="22" t="s">
        <v>128</v>
      </c>
      <c r="B1952" s="22" t="s">
        <v>1120</v>
      </c>
    </row>
    <row r="1953" spans="1:2">
      <c r="A1953" s="21" t="s">
        <v>128</v>
      </c>
      <c r="B1953" s="21" t="s">
        <v>1120</v>
      </c>
    </row>
    <row r="1954" spans="1:2">
      <c r="A1954" s="22" t="s">
        <v>128</v>
      </c>
      <c r="B1954" s="22" t="s">
        <v>1120</v>
      </c>
    </row>
    <row r="1955" spans="1:2">
      <c r="A1955" s="21" t="s">
        <v>128</v>
      </c>
      <c r="B1955" s="21" t="s">
        <v>1120</v>
      </c>
    </row>
    <row r="1956" spans="1:2">
      <c r="A1956" s="22" t="s">
        <v>128</v>
      </c>
      <c r="B1956" s="22" t="s">
        <v>1120</v>
      </c>
    </row>
    <row r="1957" spans="1:2">
      <c r="A1957" s="21" t="s">
        <v>128</v>
      </c>
      <c r="B1957" s="21" t="s">
        <v>1120</v>
      </c>
    </row>
    <row r="1958" spans="1:2">
      <c r="A1958" s="21" t="s">
        <v>128</v>
      </c>
      <c r="B1958" s="21" t="s">
        <v>1120</v>
      </c>
    </row>
    <row r="1959" spans="1:2">
      <c r="A1959" s="22" t="s">
        <v>128</v>
      </c>
      <c r="B1959" s="22" t="s">
        <v>1120</v>
      </c>
    </row>
    <row r="1960" spans="1:2">
      <c r="A1960" s="21" t="s">
        <v>128</v>
      </c>
      <c r="B1960" s="21" t="s">
        <v>1120</v>
      </c>
    </row>
    <row r="1961" spans="1:2">
      <c r="A1961" s="21" t="s">
        <v>128</v>
      </c>
      <c r="B1961" s="21" t="s">
        <v>1120</v>
      </c>
    </row>
    <row r="1962" spans="1:2">
      <c r="A1962" s="21" t="s">
        <v>128</v>
      </c>
      <c r="B1962" s="21" t="s">
        <v>1120</v>
      </c>
    </row>
    <row r="1963" spans="1:2">
      <c r="A1963" s="22" t="s">
        <v>128</v>
      </c>
      <c r="B1963" s="22" t="s">
        <v>1120</v>
      </c>
    </row>
    <row r="1964" spans="1:2">
      <c r="A1964" s="22" t="s">
        <v>128</v>
      </c>
      <c r="B1964" s="22" t="s">
        <v>1120</v>
      </c>
    </row>
    <row r="1965" spans="1:2">
      <c r="A1965" s="22" t="s">
        <v>128</v>
      </c>
      <c r="B1965" s="22" t="s">
        <v>1120</v>
      </c>
    </row>
    <row r="1966" spans="1:2">
      <c r="A1966" s="22" t="s">
        <v>128</v>
      </c>
      <c r="B1966" s="22" t="s">
        <v>1120</v>
      </c>
    </row>
    <row r="1967" spans="1:2">
      <c r="A1967" s="21" t="s">
        <v>129</v>
      </c>
      <c r="B1967" s="21" t="s">
        <v>1291</v>
      </c>
    </row>
    <row r="1968" spans="1:2">
      <c r="A1968" s="22" t="s">
        <v>129</v>
      </c>
      <c r="B1968" s="22" t="s">
        <v>1291</v>
      </c>
    </row>
    <row r="1969" spans="1:2">
      <c r="A1969" s="21" t="s">
        <v>129</v>
      </c>
      <c r="B1969" s="21" t="s">
        <v>1291</v>
      </c>
    </row>
    <row r="1970" spans="1:2">
      <c r="A1970" s="22" t="s">
        <v>129</v>
      </c>
      <c r="B1970" s="22" t="s">
        <v>1291</v>
      </c>
    </row>
    <row r="1971" spans="1:2">
      <c r="A1971" s="21" t="s">
        <v>129</v>
      </c>
      <c r="B1971" s="21" t="s">
        <v>1291</v>
      </c>
    </row>
    <row r="1972" spans="1:2">
      <c r="A1972" s="22" t="s">
        <v>129</v>
      </c>
      <c r="B1972" s="22" t="s">
        <v>1291</v>
      </c>
    </row>
    <row r="1973" spans="1:2">
      <c r="A1973" s="22" t="s">
        <v>129</v>
      </c>
      <c r="B1973" s="22" t="s">
        <v>1291</v>
      </c>
    </row>
    <row r="1974" spans="1:2">
      <c r="A1974" s="22" t="s">
        <v>129</v>
      </c>
      <c r="B1974" s="22" t="s">
        <v>1291</v>
      </c>
    </row>
    <row r="1975" spans="1:2">
      <c r="A1975" s="21" t="s">
        <v>129</v>
      </c>
      <c r="B1975" s="21" t="s">
        <v>1291</v>
      </c>
    </row>
    <row r="1976" spans="1:2">
      <c r="A1976" s="21" t="s">
        <v>130</v>
      </c>
      <c r="B1976" s="21" t="s">
        <v>1110</v>
      </c>
    </row>
    <row r="1977" spans="1:2">
      <c r="A1977" s="21" t="s">
        <v>130</v>
      </c>
      <c r="B1977" s="21" t="s">
        <v>1110</v>
      </c>
    </row>
    <row r="1978" spans="1:2">
      <c r="A1978" s="21" t="s">
        <v>131</v>
      </c>
      <c r="B1978" s="21" t="s">
        <v>1210</v>
      </c>
    </row>
    <row r="1979" spans="1:2">
      <c r="A1979" s="22" t="s">
        <v>131</v>
      </c>
      <c r="B1979" s="22" t="s">
        <v>1210</v>
      </c>
    </row>
    <row r="1980" spans="1:2">
      <c r="A1980" s="22" t="s">
        <v>132</v>
      </c>
      <c r="B1980" s="22" t="s">
        <v>1158</v>
      </c>
    </row>
    <row r="1981" spans="1:2">
      <c r="A1981" s="21" t="s">
        <v>132</v>
      </c>
      <c r="B1981" s="21" t="s">
        <v>1158</v>
      </c>
    </row>
    <row r="1982" spans="1:2">
      <c r="A1982" s="21" t="s">
        <v>132</v>
      </c>
      <c r="B1982" s="21" t="s">
        <v>1158</v>
      </c>
    </row>
    <row r="1983" spans="1:2">
      <c r="A1983" s="21" t="s">
        <v>132</v>
      </c>
      <c r="B1983" s="21" t="s">
        <v>1158</v>
      </c>
    </row>
    <row r="1984" spans="1:2">
      <c r="A1984" s="21" t="s">
        <v>132</v>
      </c>
      <c r="B1984" s="21" t="s">
        <v>1158</v>
      </c>
    </row>
    <row r="1985" spans="1:2">
      <c r="A1985" s="22" t="s">
        <v>132</v>
      </c>
      <c r="B1985" s="22" t="s">
        <v>1158</v>
      </c>
    </row>
    <row r="1986" spans="1:2">
      <c r="A1986" s="21" t="s">
        <v>132</v>
      </c>
      <c r="B1986" s="21" t="s">
        <v>1158</v>
      </c>
    </row>
    <row r="1987" spans="1:2">
      <c r="A1987" s="21" t="s">
        <v>133</v>
      </c>
      <c r="B1987" s="21" t="s">
        <v>1187</v>
      </c>
    </row>
    <row r="1988" spans="1:2">
      <c r="A1988" s="22" t="s">
        <v>133</v>
      </c>
      <c r="B1988" s="22" t="s">
        <v>1187</v>
      </c>
    </row>
    <row r="1989" spans="1:2">
      <c r="A1989" s="22" t="s">
        <v>133</v>
      </c>
      <c r="B1989" s="22" t="s">
        <v>1187</v>
      </c>
    </row>
    <row r="1990" spans="1:2">
      <c r="A1990" s="21" t="s">
        <v>133</v>
      </c>
      <c r="B1990" s="21" t="s">
        <v>1187</v>
      </c>
    </row>
    <row r="1991" spans="1:2">
      <c r="A1991" s="22" t="s">
        <v>133</v>
      </c>
      <c r="B1991" s="22" t="s">
        <v>1187</v>
      </c>
    </row>
    <row r="1992" spans="1:2">
      <c r="A1992" s="21" t="s">
        <v>133</v>
      </c>
      <c r="B1992" s="21" t="s">
        <v>1187</v>
      </c>
    </row>
    <row r="1993" spans="1:2">
      <c r="A1993" s="21" t="s">
        <v>134</v>
      </c>
      <c r="B1993" s="21" t="s">
        <v>1205</v>
      </c>
    </row>
    <row r="1994" spans="1:2">
      <c r="A1994" s="22" t="s">
        <v>134</v>
      </c>
      <c r="B1994" s="22" t="s">
        <v>1205</v>
      </c>
    </row>
    <row r="1995" spans="1:2">
      <c r="A1995" s="22" t="s">
        <v>134</v>
      </c>
      <c r="B1995" s="22" t="s">
        <v>1205</v>
      </c>
    </row>
    <row r="1996" spans="1:2">
      <c r="A1996" s="21" t="s">
        <v>134</v>
      </c>
      <c r="B1996" s="21" t="s">
        <v>1205</v>
      </c>
    </row>
    <row r="1997" spans="1:2">
      <c r="A1997" s="22" t="s">
        <v>134</v>
      </c>
      <c r="B1997" s="22" t="s">
        <v>1205</v>
      </c>
    </row>
    <row r="1998" spans="1:2">
      <c r="A1998" s="22" t="s">
        <v>134</v>
      </c>
      <c r="B1998" s="22" t="s">
        <v>1205</v>
      </c>
    </row>
    <row r="1999" spans="1:2">
      <c r="A1999" s="22" t="s">
        <v>134</v>
      </c>
      <c r="B1999" s="22" t="s">
        <v>1205</v>
      </c>
    </row>
    <row r="2000" spans="1:2">
      <c r="A2000" s="21" t="s">
        <v>134</v>
      </c>
      <c r="B2000" s="21" t="s">
        <v>1205</v>
      </c>
    </row>
    <row r="2001" spans="1:2">
      <c r="A2001" s="22" t="s">
        <v>134</v>
      </c>
      <c r="B2001" s="22" t="s">
        <v>1205</v>
      </c>
    </row>
    <row r="2002" spans="1:2">
      <c r="A2002" s="21" t="s">
        <v>134</v>
      </c>
      <c r="B2002" s="21" t="s">
        <v>1205</v>
      </c>
    </row>
    <row r="2003" spans="1:2">
      <c r="A2003" s="22" t="s">
        <v>134</v>
      </c>
      <c r="B2003" s="22" t="s">
        <v>1205</v>
      </c>
    </row>
    <row r="2004" spans="1:2">
      <c r="A2004" s="22" t="s">
        <v>134</v>
      </c>
      <c r="B2004" s="22" t="s">
        <v>1205</v>
      </c>
    </row>
    <row r="2005" spans="1:2">
      <c r="A2005" s="21" t="s">
        <v>134</v>
      </c>
      <c r="B2005" s="21" t="s">
        <v>1205</v>
      </c>
    </row>
    <row r="2006" spans="1:2">
      <c r="A2006" s="21" t="s">
        <v>135</v>
      </c>
      <c r="B2006" s="21" t="s">
        <v>1101</v>
      </c>
    </row>
    <row r="2007" spans="1:2">
      <c r="A2007" s="22" t="s">
        <v>135</v>
      </c>
      <c r="B2007" s="22" t="s">
        <v>1101</v>
      </c>
    </row>
    <row r="2008" spans="1:2">
      <c r="A2008" s="21" t="s">
        <v>135</v>
      </c>
      <c r="B2008" s="21" t="s">
        <v>1101</v>
      </c>
    </row>
    <row r="2009" spans="1:2">
      <c r="A2009" s="22" t="s">
        <v>135</v>
      </c>
      <c r="B2009" s="22" t="s">
        <v>1101</v>
      </c>
    </row>
    <row r="2010" spans="1:2">
      <c r="A2010" s="22" t="s">
        <v>135</v>
      </c>
      <c r="B2010" s="22" t="s">
        <v>1101</v>
      </c>
    </row>
    <row r="2011" spans="1:2">
      <c r="A2011" s="22" t="s">
        <v>135</v>
      </c>
      <c r="B2011" s="22" t="s">
        <v>1101</v>
      </c>
    </row>
    <row r="2012" spans="1:2">
      <c r="A2012" s="22" t="s">
        <v>135</v>
      </c>
      <c r="B2012" s="22" t="s">
        <v>1101</v>
      </c>
    </row>
    <row r="2013" spans="1:2">
      <c r="A2013" s="22" t="s">
        <v>135</v>
      </c>
      <c r="B2013" s="22" t="s">
        <v>1101</v>
      </c>
    </row>
    <row r="2014" spans="1:2">
      <c r="A2014" s="22" t="s">
        <v>135</v>
      </c>
      <c r="B2014" s="22" t="s">
        <v>1101</v>
      </c>
    </row>
    <row r="2015" spans="1:2">
      <c r="A2015" s="21" t="s">
        <v>135</v>
      </c>
      <c r="B2015" s="21" t="s">
        <v>1101</v>
      </c>
    </row>
    <row r="2016" spans="1:2">
      <c r="A2016" s="21" t="s">
        <v>135</v>
      </c>
      <c r="B2016" s="21" t="s">
        <v>1101</v>
      </c>
    </row>
    <row r="2017" spans="1:2">
      <c r="A2017" s="21" t="s">
        <v>135</v>
      </c>
      <c r="B2017" s="21" t="s">
        <v>1101</v>
      </c>
    </row>
    <row r="2018" spans="1:2">
      <c r="A2018" s="22" t="s">
        <v>135</v>
      </c>
      <c r="B2018" s="22" t="s">
        <v>1101</v>
      </c>
    </row>
    <row r="2019" spans="1:2">
      <c r="A2019" s="21" t="s">
        <v>135</v>
      </c>
      <c r="B2019" s="21" t="s">
        <v>1101</v>
      </c>
    </row>
    <row r="2020" spans="1:2">
      <c r="A2020" s="22" t="s">
        <v>135</v>
      </c>
      <c r="B2020" s="22" t="s">
        <v>1101</v>
      </c>
    </row>
    <row r="2021" spans="1:2">
      <c r="A2021" s="22" t="s">
        <v>135</v>
      </c>
      <c r="B2021" s="22" t="s">
        <v>1101</v>
      </c>
    </row>
    <row r="2022" spans="1:2">
      <c r="A2022" s="22" t="s">
        <v>135</v>
      </c>
      <c r="B2022" s="22" t="s">
        <v>1101</v>
      </c>
    </row>
    <row r="2023" spans="1:2">
      <c r="A2023" s="21" t="s">
        <v>135</v>
      </c>
      <c r="B2023" s="21" t="s">
        <v>1101</v>
      </c>
    </row>
    <row r="2024" spans="1:2">
      <c r="A2024" s="21" t="s">
        <v>135</v>
      </c>
      <c r="B2024" s="21" t="s">
        <v>1101</v>
      </c>
    </row>
    <row r="2025" spans="1:2">
      <c r="A2025" s="21" t="s">
        <v>135</v>
      </c>
      <c r="B2025" s="21" t="s">
        <v>1101</v>
      </c>
    </row>
    <row r="2026" spans="1:2">
      <c r="A2026" s="22" t="s">
        <v>135</v>
      </c>
      <c r="B2026" s="22" t="s">
        <v>1101</v>
      </c>
    </row>
    <row r="2027" spans="1:2">
      <c r="A2027" s="22" t="s">
        <v>135</v>
      </c>
      <c r="B2027" s="22" t="s">
        <v>1101</v>
      </c>
    </row>
    <row r="2028" spans="1:2">
      <c r="A2028" s="22" t="s">
        <v>135</v>
      </c>
      <c r="B2028" s="22" t="s">
        <v>1101</v>
      </c>
    </row>
    <row r="2029" spans="1:2">
      <c r="A2029" s="22" t="s">
        <v>135</v>
      </c>
      <c r="B2029" s="22" t="s">
        <v>1101</v>
      </c>
    </row>
    <row r="2030" spans="1:2">
      <c r="A2030" s="21" t="s">
        <v>135</v>
      </c>
      <c r="B2030" s="21" t="s">
        <v>1101</v>
      </c>
    </row>
    <row r="2031" spans="1:2">
      <c r="A2031" s="21" t="s">
        <v>135</v>
      </c>
      <c r="B2031" s="21" t="s">
        <v>1101</v>
      </c>
    </row>
    <row r="2032" spans="1:2">
      <c r="A2032" s="21" t="s">
        <v>136</v>
      </c>
      <c r="B2032" s="21" t="s">
        <v>1203</v>
      </c>
    </row>
    <row r="2033" spans="1:2">
      <c r="A2033" s="22" t="s">
        <v>136</v>
      </c>
      <c r="B2033" s="22" t="s">
        <v>1203</v>
      </c>
    </row>
    <row r="2034" spans="1:2">
      <c r="A2034" s="22" t="s">
        <v>136</v>
      </c>
      <c r="B2034" s="22" t="s">
        <v>1203</v>
      </c>
    </row>
    <row r="2035" spans="1:2">
      <c r="A2035" s="21" t="s">
        <v>136</v>
      </c>
      <c r="B2035" s="21" t="s">
        <v>1203</v>
      </c>
    </row>
    <row r="2036" spans="1:2">
      <c r="A2036" s="22" t="s">
        <v>136</v>
      </c>
      <c r="B2036" s="22" t="s">
        <v>1203</v>
      </c>
    </row>
    <row r="2037" spans="1:2">
      <c r="A2037" s="22" t="s">
        <v>136</v>
      </c>
      <c r="B2037" s="22" t="s">
        <v>1203</v>
      </c>
    </row>
    <row r="2038" spans="1:2">
      <c r="A2038" s="21" t="s">
        <v>136</v>
      </c>
      <c r="B2038" s="21" t="s">
        <v>1203</v>
      </c>
    </row>
    <row r="2039" spans="1:2">
      <c r="A2039" s="22" t="s">
        <v>136</v>
      </c>
      <c r="B2039" s="22" t="s">
        <v>1203</v>
      </c>
    </row>
    <row r="2040" spans="1:2">
      <c r="A2040" s="22" t="s">
        <v>136</v>
      </c>
      <c r="B2040" s="22" t="s">
        <v>1203</v>
      </c>
    </row>
    <row r="2041" spans="1:2">
      <c r="A2041" s="21" t="s">
        <v>136</v>
      </c>
      <c r="B2041" s="21" t="s">
        <v>1203</v>
      </c>
    </row>
    <row r="2042" spans="1:2">
      <c r="A2042" s="21" t="s">
        <v>136</v>
      </c>
      <c r="B2042" s="21" t="s">
        <v>1203</v>
      </c>
    </row>
    <row r="2043" spans="1:2">
      <c r="A2043" s="21" t="s">
        <v>136</v>
      </c>
      <c r="B2043" s="21" t="s">
        <v>1203</v>
      </c>
    </row>
    <row r="2044" spans="1:2">
      <c r="A2044" s="21" t="s">
        <v>136</v>
      </c>
      <c r="B2044" s="21" t="s">
        <v>1203</v>
      </c>
    </row>
    <row r="2045" spans="1:2">
      <c r="A2045" s="22" t="s">
        <v>136</v>
      </c>
      <c r="B2045" s="22" t="s">
        <v>1203</v>
      </c>
    </row>
    <row r="2046" spans="1:2">
      <c r="A2046" s="21" t="s">
        <v>136</v>
      </c>
      <c r="B2046" s="21" t="s">
        <v>1203</v>
      </c>
    </row>
    <row r="2047" spans="1:2">
      <c r="A2047" s="21" t="s">
        <v>136</v>
      </c>
      <c r="B2047" s="21" t="s">
        <v>1203</v>
      </c>
    </row>
    <row r="2048" spans="1:2">
      <c r="A2048" s="22" t="s">
        <v>136</v>
      </c>
      <c r="B2048" s="22" t="s">
        <v>1203</v>
      </c>
    </row>
    <row r="2049" spans="1:2">
      <c r="A2049" s="21" t="s">
        <v>136</v>
      </c>
      <c r="B2049" s="21" t="s">
        <v>1203</v>
      </c>
    </row>
    <row r="2050" spans="1:2">
      <c r="A2050" s="21" t="s">
        <v>136</v>
      </c>
      <c r="B2050" s="21" t="s">
        <v>1203</v>
      </c>
    </row>
    <row r="2051" spans="1:2">
      <c r="A2051" s="22" t="s">
        <v>136</v>
      </c>
      <c r="B2051" s="22" t="s">
        <v>1203</v>
      </c>
    </row>
    <row r="2052" spans="1:2">
      <c r="A2052" s="22" t="s">
        <v>136</v>
      </c>
      <c r="B2052" s="22" t="s">
        <v>1203</v>
      </c>
    </row>
    <row r="2053" spans="1:2">
      <c r="A2053" s="21" t="s">
        <v>136</v>
      </c>
      <c r="B2053" s="21" t="s">
        <v>1203</v>
      </c>
    </row>
    <row r="2054" spans="1:2">
      <c r="A2054" s="21" t="s">
        <v>136</v>
      </c>
      <c r="B2054" s="21" t="s">
        <v>1203</v>
      </c>
    </row>
    <row r="2055" spans="1:2">
      <c r="A2055" s="21" t="s">
        <v>136</v>
      </c>
      <c r="B2055" s="21" t="s">
        <v>1203</v>
      </c>
    </row>
    <row r="2056" spans="1:2">
      <c r="A2056" s="21" t="s">
        <v>136</v>
      </c>
      <c r="B2056" s="21" t="s">
        <v>1203</v>
      </c>
    </row>
    <row r="2057" spans="1:2">
      <c r="A2057" s="22" t="s">
        <v>136</v>
      </c>
      <c r="B2057" s="22" t="s">
        <v>1203</v>
      </c>
    </row>
    <row r="2058" spans="1:2">
      <c r="A2058" s="22" t="s">
        <v>136</v>
      </c>
      <c r="B2058" s="22" t="s">
        <v>1203</v>
      </c>
    </row>
    <row r="2059" spans="1:2">
      <c r="A2059" s="22" t="s">
        <v>136</v>
      </c>
      <c r="B2059" s="22" t="s">
        <v>1203</v>
      </c>
    </row>
    <row r="2060" spans="1:2">
      <c r="A2060" s="22" t="s">
        <v>136</v>
      </c>
      <c r="B2060" s="22" t="s">
        <v>1203</v>
      </c>
    </row>
    <row r="2061" spans="1:2">
      <c r="A2061" s="22" t="s">
        <v>136</v>
      </c>
      <c r="B2061" s="22" t="s">
        <v>1203</v>
      </c>
    </row>
    <row r="2062" spans="1:2">
      <c r="A2062" s="21" t="s">
        <v>136</v>
      </c>
      <c r="B2062" s="21" t="s">
        <v>1203</v>
      </c>
    </row>
    <row r="2063" spans="1:2">
      <c r="A2063" s="21" t="s">
        <v>136</v>
      </c>
      <c r="B2063" s="21" t="s">
        <v>1203</v>
      </c>
    </row>
    <row r="2064" spans="1:2">
      <c r="A2064" s="22" t="s">
        <v>877</v>
      </c>
      <c r="B2064" s="22" t="s">
        <v>1111</v>
      </c>
    </row>
    <row r="2065" spans="1:2">
      <c r="A2065" s="21" t="s">
        <v>877</v>
      </c>
      <c r="B2065" s="21" t="s">
        <v>1111</v>
      </c>
    </row>
    <row r="2066" spans="1:2">
      <c r="A2066" s="22" t="s">
        <v>877</v>
      </c>
      <c r="B2066" s="22" t="s">
        <v>1111</v>
      </c>
    </row>
    <row r="2067" spans="1:2">
      <c r="A2067" s="22" t="s">
        <v>877</v>
      </c>
      <c r="B2067" s="22" t="s">
        <v>1111</v>
      </c>
    </row>
    <row r="2068" spans="1:2">
      <c r="A2068" s="22" t="s">
        <v>877</v>
      </c>
      <c r="B2068" s="22" t="s">
        <v>1111</v>
      </c>
    </row>
    <row r="2069" spans="1:2">
      <c r="A2069" s="22" t="s">
        <v>877</v>
      </c>
      <c r="B2069" s="22" t="s">
        <v>1111</v>
      </c>
    </row>
    <row r="2070" spans="1:2">
      <c r="A2070" s="21" t="s">
        <v>877</v>
      </c>
      <c r="B2070" s="21" t="s">
        <v>1111</v>
      </c>
    </row>
    <row r="2071" spans="1:2">
      <c r="A2071" s="22" t="s">
        <v>877</v>
      </c>
      <c r="B2071" s="22" t="s">
        <v>1111</v>
      </c>
    </row>
    <row r="2072" spans="1:2">
      <c r="A2072" s="21" t="s">
        <v>137</v>
      </c>
      <c r="B2072" s="21" t="s">
        <v>1100</v>
      </c>
    </row>
    <row r="2073" spans="1:2">
      <c r="A2073" s="22" t="s">
        <v>137</v>
      </c>
      <c r="B2073" s="22" t="s">
        <v>1100</v>
      </c>
    </row>
    <row r="2074" spans="1:2">
      <c r="A2074" s="21" t="s">
        <v>137</v>
      </c>
      <c r="B2074" s="21" t="s">
        <v>1100</v>
      </c>
    </row>
    <row r="2075" spans="1:2">
      <c r="A2075" s="21" t="s">
        <v>137</v>
      </c>
      <c r="B2075" s="21" t="s">
        <v>1100</v>
      </c>
    </row>
    <row r="2076" spans="1:2">
      <c r="A2076" s="22" t="s">
        <v>138</v>
      </c>
      <c r="B2076" s="22" t="s">
        <v>1066</v>
      </c>
    </row>
    <row r="2077" spans="1:2">
      <c r="A2077" s="22" t="s">
        <v>138</v>
      </c>
      <c r="B2077" s="22" t="s">
        <v>1066</v>
      </c>
    </row>
    <row r="2078" spans="1:2">
      <c r="A2078" s="21" t="s">
        <v>138</v>
      </c>
      <c r="B2078" s="21" t="s">
        <v>1066</v>
      </c>
    </row>
    <row r="2079" spans="1:2">
      <c r="A2079" s="22" t="s">
        <v>139</v>
      </c>
      <c r="B2079" s="22" t="s">
        <v>1206</v>
      </c>
    </row>
    <row r="2080" spans="1:2">
      <c r="A2080" s="21" t="s">
        <v>139</v>
      </c>
      <c r="B2080" s="21" t="s">
        <v>1206</v>
      </c>
    </row>
    <row r="2081" spans="1:2">
      <c r="A2081" s="21" t="s">
        <v>139</v>
      </c>
      <c r="B2081" s="21" t="s">
        <v>1206</v>
      </c>
    </row>
    <row r="2082" spans="1:2">
      <c r="A2082" s="22" t="s">
        <v>139</v>
      </c>
      <c r="B2082" s="22" t="s">
        <v>1206</v>
      </c>
    </row>
    <row r="2083" spans="1:2">
      <c r="A2083" s="21" t="s">
        <v>139</v>
      </c>
      <c r="B2083" s="21" t="s">
        <v>1206</v>
      </c>
    </row>
    <row r="2084" spans="1:2">
      <c r="A2084" s="21" t="s">
        <v>139</v>
      </c>
      <c r="B2084" s="21" t="s">
        <v>1206</v>
      </c>
    </row>
    <row r="2085" spans="1:2">
      <c r="A2085" s="21" t="s">
        <v>139</v>
      </c>
      <c r="B2085" s="21" t="s">
        <v>1206</v>
      </c>
    </row>
    <row r="2086" spans="1:2">
      <c r="A2086" s="22" t="s">
        <v>139</v>
      </c>
      <c r="B2086" s="22" t="s">
        <v>1206</v>
      </c>
    </row>
    <row r="2087" spans="1:2">
      <c r="A2087" s="21" t="s">
        <v>139</v>
      </c>
      <c r="B2087" s="21" t="s">
        <v>1206</v>
      </c>
    </row>
    <row r="2088" spans="1:2">
      <c r="A2088" s="22" t="s">
        <v>139</v>
      </c>
      <c r="B2088" s="22" t="s">
        <v>1206</v>
      </c>
    </row>
    <row r="2089" spans="1:2">
      <c r="A2089" s="21" t="s">
        <v>139</v>
      </c>
      <c r="B2089" s="21" t="s">
        <v>1206</v>
      </c>
    </row>
    <row r="2090" spans="1:2">
      <c r="A2090" s="21" t="s">
        <v>139</v>
      </c>
      <c r="B2090" s="21" t="s">
        <v>1206</v>
      </c>
    </row>
    <row r="2091" spans="1:2">
      <c r="A2091" s="22" t="s">
        <v>139</v>
      </c>
      <c r="B2091" s="22" t="s">
        <v>1206</v>
      </c>
    </row>
    <row r="2092" spans="1:2">
      <c r="A2092" s="21" t="s">
        <v>140</v>
      </c>
      <c r="B2092" s="21" t="s">
        <v>1299</v>
      </c>
    </row>
    <row r="2093" spans="1:2">
      <c r="A2093" s="21" t="s">
        <v>140</v>
      </c>
      <c r="B2093" s="21" t="s">
        <v>1299</v>
      </c>
    </row>
    <row r="2094" spans="1:2">
      <c r="A2094" s="21" t="s">
        <v>140</v>
      </c>
      <c r="B2094" s="21" t="s">
        <v>1299</v>
      </c>
    </row>
    <row r="2095" spans="1:2">
      <c r="A2095" s="22" t="s">
        <v>140</v>
      </c>
      <c r="B2095" s="22" t="s">
        <v>1299</v>
      </c>
    </row>
    <row r="2096" spans="1:2">
      <c r="A2096" s="21" t="s">
        <v>140</v>
      </c>
      <c r="B2096" s="21" t="s">
        <v>1299</v>
      </c>
    </row>
    <row r="2097" spans="1:2">
      <c r="A2097" s="22" t="s">
        <v>140</v>
      </c>
      <c r="B2097" s="22" t="s">
        <v>1299</v>
      </c>
    </row>
    <row r="2098" spans="1:2">
      <c r="A2098" s="22" t="s">
        <v>140</v>
      </c>
      <c r="B2098" s="22" t="s">
        <v>1299</v>
      </c>
    </row>
    <row r="2099" spans="1:2">
      <c r="A2099" s="22" t="s">
        <v>141</v>
      </c>
      <c r="B2099" s="22" t="s">
        <v>1084</v>
      </c>
    </row>
    <row r="2100" spans="1:2">
      <c r="A2100" s="22" t="s">
        <v>141</v>
      </c>
      <c r="B2100" s="22" t="s">
        <v>1084</v>
      </c>
    </row>
    <row r="2101" spans="1:2">
      <c r="A2101" s="22" t="s">
        <v>141</v>
      </c>
      <c r="B2101" s="22" t="s">
        <v>1084</v>
      </c>
    </row>
    <row r="2102" spans="1:2">
      <c r="A2102" s="22" t="s">
        <v>141</v>
      </c>
      <c r="B2102" s="22" t="s">
        <v>1084</v>
      </c>
    </row>
    <row r="2103" spans="1:2">
      <c r="A2103" s="21" t="s">
        <v>141</v>
      </c>
      <c r="B2103" s="21" t="s">
        <v>1084</v>
      </c>
    </row>
    <row r="2104" spans="1:2">
      <c r="A2104" s="21" t="s">
        <v>141</v>
      </c>
      <c r="B2104" s="21" t="s">
        <v>1084</v>
      </c>
    </row>
    <row r="2105" spans="1:2">
      <c r="A2105" s="21" t="s">
        <v>141</v>
      </c>
      <c r="B2105" s="21" t="s">
        <v>1084</v>
      </c>
    </row>
    <row r="2106" spans="1:2">
      <c r="A2106" s="21" t="s">
        <v>141</v>
      </c>
      <c r="B2106" s="21" t="s">
        <v>1084</v>
      </c>
    </row>
    <row r="2107" spans="1:2">
      <c r="A2107" s="22" t="s">
        <v>141</v>
      </c>
      <c r="B2107" s="22" t="s">
        <v>1084</v>
      </c>
    </row>
    <row r="2108" spans="1:2">
      <c r="A2108" s="21" t="s">
        <v>141</v>
      </c>
      <c r="B2108" s="21" t="s">
        <v>1084</v>
      </c>
    </row>
    <row r="2109" spans="1:2">
      <c r="A2109" s="22" t="s">
        <v>141</v>
      </c>
      <c r="B2109" s="22" t="s">
        <v>1084</v>
      </c>
    </row>
    <row r="2110" spans="1:2">
      <c r="A2110" s="21" t="s">
        <v>141</v>
      </c>
      <c r="B2110" s="21" t="s">
        <v>1084</v>
      </c>
    </row>
    <row r="2111" spans="1:2">
      <c r="A2111" s="22" t="s">
        <v>141</v>
      </c>
      <c r="B2111" s="22" t="s">
        <v>1084</v>
      </c>
    </row>
    <row r="2112" spans="1:2">
      <c r="A2112" s="22" t="s">
        <v>141</v>
      </c>
      <c r="B2112" s="22" t="s">
        <v>1084</v>
      </c>
    </row>
    <row r="2113" spans="1:2">
      <c r="A2113" s="21" t="s">
        <v>141</v>
      </c>
      <c r="B2113" s="21" t="s">
        <v>1084</v>
      </c>
    </row>
    <row r="2114" spans="1:2">
      <c r="A2114" s="22" t="s">
        <v>142</v>
      </c>
      <c r="B2114" s="22" t="s">
        <v>1255</v>
      </c>
    </row>
    <row r="2115" spans="1:2">
      <c r="A2115" s="21" t="s">
        <v>142</v>
      </c>
      <c r="B2115" s="21" t="s">
        <v>1255</v>
      </c>
    </row>
    <row r="2116" spans="1:2">
      <c r="A2116" s="22" t="s">
        <v>142</v>
      </c>
      <c r="B2116" s="22" t="s">
        <v>1255</v>
      </c>
    </row>
    <row r="2117" spans="1:2">
      <c r="A2117" s="21" t="s">
        <v>142</v>
      </c>
      <c r="B2117" s="21" t="s">
        <v>1255</v>
      </c>
    </row>
    <row r="2118" spans="1:2">
      <c r="A2118" s="22" t="s">
        <v>142</v>
      </c>
      <c r="B2118" s="22" t="s">
        <v>1255</v>
      </c>
    </row>
    <row r="2119" spans="1:2">
      <c r="A2119" s="22" t="s">
        <v>142</v>
      </c>
      <c r="B2119" s="22" t="s">
        <v>1255</v>
      </c>
    </row>
    <row r="2120" spans="1:2">
      <c r="A2120" s="22" t="s">
        <v>142</v>
      </c>
      <c r="B2120" s="22" t="s">
        <v>1255</v>
      </c>
    </row>
    <row r="2121" spans="1:2">
      <c r="A2121" s="21" t="s">
        <v>142</v>
      </c>
      <c r="B2121" s="21" t="s">
        <v>1255</v>
      </c>
    </row>
    <row r="2122" spans="1:2">
      <c r="A2122" s="22" t="s">
        <v>142</v>
      </c>
      <c r="B2122" s="22" t="s">
        <v>1255</v>
      </c>
    </row>
    <row r="2123" spans="1:2">
      <c r="A2123" s="22" t="s">
        <v>143</v>
      </c>
      <c r="B2123" s="22" t="s">
        <v>1180</v>
      </c>
    </row>
    <row r="2124" spans="1:2">
      <c r="A2124" s="22" t="s">
        <v>143</v>
      </c>
      <c r="B2124" s="22" t="s">
        <v>1180</v>
      </c>
    </row>
    <row r="2125" spans="1:2">
      <c r="A2125" s="22" t="s">
        <v>143</v>
      </c>
      <c r="B2125" s="22" t="s">
        <v>1180</v>
      </c>
    </row>
    <row r="2126" spans="1:2">
      <c r="A2126" s="22" t="s">
        <v>143</v>
      </c>
      <c r="B2126" s="22" t="s">
        <v>1180</v>
      </c>
    </row>
    <row r="2127" spans="1:2">
      <c r="A2127" s="22" t="s">
        <v>144</v>
      </c>
      <c r="B2127" s="22" t="s">
        <v>1265</v>
      </c>
    </row>
    <row r="2128" spans="1:2">
      <c r="A2128" s="21" t="s">
        <v>144</v>
      </c>
      <c r="B2128" s="21" t="s">
        <v>1265</v>
      </c>
    </row>
    <row r="2129" spans="1:2">
      <c r="A2129" s="22" t="s">
        <v>145</v>
      </c>
      <c r="B2129" s="22" t="s">
        <v>1061</v>
      </c>
    </row>
    <row r="2130" spans="1:2">
      <c r="A2130" s="21" t="s">
        <v>145</v>
      </c>
      <c r="B2130" s="21" t="s">
        <v>1061</v>
      </c>
    </row>
    <row r="2131" spans="1:2">
      <c r="A2131" s="21" t="s">
        <v>145</v>
      </c>
      <c r="B2131" s="21" t="s">
        <v>1061</v>
      </c>
    </row>
    <row r="2132" spans="1:2">
      <c r="A2132" s="22" t="s">
        <v>145</v>
      </c>
      <c r="B2132" s="22" t="s">
        <v>1061</v>
      </c>
    </row>
    <row r="2133" spans="1:2">
      <c r="A2133" s="22" t="s">
        <v>145</v>
      </c>
      <c r="B2133" s="22" t="s">
        <v>1061</v>
      </c>
    </row>
    <row r="2134" spans="1:2">
      <c r="A2134" s="22" t="s">
        <v>145</v>
      </c>
      <c r="B2134" s="22" t="s">
        <v>1061</v>
      </c>
    </row>
    <row r="2135" spans="1:2">
      <c r="A2135" s="21" t="s">
        <v>145</v>
      </c>
      <c r="B2135" s="21" t="s">
        <v>1061</v>
      </c>
    </row>
    <row r="2136" spans="1:2">
      <c r="A2136" s="22" t="s">
        <v>145</v>
      </c>
      <c r="B2136" s="22" t="s">
        <v>1061</v>
      </c>
    </row>
    <row r="2137" spans="1:2">
      <c r="A2137" s="21" t="s">
        <v>145</v>
      </c>
      <c r="B2137" s="21" t="s">
        <v>1061</v>
      </c>
    </row>
    <row r="2138" spans="1:2">
      <c r="A2138" s="22" t="s">
        <v>145</v>
      </c>
      <c r="B2138" s="22" t="s">
        <v>1061</v>
      </c>
    </row>
    <row r="2139" spans="1:2">
      <c r="A2139" s="21" t="s">
        <v>145</v>
      </c>
      <c r="B2139" s="21" t="s">
        <v>1061</v>
      </c>
    </row>
    <row r="2140" spans="1:2">
      <c r="A2140" s="21" t="s">
        <v>145</v>
      </c>
      <c r="B2140" s="21" t="s">
        <v>1061</v>
      </c>
    </row>
    <row r="2141" spans="1:2">
      <c r="A2141" s="22" t="s">
        <v>145</v>
      </c>
      <c r="B2141" s="22" t="s">
        <v>1061</v>
      </c>
    </row>
    <row r="2142" spans="1:2">
      <c r="A2142" s="22" t="s">
        <v>145</v>
      </c>
      <c r="B2142" s="22" t="s">
        <v>1061</v>
      </c>
    </row>
    <row r="2143" spans="1:2">
      <c r="A2143" s="22" t="s">
        <v>145</v>
      </c>
      <c r="B2143" s="22" t="s">
        <v>1061</v>
      </c>
    </row>
    <row r="2144" spans="1:2">
      <c r="A2144" s="22" t="s">
        <v>146</v>
      </c>
      <c r="B2144" s="22" t="s">
        <v>1073</v>
      </c>
    </row>
    <row r="2145" spans="1:2">
      <c r="A2145" s="21" t="s">
        <v>146</v>
      </c>
      <c r="B2145" s="21" t="s">
        <v>1073</v>
      </c>
    </row>
    <row r="2146" spans="1:2">
      <c r="A2146" s="22" t="s">
        <v>146</v>
      </c>
      <c r="B2146" s="22" t="s">
        <v>1073</v>
      </c>
    </row>
    <row r="2147" spans="1:2">
      <c r="A2147" s="22" t="s">
        <v>147</v>
      </c>
      <c r="B2147" s="22" t="s">
        <v>1186</v>
      </c>
    </row>
    <row r="2148" spans="1:2">
      <c r="A2148" s="21" t="s">
        <v>147</v>
      </c>
      <c r="B2148" s="21" t="s">
        <v>1186</v>
      </c>
    </row>
    <row r="2149" spans="1:2">
      <c r="A2149" s="22" t="s">
        <v>147</v>
      </c>
      <c r="B2149" s="22" t="s">
        <v>1186</v>
      </c>
    </row>
    <row r="2150" spans="1:2">
      <c r="A2150" s="22" t="s">
        <v>147</v>
      </c>
      <c r="B2150" s="22" t="s">
        <v>1186</v>
      </c>
    </row>
    <row r="2151" spans="1:2">
      <c r="A2151" s="22" t="s">
        <v>147</v>
      </c>
      <c r="B2151" s="22" t="s">
        <v>1186</v>
      </c>
    </row>
    <row r="2152" spans="1:2">
      <c r="A2152" s="21" t="s">
        <v>147</v>
      </c>
      <c r="B2152" s="21" t="s">
        <v>1186</v>
      </c>
    </row>
    <row r="2153" spans="1:2">
      <c r="A2153" s="21" t="s">
        <v>147</v>
      </c>
      <c r="B2153" s="21" t="s">
        <v>1186</v>
      </c>
    </row>
    <row r="2154" spans="1:2">
      <c r="A2154" s="21" t="s">
        <v>147</v>
      </c>
      <c r="B2154" s="21" t="s">
        <v>1186</v>
      </c>
    </row>
    <row r="2155" spans="1:2">
      <c r="A2155" s="22" t="s">
        <v>147</v>
      </c>
      <c r="B2155" s="22" t="s">
        <v>1186</v>
      </c>
    </row>
    <row r="2156" spans="1:2">
      <c r="A2156" s="21" t="s">
        <v>147</v>
      </c>
      <c r="B2156" s="21" t="s">
        <v>1186</v>
      </c>
    </row>
    <row r="2157" spans="1:2">
      <c r="A2157" s="21" t="s">
        <v>147</v>
      </c>
      <c r="B2157" s="21" t="s">
        <v>1186</v>
      </c>
    </row>
    <row r="2158" spans="1:2">
      <c r="A2158" s="22" t="s">
        <v>147</v>
      </c>
      <c r="B2158" s="22" t="s">
        <v>1186</v>
      </c>
    </row>
    <row r="2159" spans="1:2">
      <c r="A2159" s="21" t="s">
        <v>147</v>
      </c>
      <c r="B2159" s="21" t="s">
        <v>1186</v>
      </c>
    </row>
    <row r="2160" spans="1:2">
      <c r="A2160" s="21" t="s">
        <v>147</v>
      </c>
      <c r="B2160" s="21" t="s">
        <v>1186</v>
      </c>
    </row>
    <row r="2161" spans="1:2">
      <c r="A2161" s="21" t="s">
        <v>147</v>
      </c>
      <c r="B2161" s="21" t="s">
        <v>1186</v>
      </c>
    </row>
    <row r="2162" spans="1:2">
      <c r="A2162" s="22" t="s">
        <v>147</v>
      </c>
      <c r="B2162" s="22" t="s">
        <v>1186</v>
      </c>
    </row>
    <row r="2163" spans="1:2">
      <c r="A2163" s="21" t="s">
        <v>147</v>
      </c>
      <c r="B2163" s="21" t="s">
        <v>1186</v>
      </c>
    </row>
    <row r="2164" spans="1:2">
      <c r="A2164" s="22" t="s">
        <v>147</v>
      </c>
      <c r="B2164" s="22" t="s">
        <v>1186</v>
      </c>
    </row>
    <row r="2165" spans="1:2">
      <c r="A2165" s="22" t="s">
        <v>147</v>
      </c>
      <c r="B2165" s="22" t="s">
        <v>1186</v>
      </c>
    </row>
    <row r="2166" spans="1:2">
      <c r="A2166" s="22" t="s">
        <v>147</v>
      </c>
      <c r="B2166" s="22" t="s">
        <v>1186</v>
      </c>
    </row>
    <row r="2167" spans="1:2">
      <c r="A2167" s="22" t="s">
        <v>147</v>
      </c>
      <c r="B2167" s="22" t="s">
        <v>1186</v>
      </c>
    </row>
    <row r="2168" spans="1:2">
      <c r="A2168" s="22" t="s">
        <v>147</v>
      </c>
      <c r="B2168" s="22" t="s">
        <v>1186</v>
      </c>
    </row>
    <row r="2169" spans="1:2">
      <c r="A2169" s="21" t="s">
        <v>147</v>
      </c>
      <c r="B2169" s="21" t="s">
        <v>1186</v>
      </c>
    </row>
    <row r="2170" spans="1:2">
      <c r="A2170" s="22" t="s">
        <v>147</v>
      </c>
      <c r="B2170" s="22" t="s">
        <v>1186</v>
      </c>
    </row>
    <row r="2171" spans="1:2">
      <c r="A2171" s="22" t="s">
        <v>147</v>
      </c>
      <c r="B2171" s="22" t="s">
        <v>1186</v>
      </c>
    </row>
    <row r="2172" spans="1:2">
      <c r="A2172" s="21" t="s">
        <v>148</v>
      </c>
      <c r="B2172" s="21" t="s">
        <v>1284</v>
      </c>
    </row>
    <row r="2173" spans="1:2">
      <c r="A2173" s="21" t="s">
        <v>148</v>
      </c>
      <c r="B2173" s="21" t="s">
        <v>1284</v>
      </c>
    </row>
    <row r="2174" spans="1:2">
      <c r="A2174" s="22" t="s">
        <v>148</v>
      </c>
      <c r="B2174" s="22" t="s">
        <v>1284</v>
      </c>
    </row>
    <row r="2175" spans="1:2">
      <c r="A2175" s="21" t="s">
        <v>148</v>
      </c>
      <c r="B2175" s="21" t="s">
        <v>1284</v>
      </c>
    </row>
    <row r="2176" spans="1:2">
      <c r="A2176" s="22" t="s">
        <v>148</v>
      </c>
      <c r="B2176" s="22" t="s">
        <v>1284</v>
      </c>
    </row>
    <row r="2177" spans="1:2">
      <c r="A2177" s="22" t="s">
        <v>148</v>
      </c>
      <c r="B2177" s="22" t="s">
        <v>1284</v>
      </c>
    </row>
    <row r="2178" spans="1:2">
      <c r="A2178" s="21" t="s">
        <v>148</v>
      </c>
      <c r="B2178" s="21" t="s">
        <v>1284</v>
      </c>
    </row>
    <row r="2179" spans="1:2">
      <c r="A2179" s="22" t="s">
        <v>148</v>
      </c>
      <c r="B2179" s="22" t="s">
        <v>1284</v>
      </c>
    </row>
    <row r="2180" spans="1:2">
      <c r="A2180" s="21" t="s">
        <v>148</v>
      </c>
      <c r="B2180" s="21" t="s">
        <v>1284</v>
      </c>
    </row>
    <row r="2181" spans="1:2">
      <c r="A2181" s="21" t="s">
        <v>148</v>
      </c>
      <c r="B2181" s="21" t="s">
        <v>1284</v>
      </c>
    </row>
    <row r="2182" spans="1:2">
      <c r="A2182" s="21" t="s">
        <v>148</v>
      </c>
      <c r="B2182" s="21" t="s">
        <v>1284</v>
      </c>
    </row>
    <row r="2183" spans="1:2">
      <c r="A2183" s="21" t="s">
        <v>148</v>
      </c>
      <c r="B2183" s="21" t="s">
        <v>1284</v>
      </c>
    </row>
    <row r="2184" spans="1:2">
      <c r="A2184" s="22" t="s">
        <v>148</v>
      </c>
      <c r="B2184" s="22" t="s">
        <v>1284</v>
      </c>
    </row>
    <row r="2185" spans="1:2">
      <c r="A2185" s="21" t="s">
        <v>148</v>
      </c>
      <c r="B2185" s="21" t="s">
        <v>1284</v>
      </c>
    </row>
    <row r="2186" spans="1:2">
      <c r="A2186" s="21" t="s">
        <v>148</v>
      </c>
      <c r="B2186" s="21" t="s">
        <v>1284</v>
      </c>
    </row>
    <row r="2187" spans="1:2">
      <c r="A2187" s="21" t="s">
        <v>148</v>
      </c>
      <c r="B2187" s="21" t="s">
        <v>1284</v>
      </c>
    </row>
    <row r="2188" spans="1:2">
      <c r="A2188" s="21" t="s">
        <v>149</v>
      </c>
      <c r="B2188" s="21" t="s">
        <v>1292</v>
      </c>
    </row>
    <row r="2189" spans="1:2">
      <c r="A2189" s="22" t="s">
        <v>149</v>
      </c>
      <c r="B2189" s="22" t="s">
        <v>1292</v>
      </c>
    </row>
    <row r="2190" spans="1:2">
      <c r="A2190" s="22" t="s">
        <v>149</v>
      </c>
      <c r="B2190" s="22" t="s">
        <v>1292</v>
      </c>
    </row>
    <row r="2191" spans="1:2">
      <c r="A2191" s="22" t="s">
        <v>149</v>
      </c>
      <c r="B2191" s="22" t="s">
        <v>1292</v>
      </c>
    </row>
    <row r="2192" spans="1:2">
      <c r="A2192" s="21" t="s">
        <v>149</v>
      </c>
      <c r="B2192" s="21" t="s">
        <v>1292</v>
      </c>
    </row>
    <row r="2193" spans="1:2">
      <c r="A2193" s="21" t="s">
        <v>149</v>
      </c>
      <c r="B2193" s="21" t="s">
        <v>1292</v>
      </c>
    </row>
    <row r="2194" spans="1:2">
      <c r="A2194" s="22" t="s">
        <v>149</v>
      </c>
      <c r="B2194" s="22" t="s">
        <v>1292</v>
      </c>
    </row>
    <row r="2195" spans="1:2">
      <c r="A2195" s="21" t="s">
        <v>149</v>
      </c>
      <c r="B2195" s="21" t="s">
        <v>1292</v>
      </c>
    </row>
    <row r="2196" spans="1:2">
      <c r="A2196" s="21" t="s">
        <v>149</v>
      </c>
      <c r="B2196" s="21" t="s">
        <v>1292</v>
      </c>
    </row>
    <row r="2197" spans="1:2">
      <c r="A2197" s="22" t="s">
        <v>149</v>
      </c>
      <c r="B2197" s="22" t="s">
        <v>1292</v>
      </c>
    </row>
    <row r="2198" spans="1:2">
      <c r="A2198" s="22" t="s">
        <v>149</v>
      </c>
      <c r="B2198" s="22" t="s">
        <v>1292</v>
      </c>
    </row>
    <row r="2199" spans="1:2">
      <c r="A2199" s="21" t="s">
        <v>149</v>
      </c>
      <c r="B2199" s="21" t="s">
        <v>1292</v>
      </c>
    </row>
    <row r="2200" spans="1:2">
      <c r="A2200" s="21" t="s">
        <v>883</v>
      </c>
      <c r="B2200" s="21" t="s">
        <v>1192</v>
      </c>
    </row>
    <row r="2201" spans="1:2">
      <c r="A2201" s="22" t="s">
        <v>883</v>
      </c>
      <c r="B2201" s="22" t="s">
        <v>1192</v>
      </c>
    </row>
    <row r="2202" spans="1:2">
      <c r="A2202" s="22" t="s">
        <v>1056</v>
      </c>
      <c r="B2202" s="22" t="s">
        <v>1192</v>
      </c>
    </row>
    <row r="2203" spans="1:2">
      <c r="A2203" s="21" t="s">
        <v>1056</v>
      </c>
      <c r="B2203" s="21" t="s">
        <v>1192</v>
      </c>
    </row>
    <row r="2204" spans="1:2">
      <c r="A2204" s="22" t="s">
        <v>1056</v>
      </c>
      <c r="B2204" s="22" t="s">
        <v>1192</v>
      </c>
    </row>
    <row r="2205" spans="1:2">
      <c r="A2205" s="22" t="s">
        <v>1056</v>
      </c>
      <c r="B2205" s="22" t="s">
        <v>1192</v>
      </c>
    </row>
    <row r="2206" spans="1:2">
      <c r="A2206" s="22" t="s">
        <v>1056</v>
      </c>
      <c r="B2206" s="22" t="s">
        <v>1192</v>
      </c>
    </row>
    <row r="2207" spans="1:2">
      <c r="A2207" s="22" t="s">
        <v>1056</v>
      </c>
      <c r="B2207" s="22" t="s">
        <v>1192</v>
      </c>
    </row>
    <row r="2208" spans="1:2">
      <c r="A2208" s="22" t="s">
        <v>1056</v>
      </c>
      <c r="B2208" s="22" t="s">
        <v>1192</v>
      </c>
    </row>
    <row r="2209" spans="1:2">
      <c r="A2209" s="21" t="s">
        <v>1056</v>
      </c>
      <c r="B2209" s="21" t="s">
        <v>1192</v>
      </c>
    </row>
    <row r="2210" spans="1:2">
      <c r="A2210" s="22" t="s">
        <v>1056</v>
      </c>
      <c r="B2210" s="22" t="s">
        <v>1192</v>
      </c>
    </row>
    <row r="2211" spans="1:2">
      <c r="A2211" s="22" t="s">
        <v>1056</v>
      </c>
      <c r="B2211" s="22" t="s">
        <v>1192</v>
      </c>
    </row>
    <row r="2212" spans="1:2">
      <c r="A2212" s="21" t="s">
        <v>150</v>
      </c>
      <c r="B2212" s="21" t="s">
        <v>1159</v>
      </c>
    </row>
    <row r="2213" spans="1:2">
      <c r="A2213" s="22" t="s">
        <v>150</v>
      </c>
      <c r="B2213" s="22" t="s">
        <v>1159</v>
      </c>
    </row>
    <row r="2214" spans="1:2">
      <c r="A2214" s="22" t="s">
        <v>150</v>
      </c>
      <c r="B2214" s="22" t="s">
        <v>1159</v>
      </c>
    </row>
    <row r="2215" spans="1:2">
      <c r="A2215" s="22" t="s">
        <v>150</v>
      </c>
      <c r="B2215" s="22" t="s">
        <v>1159</v>
      </c>
    </row>
    <row r="2216" spans="1:2">
      <c r="A2216" s="22" t="s">
        <v>150</v>
      </c>
      <c r="B2216" s="22" t="s">
        <v>1159</v>
      </c>
    </row>
    <row r="2217" spans="1:2">
      <c r="A2217" s="21" t="s">
        <v>150</v>
      </c>
      <c r="B2217" s="21" t="s">
        <v>1159</v>
      </c>
    </row>
    <row r="2218" spans="1:2">
      <c r="A2218" s="22" t="s">
        <v>150</v>
      </c>
      <c r="B2218" s="22" t="s">
        <v>1159</v>
      </c>
    </row>
    <row r="2219" spans="1:2">
      <c r="A2219" s="22" t="s">
        <v>151</v>
      </c>
      <c r="B2219" s="22" t="s">
        <v>1207</v>
      </c>
    </row>
    <row r="2220" spans="1:2">
      <c r="A2220" s="21" t="s">
        <v>151</v>
      </c>
      <c r="B2220" s="21" t="s">
        <v>1207</v>
      </c>
    </row>
    <row r="2221" spans="1:2">
      <c r="A2221" s="22" t="s">
        <v>151</v>
      </c>
      <c r="B2221" s="22" t="s">
        <v>1207</v>
      </c>
    </row>
    <row r="2222" spans="1:2">
      <c r="A2222" s="22" t="s">
        <v>151</v>
      </c>
      <c r="B2222" s="22" t="s">
        <v>1207</v>
      </c>
    </row>
    <row r="2223" spans="1:2">
      <c r="A2223" s="21" t="s">
        <v>151</v>
      </c>
      <c r="B2223" s="21" t="s">
        <v>1207</v>
      </c>
    </row>
    <row r="2224" spans="1:2">
      <c r="A2224" s="22" t="s">
        <v>151</v>
      </c>
      <c r="B2224" s="22" t="s">
        <v>1207</v>
      </c>
    </row>
    <row r="2225" spans="1:2">
      <c r="A2225" s="22" t="s">
        <v>151</v>
      </c>
      <c r="B2225" s="22" t="s">
        <v>1207</v>
      </c>
    </row>
    <row r="2226" spans="1:2">
      <c r="A2226" s="21" t="s">
        <v>152</v>
      </c>
      <c r="B2226" s="21" t="s">
        <v>1264</v>
      </c>
    </row>
    <row r="2227" spans="1:2">
      <c r="A2227" s="22" t="s">
        <v>152</v>
      </c>
      <c r="B2227" s="22" t="s">
        <v>1264</v>
      </c>
    </row>
    <row r="2228" spans="1:2">
      <c r="A2228" s="21" t="s">
        <v>152</v>
      </c>
      <c r="B2228" s="21" t="s">
        <v>1264</v>
      </c>
    </row>
    <row r="2229" spans="1:2">
      <c r="A2229" s="21" t="s">
        <v>152</v>
      </c>
      <c r="B2229" s="21" t="s">
        <v>1264</v>
      </c>
    </row>
    <row r="2230" spans="1:2">
      <c r="A2230" s="21" t="s">
        <v>152</v>
      </c>
      <c r="B2230" s="21" t="s">
        <v>1264</v>
      </c>
    </row>
    <row r="2231" spans="1:2">
      <c r="A2231" s="22" t="s">
        <v>152</v>
      </c>
      <c r="B2231" s="22" t="s">
        <v>1264</v>
      </c>
    </row>
    <row r="2232" spans="1:2">
      <c r="A2232" s="22" t="s">
        <v>152</v>
      </c>
      <c r="B2232" s="22" t="s">
        <v>1264</v>
      </c>
    </row>
    <row r="2233" spans="1:2">
      <c r="A2233" s="21" t="s">
        <v>152</v>
      </c>
      <c r="B2233" s="21" t="s">
        <v>1264</v>
      </c>
    </row>
    <row r="2234" spans="1:2">
      <c r="A2234" s="22" t="s">
        <v>152</v>
      </c>
      <c r="B2234" s="22" t="s">
        <v>1264</v>
      </c>
    </row>
    <row r="2235" spans="1:2">
      <c r="A2235" s="22" t="s">
        <v>152</v>
      </c>
      <c r="B2235" s="22" t="s">
        <v>1264</v>
      </c>
    </row>
    <row r="2236" spans="1:2">
      <c r="A2236" s="21" t="s">
        <v>152</v>
      </c>
      <c r="B2236" s="21" t="s">
        <v>1264</v>
      </c>
    </row>
    <row r="2237" spans="1:2">
      <c r="A2237" s="22" t="s">
        <v>152</v>
      </c>
      <c r="B2237" s="22" t="s">
        <v>1264</v>
      </c>
    </row>
    <row r="2238" spans="1:2">
      <c r="A2238" s="22" t="s">
        <v>152</v>
      </c>
      <c r="B2238" s="22" t="s">
        <v>1264</v>
      </c>
    </row>
    <row r="2239" spans="1:2">
      <c r="A2239" s="22" t="s">
        <v>152</v>
      </c>
      <c r="B2239" s="22" t="s">
        <v>1264</v>
      </c>
    </row>
    <row r="2240" spans="1:2">
      <c r="A2240" s="22" t="s">
        <v>152</v>
      </c>
      <c r="B2240" s="22" t="s">
        <v>1264</v>
      </c>
    </row>
    <row r="2241" spans="1:2">
      <c r="A2241" s="22" t="s">
        <v>152</v>
      </c>
      <c r="B2241" s="22" t="s">
        <v>1264</v>
      </c>
    </row>
    <row r="2242" spans="1:2">
      <c r="A2242" s="21" t="s">
        <v>152</v>
      </c>
      <c r="B2242" s="21" t="s">
        <v>1264</v>
      </c>
    </row>
    <row r="2243" spans="1:2">
      <c r="A2243" s="22" t="s">
        <v>152</v>
      </c>
      <c r="B2243" s="22" t="s">
        <v>1264</v>
      </c>
    </row>
    <row r="2244" spans="1:2">
      <c r="A2244" s="22" t="s">
        <v>152</v>
      </c>
      <c r="B2244" s="22" t="s">
        <v>1264</v>
      </c>
    </row>
    <row r="2245" spans="1:2">
      <c r="A2245" s="22" t="s">
        <v>152</v>
      </c>
      <c r="B2245" s="22" t="s">
        <v>1264</v>
      </c>
    </row>
    <row r="2246" spans="1:2">
      <c r="A2246" s="22" t="s">
        <v>153</v>
      </c>
      <c r="B2246" s="22" t="s">
        <v>1280</v>
      </c>
    </row>
    <row r="2247" spans="1:2">
      <c r="A2247" s="21" t="s">
        <v>154</v>
      </c>
      <c r="B2247" s="21" t="s">
        <v>1173</v>
      </c>
    </row>
    <row r="2248" spans="1:2">
      <c r="A2248" s="22" t="s">
        <v>154</v>
      </c>
      <c r="B2248" s="22" t="s">
        <v>1173</v>
      </c>
    </row>
    <row r="2249" spans="1:2">
      <c r="A2249" s="21" t="s">
        <v>154</v>
      </c>
      <c r="B2249" s="21" t="s">
        <v>1173</v>
      </c>
    </row>
    <row r="2250" spans="1:2">
      <c r="A2250" s="22" t="s">
        <v>155</v>
      </c>
      <c r="B2250" s="22" t="s">
        <v>1065</v>
      </c>
    </row>
    <row r="2251" spans="1:2">
      <c r="A2251" s="22" t="s">
        <v>155</v>
      </c>
      <c r="B2251" s="22" t="s">
        <v>1065</v>
      </c>
    </row>
    <row r="2252" spans="1:2">
      <c r="A2252" s="22" t="s">
        <v>155</v>
      </c>
      <c r="B2252" s="22" t="s">
        <v>1065</v>
      </c>
    </row>
    <row r="2253" spans="1:2">
      <c r="A2253" s="21" t="s">
        <v>155</v>
      </c>
      <c r="B2253" s="21" t="s">
        <v>1065</v>
      </c>
    </row>
    <row r="2254" spans="1:2">
      <c r="A2254" s="22" t="s">
        <v>155</v>
      </c>
      <c r="B2254" s="22" t="s">
        <v>1065</v>
      </c>
    </row>
    <row r="2255" spans="1:2">
      <c r="A2255" s="21" t="s">
        <v>155</v>
      </c>
      <c r="B2255" s="21" t="s">
        <v>1065</v>
      </c>
    </row>
    <row r="2256" spans="1:2">
      <c r="A2256" s="22" t="s">
        <v>155</v>
      </c>
      <c r="B2256" s="22" t="s">
        <v>1065</v>
      </c>
    </row>
    <row r="2257" spans="1:2">
      <c r="A2257" s="22" t="s">
        <v>155</v>
      </c>
      <c r="B2257" s="22" t="s">
        <v>1065</v>
      </c>
    </row>
    <row r="2258" spans="1:2">
      <c r="A2258" s="22" t="s">
        <v>155</v>
      </c>
      <c r="B2258" s="22" t="s">
        <v>1065</v>
      </c>
    </row>
    <row r="2259" spans="1:2">
      <c r="A2259" s="21" t="s">
        <v>155</v>
      </c>
      <c r="B2259" s="21" t="s">
        <v>1065</v>
      </c>
    </row>
    <row r="2260" spans="1:2">
      <c r="A2260" s="21" t="s">
        <v>155</v>
      </c>
      <c r="B2260" s="21" t="s">
        <v>1065</v>
      </c>
    </row>
    <row r="2261" spans="1:2">
      <c r="A2261" s="21" t="s">
        <v>155</v>
      </c>
      <c r="B2261" s="21" t="s">
        <v>1065</v>
      </c>
    </row>
    <row r="2262" spans="1:2">
      <c r="A2262" s="21" t="s">
        <v>155</v>
      </c>
      <c r="B2262" s="21" t="s">
        <v>1065</v>
      </c>
    </row>
    <row r="2263" spans="1:2">
      <c r="A2263" s="21" t="s">
        <v>156</v>
      </c>
      <c r="B2263" s="21" t="s">
        <v>1141</v>
      </c>
    </row>
    <row r="2264" spans="1:2">
      <c r="A2264" s="22" t="s">
        <v>156</v>
      </c>
      <c r="B2264" s="22" t="s">
        <v>1141</v>
      </c>
    </row>
    <row r="2265" spans="1:2">
      <c r="A2265" s="21" t="s">
        <v>156</v>
      </c>
      <c r="B2265" s="21" t="s">
        <v>1141</v>
      </c>
    </row>
    <row r="2266" spans="1:2">
      <c r="A2266" s="22" t="s">
        <v>156</v>
      </c>
      <c r="B2266" s="22" t="s">
        <v>1141</v>
      </c>
    </row>
    <row r="2267" spans="1:2">
      <c r="A2267" s="22" t="s">
        <v>156</v>
      </c>
      <c r="B2267" s="22" t="s">
        <v>1141</v>
      </c>
    </row>
    <row r="2268" spans="1:2">
      <c r="A2268" s="22" t="s">
        <v>156</v>
      </c>
      <c r="B2268" s="22" t="s">
        <v>1141</v>
      </c>
    </row>
    <row r="2269" spans="1:2">
      <c r="A2269" s="22" t="s">
        <v>156</v>
      </c>
      <c r="B2269" s="22" t="s">
        <v>1141</v>
      </c>
    </row>
    <row r="2270" spans="1:2">
      <c r="A2270" s="22" t="s">
        <v>156</v>
      </c>
      <c r="B2270" s="22" t="s">
        <v>1141</v>
      </c>
    </row>
    <row r="2271" spans="1:2">
      <c r="A2271" s="21" t="s">
        <v>156</v>
      </c>
      <c r="B2271" s="21" t="s">
        <v>1141</v>
      </c>
    </row>
    <row r="2272" spans="1:2">
      <c r="A2272" s="22" t="s">
        <v>156</v>
      </c>
      <c r="B2272" s="22" t="s">
        <v>1141</v>
      </c>
    </row>
    <row r="2273" spans="1:2">
      <c r="A2273" s="22" t="s">
        <v>156</v>
      </c>
      <c r="B2273" s="22" t="s">
        <v>1141</v>
      </c>
    </row>
    <row r="2274" spans="1:2">
      <c r="A2274" s="22" t="s">
        <v>156</v>
      </c>
      <c r="B2274" s="22" t="s">
        <v>1141</v>
      </c>
    </row>
    <row r="2275" spans="1:2">
      <c r="A2275" s="22" t="s">
        <v>156</v>
      </c>
      <c r="B2275" s="22" t="s">
        <v>1141</v>
      </c>
    </row>
    <row r="2276" spans="1:2">
      <c r="A2276" s="22" t="s">
        <v>156</v>
      </c>
      <c r="B2276" s="22" t="s">
        <v>1141</v>
      </c>
    </row>
    <row r="2277" spans="1:2">
      <c r="A2277" s="21" t="s">
        <v>156</v>
      </c>
      <c r="B2277" s="21" t="s">
        <v>1141</v>
      </c>
    </row>
    <row r="2278" spans="1:2">
      <c r="A2278" s="21" t="s">
        <v>156</v>
      </c>
      <c r="B2278" s="21" t="s">
        <v>1141</v>
      </c>
    </row>
    <row r="2279" spans="1:2">
      <c r="A2279" s="21" t="s">
        <v>156</v>
      </c>
      <c r="B2279" s="21" t="s">
        <v>1141</v>
      </c>
    </row>
    <row r="2280" spans="1:2">
      <c r="A2280" s="22" t="s">
        <v>156</v>
      </c>
      <c r="B2280" s="22" t="s">
        <v>1141</v>
      </c>
    </row>
    <row r="2281" spans="1:2">
      <c r="A2281" s="22" t="s">
        <v>156</v>
      </c>
      <c r="B2281" s="22" t="s">
        <v>1141</v>
      </c>
    </row>
    <row r="2282" spans="1:2">
      <c r="A2282" s="21" t="s">
        <v>156</v>
      </c>
      <c r="B2282" s="21" t="s">
        <v>1141</v>
      </c>
    </row>
    <row r="2283" spans="1:2">
      <c r="A2283" s="21" t="s">
        <v>157</v>
      </c>
      <c r="B2283" s="21" t="s">
        <v>1198</v>
      </c>
    </row>
    <row r="2284" spans="1:2">
      <c r="A2284" s="21" t="s">
        <v>157</v>
      </c>
      <c r="B2284" s="21" t="s">
        <v>1198</v>
      </c>
    </row>
    <row r="2285" spans="1:2">
      <c r="A2285" s="21" t="s">
        <v>157</v>
      </c>
      <c r="B2285" s="21" t="s">
        <v>1198</v>
      </c>
    </row>
    <row r="2286" spans="1:2">
      <c r="A2286" s="21" t="s">
        <v>157</v>
      </c>
      <c r="B2286" s="21" t="s">
        <v>1198</v>
      </c>
    </row>
    <row r="2287" spans="1:2">
      <c r="A2287" s="21" t="s">
        <v>157</v>
      </c>
      <c r="B2287" s="21" t="s">
        <v>1198</v>
      </c>
    </row>
    <row r="2288" spans="1:2">
      <c r="A2288" s="21" t="s">
        <v>157</v>
      </c>
      <c r="B2288" s="21" t="s">
        <v>1198</v>
      </c>
    </row>
    <row r="2289" spans="1:2">
      <c r="A2289" s="22" t="s">
        <v>157</v>
      </c>
      <c r="B2289" s="22" t="s">
        <v>1198</v>
      </c>
    </row>
    <row r="2290" spans="1:2">
      <c r="A2290" s="22" t="s">
        <v>157</v>
      </c>
      <c r="B2290" s="22" t="s">
        <v>1198</v>
      </c>
    </row>
    <row r="2291" spans="1:2">
      <c r="A2291" s="21" t="s">
        <v>157</v>
      </c>
      <c r="B2291" s="21" t="s">
        <v>1198</v>
      </c>
    </row>
    <row r="2292" spans="1:2">
      <c r="A2292" s="22" t="s">
        <v>157</v>
      </c>
      <c r="B2292" s="22" t="s">
        <v>1198</v>
      </c>
    </row>
    <row r="2293" spans="1:2">
      <c r="A2293" s="21" t="s">
        <v>157</v>
      </c>
      <c r="B2293" s="21" t="s">
        <v>1198</v>
      </c>
    </row>
    <row r="2294" spans="1:2">
      <c r="A2294" s="21" t="s">
        <v>157</v>
      </c>
      <c r="B2294" s="21" t="s">
        <v>1198</v>
      </c>
    </row>
    <row r="2295" spans="1:2">
      <c r="A2295" s="22" t="s">
        <v>157</v>
      </c>
      <c r="B2295" s="22" t="s">
        <v>1198</v>
      </c>
    </row>
    <row r="2296" spans="1:2">
      <c r="A2296" s="21" t="s">
        <v>157</v>
      </c>
      <c r="B2296" s="21" t="s">
        <v>1198</v>
      </c>
    </row>
    <row r="2297" spans="1:2">
      <c r="A2297" s="22" t="s">
        <v>158</v>
      </c>
      <c r="B2297" s="22" t="s">
        <v>1079</v>
      </c>
    </row>
    <row r="2298" spans="1:2">
      <c r="A2298" s="22" t="s">
        <v>158</v>
      </c>
      <c r="B2298" s="22" t="s">
        <v>1079</v>
      </c>
    </row>
    <row r="2299" spans="1:2">
      <c r="A2299" s="21" t="s">
        <v>158</v>
      </c>
      <c r="B2299" s="21" t="s">
        <v>1079</v>
      </c>
    </row>
    <row r="2300" spans="1:2">
      <c r="A2300" s="21" t="s">
        <v>158</v>
      </c>
      <c r="B2300" s="21" t="s">
        <v>1079</v>
      </c>
    </row>
    <row r="2301" spans="1:2">
      <c r="A2301" s="21" t="s">
        <v>158</v>
      </c>
      <c r="B2301" s="21" t="s">
        <v>1079</v>
      </c>
    </row>
    <row r="2302" spans="1:2">
      <c r="A2302" s="21" t="s">
        <v>158</v>
      </c>
      <c r="B2302" s="21" t="s">
        <v>1079</v>
      </c>
    </row>
    <row r="2303" spans="1:2">
      <c r="A2303" s="22" t="s">
        <v>158</v>
      </c>
      <c r="B2303" s="22" t="s">
        <v>1079</v>
      </c>
    </row>
    <row r="2304" spans="1:2">
      <c r="A2304" s="22" t="s">
        <v>158</v>
      </c>
      <c r="B2304" s="22" t="s">
        <v>1079</v>
      </c>
    </row>
    <row r="2305" spans="1:2">
      <c r="A2305" s="21" t="s">
        <v>158</v>
      </c>
      <c r="B2305" s="21" t="s">
        <v>1079</v>
      </c>
    </row>
    <row r="2306" spans="1:2">
      <c r="A2306" s="21" t="s">
        <v>158</v>
      </c>
      <c r="B2306" s="21" t="s">
        <v>1079</v>
      </c>
    </row>
    <row r="2307" spans="1:2">
      <c r="A2307" s="22" t="s">
        <v>158</v>
      </c>
      <c r="B2307" s="22" t="s">
        <v>1079</v>
      </c>
    </row>
    <row r="2308" spans="1:2">
      <c r="A2308" s="21" t="s">
        <v>158</v>
      </c>
      <c r="B2308" s="21" t="s">
        <v>1079</v>
      </c>
    </row>
    <row r="2309" spans="1:2">
      <c r="A2309" s="22" t="s">
        <v>158</v>
      </c>
      <c r="B2309" s="22" t="s">
        <v>1079</v>
      </c>
    </row>
    <row r="2310" spans="1:2">
      <c r="A2310" s="22" t="s">
        <v>158</v>
      </c>
      <c r="B2310" s="22" t="s">
        <v>1079</v>
      </c>
    </row>
    <row r="2311" spans="1:2">
      <c r="A2311" s="21" t="s">
        <v>158</v>
      </c>
      <c r="B2311" s="21" t="s">
        <v>1079</v>
      </c>
    </row>
    <row r="2312" spans="1:2">
      <c r="A2312" s="22" t="s">
        <v>158</v>
      </c>
      <c r="B2312" s="22" t="s">
        <v>1079</v>
      </c>
    </row>
    <row r="2313" spans="1:2">
      <c r="A2313" s="21" t="s">
        <v>158</v>
      </c>
      <c r="B2313" s="21" t="s">
        <v>1079</v>
      </c>
    </row>
    <row r="2314" spans="1:2">
      <c r="A2314" s="21" t="s">
        <v>158</v>
      </c>
      <c r="B2314" s="21" t="s">
        <v>1079</v>
      </c>
    </row>
    <row r="2315" spans="1:2">
      <c r="A2315" s="21" t="s">
        <v>158</v>
      </c>
      <c r="B2315" s="21" t="s">
        <v>1079</v>
      </c>
    </row>
    <row r="2316" spans="1:2">
      <c r="A2316" s="21" t="s">
        <v>158</v>
      </c>
      <c r="B2316" s="21" t="s">
        <v>1079</v>
      </c>
    </row>
    <row r="2317" spans="1:2">
      <c r="A2317" s="21" t="s">
        <v>158</v>
      </c>
      <c r="B2317" s="21" t="s">
        <v>1079</v>
      </c>
    </row>
    <row r="2318" spans="1:2">
      <c r="A2318" s="21" t="s">
        <v>158</v>
      </c>
      <c r="B2318" s="21" t="s">
        <v>1079</v>
      </c>
    </row>
    <row r="2319" spans="1:2">
      <c r="A2319" s="21" t="s">
        <v>158</v>
      </c>
      <c r="B2319" s="21" t="s">
        <v>1079</v>
      </c>
    </row>
    <row r="2320" spans="1:2">
      <c r="A2320" s="21" t="s">
        <v>158</v>
      </c>
      <c r="B2320" s="21" t="s">
        <v>1079</v>
      </c>
    </row>
    <row r="2321" spans="1:2">
      <c r="A2321" s="21" t="s">
        <v>158</v>
      </c>
      <c r="B2321" s="21" t="s">
        <v>1079</v>
      </c>
    </row>
    <row r="2322" spans="1:2">
      <c r="A2322" s="22" t="s">
        <v>158</v>
      </c>
      <c r="B2322" s="22" t="s">
        <v>1079</v>
      </c>
    </row>
    <row r="2323" spans="1:2">
      <c r="A2323" s="22" t="s">
        <v>158</v>
      </c>
      <c r="B2323" s="22" t="s">
        <v>1079</v>
      </c>
    </row>
    <row r="2324" spans="1:2">
      <c r="A2324" s="21" t="s">
        <v>158</v>
      </c>
      <c r="B2324" s="21" t="s">
        <v>1079</v>
      </c>
    </row>
    <row r="2325" spans="1:2">
      <c r="A2325" s="21" t="s">
        <v>158</v>
      </c>
      <c r="B2325" s="21" t="s">
        <v>1079</v>
      </c>
    </row>
    <row r="2326" spans="1:2">
      <c r="A2326" s="21" t="s">
        <v>158</v>
      </c>
      <c r="B2326" s="21" t="s">
        <v>1079</v>
      </c>
    </row>
    <row r="2327" spans="1:2">
      <c r="A2327" s="21" t="s">
        <v>158</v>
      </c>
      <c r="B2327" s="21" t="s">
        <v>1079</v>
      </c>
    </row>
    <row r="2328" spans="1:2">
      <c r="A2328" s="21" t="s">
        <v>158</v>
      </c>
      <c r="B2328" s="21" t="s">
        <v>1079</v>
      </c>
    </row>
    <row r="2329" spans="1:2">
      <c r="A2329" s="22" t="s">
        <v>158</v>
      </c>
      <c r="B2329" s="22" t="s">
        <v>1079</v>
      </c>
    </row>
    <row r="2330" spans="1:2">
      <c r="A2330" s="22" t="s">
        <v>158</v>
      </c>
      <c r="B2330" s="22" t="s">
        <v>1079</v>
      </c>
    </row>
    <row r="2331" spans="1:2">
      <c r="A2331" s="21" t="s">
        <v>158</v>
      </c>
      <c r="B2331" s="21" t="s">
        <v>1079</v>
      </c>
    </row>
    <row r="2332" spans="1:2">
      <c r="A2332" s="22" t="s">
        <v>158</v>
      </c>
      <c r="B2332" s="22" t="s">
        <v>1079</v>
      </c>
    </row>
    <row r="2333" spans="1:2">
      <c r="A2333" s="22" t="s">
        <v>158</v>
      </c>
      <c r="B2333" s="22" t="s">
        <v>1079</v>
      </c>
    </row>
    <row r="2334" spans="1:2">
      <c r="A2334" s="22" t="s">
        <v>158</v>
      </c>
      <c r="B2334" s="22" t="s">
        <v>1079</v>
      </c>
    </row>
    <row r="2335" spans="1:2">
      <c r="A2335" s="21" t="s">
        <v>158</v>
      </c>
      <c r="B2335" s="21" t="s">
        <v>1079</v>
      </c>
    </row>
    <row r="2336" spans="1:2">
      <c r="A2336" s="21" t="s">
        <v>158</v>
      </c>
      <c r="B2336" s="21" t="s">
        <v>1079</v>
      </c>
    </row>
    <row r="2337" spans="1:2">
      <c r="A2337" s="21" t="s">
        <v>158</v>
      </c>
      <c r="B2337" s="21" t="s">
        <v>1079</v>
      </c>
    </row>
    <row r="2338" spans="1:2">
      <c r="A2338" s="21" t="s">
        <v>158</v>
      </c>
      <c r="B2338" s="21" t="s">
        <v>1079</v>
      </c>
    </row>
    <row r="2339" spans="1:2">
      <c r="A2339" s="21" t="s">
        <v>158</v>
      </c>
      <c r="B2339" s="21" t="s">
        <v>1079</v>
      </c>
    </row>
    <row r="2340" spans="1:2">
      <c r="A2340" s="21" t="s">
        <v>158</v>
      </c>
      <c r="B2340" s="21" t="s">
        <v>1079</v>
      </c>
    </row>
    <row r="2341" spans="1:2">
      <c r="A2341" s="21" t="s">
        <v>158</v>
      </c>
      <c r="B2341" s="21" t="s">
        <v>1079</v>
      </c>
    </row>
    <row r="2342" spans="1:2">
      <c r="A2342" s="22" t="s">
        <v>158</v>
      </c>
      <c r="B2342" s="22" t="s">
        <v>1079</v>
      </c>
    </row>
    <row r="2343" spans="1:2">
      <c r="A2343" s="21" t="s">
        <v>158</v>
      </c>
      <c r="B2343" s="21" t="s">
        <v>1079</v>
      </c>
    </row>
    <row r="2344" spans="1:2">
      <c r="A2344" s="21" t="s">
        <v>158</v>
      </c>
      <c r="B2344" s="21" t="s">
        <v>1079</v>
      </c>
    </row>
    <row r="2345" spans="1:2">
      <c r="A2345" s="21" t="s">
        <v>158</v>
      </c>
      <c r="B2345" s="21" t="s">
        <v>1079</v>
      </c>
    </row>
    <row r="2346" spans="1:2">
      <c r="A2346" s="21" t="s">
        <v>158</v>
      </c>
      <c r="B2346" s="21" t="s">
        <v>1079</v>
      </c>
    </row>
    <row r="2347" spans="1:2">
      <c r="A2347" s="21" t="s">
        <v>158</v>
      </c>
      <c r="B2347" s="21" t="s">
        <v>1079</v>
      </c>
    </row>
    <row r="2348" spans="1:2">
      <c r="A2348" s="22" t="s">
        <v>158</v>
      </c>
      <c r="B2348" s="22" t="s">
        <v>1079</v>
      </c>
    </row>
    <row r="2349" spans="1:2">
      <c r="A2349" s="21" t="s">
        <v>158</v>
      </c>
      <c r="B2349" s="21" t="s">
        <v>1079</v>
      </c>
    </row>
    <row r="2350" spans="1:2">
      <c r="A2350" s="21" t="s">
        <v>158</v>
      </c>
      <c r="B2350" s="21" t="s">
        <v>1079</v>
      </c>
    </row>
    <row r="2351" spans="1:2">
      <c r="A2351" s="22" t="s">
        <v>158</v>
      </c>
      <c r="B2351" s="22" t="s">
        <v>1079</v>
      </c>
    </row>
    <row r="2352" spans="1:2">
      <c r="A2352" s="22" t="s">
        <v>158</v>
      </c>
      <c r="B2352" s="22" t="s">
        <v>1079</v>
      </c>
    </row>
    <row r="2353" spans="1:2">
      <c r="A2353" s="21" t="s">
        <v>158</v>
      </c>
      <c r="B2353" s="21" t="s">
        <v>1079</v>
      </c>
    </row>
    <row r="2354" spans="1:2">
      <c r="A2354" s="21" t="s">
        <v>158</v>
      </c>
      <c r="B2354" s="21" t="s">
        <v>1079</v>
      </c>
    </row>
    <row r="2355" spans="1:2">
      <c r="A2355" s="21" t="s">
        <v>158</v>
      </c>
      <c r="B2355" s="21" t="s">
        <v>1079</v>
      </c>
    </row>
    <row r="2356" spans="1:2">
      <c r="A2356" s="21" t="s">
        <v>158</v>
      </c>
      <c r="B2356" s="21" t="s">
        <v>1079</v>
      </c>
    </row>
    <row r="2357" spans="1:2">
      <c r="A2357" s="21" t="s">
        <v>158</v>
      </c>
      <c r="B2357" s="21" t="s">
        <v>1079</v>
      </c>
    </row>
    <row r="2358" spans="1:2">
      <c r="A2358" s="22" t="s">
        <v>158</v>
      </c>
      <c r="B2358" s="22" t="s">
        <v>1079</v>
      </c>
    </row>
    <row r="2359" spans="1:2">
      <c r="A2359" s="21" t="s">
        <v>158</v>
      </c>
      <c r="B2359" s="21" t="s">
        <v>1079</v>
      </c>
    </row>
    <row r="2360" spans="1:2">
      <c r="A2360" s="22" t="s">
        <v>158</v>
      </c>
      <c r="B2360" s="22" t="s">
        <v>1079</v>
      </c>
    </row>
    <row r="2361" spans="1:2">
      <c r="A2361" s="22" t="s">
        <v>158</v>
      </c>
      <c r="B2361" s="22" t="s">
        <v>1079</v>
      </c>
    </row>
    <row r="2362" spans="1:2">
      <c r="A2362" s="21" t="s">
        <v>158</v>
      </c>
      <c r="B2362" s="21" t="s">
        <v>1079</v>
      </c>
    </row>
    <row r="2363" spans="1:2">
      <c r="A2363" s="21" t="s">
        <v>158</v>
      </c>
      <c r="B2363" s="21" t="s">
        <v>1079</v>
      </c>
    </row>
    <row r="2364" spans="1:2">
      <c r="A2364" s="22" t="s">
        <v>158</v>
      </c>
      <c r="B2364" s="22" t="s">
        <v>1079</v>
      </c>
    </row>
    <row r="2365" spans="1:2">
      <c r="A2365" s="22" t="s">
        <v>158</v>
      </c>
      <c r="B2365" s="22" t="s">
        <v>1079</v>
      </c>
    </row>
    <row r="2366" spans="1:2">
      <c r="A2366" s="22" t="s">
        <v>158</v>
      </c>
      <c r="B2366" s="22" t="s">
        <v>1079</v>
      </c>
    </row>
    <row r="2367" spans="1:2">
      <c r="A2367" s="21" t="s">
        <v>158</v>
      </c>
      <c r="B2367" s="21" t="s">
        <v>1079</v>
      </c>
    </row>
    <row r="2368" spans="1:2">
      <c r="A2368" s="21" t="s">
        <v>158</v>
      </c>
      <c r="B2368" s="21" t="s">
        <v>1079</v>
      </c>
    </row>
    <row r="2369" spans="1:2">
      <c r="A2369" s="22" t="s">
        <v>158</v>
      </c>
      <c r="B2369" s="22" t="s">
        <v>1079</v>
      </c>
    </row>
    <row r="2370" spans="1:2">
      <c r="A2370" s="22" t="s">
        <v>158</v>
      </c>
      <c r="B2370" s="22" t="s">
        <v>1079</v>
      </c>
    </row>
    <row r="2371" spans="1:2">
      <c r="A2371" s="21" t="s">
        <v>158</v>
      </c>
      <c r="B2371" s="21" t="s">
        <v>1079</v>
      </c>
    </row>
    <row r="2372" spans="1:2">
      <c r="A2372" s="21" t="s">
        <v>158</v>
      </c>
      <c r="B2372" s="21" t="s">
        <v>1079</v>
      </c>
    </row>
    <row r="2373" spans="1:2">
      <c r="A2373" s="21" t="s">
        <v>158</v>
      </c>
      <c r="B2373" s="21" t="s">
        <v>1079</v>
      </c>
    </row>
    <row r="2374" spans="1:2">
      <c r="A2374" s="22" t="s">
        <v>158</v>
      </c>
      <c r="B2374" s="22" t="s">
        <v>1079</v>
      </c>
    </row>
    <row r="2375" spans="1:2">
      <c r="A2375" s="21" t="s">
        <v>159</v>
      </c>
      <c r="B2375" s="21" t="s">
        <v>1260</v>
      </c>
    </row>
    <row r="2376" spans="1:2">
      <c r="A2376" s="22" t="s">
        <v>159</v>
      </c>
      <c r="B2376" s="22" t="s">
        <v>1260</v>
      </c>
    </row>
    <row r="2377" spans="1:2">
      <c r="A2377" s="22" t="s">
        <v>160</v>
      </c>
      <c r="B2377" s="22" t="s">
        <v>1147</v>
      </c>
    </row>
    <row r="2378" spans="1:2">
      <c r="A2378" s="21" t="s">
        <v>160</v>
      </c>
      <c r="B2378" s="21" t="s">
        <v>1147</v>
      </c>
    </row>
    <row r="2379" spans="1:2">
      <c r="A2379" s="21" t="s">
        <v>160</v>
      </c>
      <c r="B2379" s="21" t="s">
        <v>1147</v>
      </c>
    </row>
    <row r="2380" spans="1:2">
      <c r="A2380" s="21" t="s">
        <v>160</v>
      </c>
      <c r="B2380" s="21" t="s">
        <v>1147</v>
      </c>
    </row>
    <row r="2381" spans="1:2">
      <c r="A2381" s="22" t="s">
        <v>160</v>
      </c>
      <c r="B2381" s="22" t="s">
        <v>1147</v>
      </c>
    </row>
    <row r="2382" spans="1:2">
      <c r="A2382" s="21" t="s">
        <v>160</v>
      </c>
      <c r="B2382" s="21" t="s">
        <v>1147</v>
      </c>
    </row>
    <row r="2383" spans="1:2">
      <c r="A2383" s="22" t="s">
        <v>160</v>
      </c>
      <c r="B2383" s="22" t="s">
        <v>1147</v>
      </c>
    </row>
    <row r="2384" spans="1:2">
      <c r="A2384" s="21" t="s">
        <v>160</v>
      </c>
      <c r="B2384" s="21" t="s">
        <v>1147</v>
      </c>
    </row>
    <row r="2385" spans="1:2">
      <c r="A2385" s="21" t="s">
        <v>160</v>
      </c>
      <c r="B2385" s="21" t="s">
        <v>1147</v>
      </c>
    </row>
    <row r="2386" spans="1:2">
      <c r="A2386" s="22" t="s">
        <v>160</v>
      </c>
      <c r="B2386" s="22" t="s">
        <v>1147</v>
      </c>
    </row>
    <row r="2387" spans="1:2">
      <c r="A2387" s="21" t="s">
        <v>160</v>
      </c>
      <c r="B2387" s="21" t="s">
        <v>1147</v>
      </c>
    </row>
    <row r="2388" spans="1:2">
      <c r="A2388" s="21" t="s">
        <v>160</v>
      </c>
      <c r="B2388" s="21" t="s">
        <v>1147</v>
      </c>
    </row>
    <row r="2389" spans="1:2">
      <c r="A2389" s="22" t="s">
        <v>160</v>
      </c>
      <c r="B2389" s="22" t="s">
        <v>1147</v>
      </c>
    </row>
    <row r="2390" spans="1:2">
      <c r="A2390" s="21" t="s">
        <v>160</v>
      </c>
      <c r="B2390" s="21" t="s">
        <v>1147</v>
      </c>
    </row>
    <row r="2391" spans="1:2">
      <c r="A2391" s="21" t="s">
        <v>160</v>
      </c>
      <c r="B2391" s="21" t="s">
        <v>1147</v>
      </c>
    </row>
    <row r="2392" spans="1:2">
      <c r="A2392" s="22" t="s">
        <v>160</v>
      </c>
      <c r="B2392" s="22" t="s">
        <v>1147</v>
      </c>
    </row>
    <row r="2393" spans="1:2">
      <c r="A2393" s="22" t="s">
        <v>160</v>
      </c>
      <c r="B2393" s="22" t="s">
        <v>1147</v>
      </c>
    </row>
    <row r="2394" spans="1:2">
      <c r="A2394" s="22" t="s">
        <v>160</v>
      </c>
      <c r="B2394" s="22" t="s">
        <v>1147</v>
      </c>
    </row>
    <row r="2395" spans="1:2">
      <c r="A2395" s="22" t="s">
        <v>160</v>
      </c>
      <c r="B2395" s="22" t="s">
        <v>1147</v>
      </c>
    </row>
    <row r="2396" spans="1:2">
      <c r="A2396" s="21" t="s">
        <v>160</v>
      </c>
      <c r="B2396" s="21" t="s">
        <v>1147</v>
      </c>
    </row>
    <row r="2397" spans="1:2">
      <c r="A2397" s="22" t="s">
        <v>160</v>
      </c>
      <c r="B2397" s="22" t="s">
        <v>1147</v>
      </c>
    </row>
    <row r="2398" spans="1:2">
      <c r="A2398" s="22" t="s">
        <v>160</v>
      </c>
      <c r="B2398" s="22" t="s">
        <v>1147</v>
      </c>
    </row>
    <row r="2399" spans="1:2">
      <c r="A2399" s="21" t="s">
        <v>160</v>
      </c>
      <c r="B2399" s="21" t="s">
        <v>1147</v>
      </c>
    </row>
    <row r="2400" spans="1:2">
      <c r="A2400" s="21" t="s">
        <v>160</v>
      </c>
      <c r="B2400" s="21" t="s">
        <v>1147</v>
      </c>
    </row>
    <row r="2401" spans="1:2">
      <c r="A2401" s="21" t="s">
        <v>160</v>
      </c>
      <c r="B2401" s="21" t="s">
        <v>1147</v>
      </c>
    </row>
    <row r="2402" spans="1:2">
      <c r="A2402" s="22" t="s">
        <v>160</v>
      </c>
      <c r="B2402" s="22" t="s">
        <v>1147</v>
      </c>
    </row>
    <row r="2403" spans="1:2">
      <c r="A2403" s="22" t="s">
        <v>160</v>
      </c>
      <c r="B2403" s="22" t="s">
        <v>1147</v>
      </c>
    </row>
    <row r="2404" spans="1:2">
      <c r="A2404" s="21" t="s">
        <v>160</v>
      </c>
      <c r="B2404" s="21" t="s">
        <v>1147</v>
      </c>
    </row>
    <row r="2405" spans="1:2">
      <c r="A2405" s="21" t="s">
        <v>160</v>
      </c>
      <c r="B2405" s="21" t="s">
        <v>1147</v>
      </c>
    </row>
    <row r="2406" spans="1:2">
      <c r="A2406" s="21" t="s">
        <v>160</v>
      </c>
      <c r="B2406" s="21" t="s">
        <v>1147</v>
      </c>
    </row>
    <row r="2407" spans="1:2">
      <c r="A2407" s="22" t="s">
        <v>160</v>
      </c>
      <c r="B2407" s="22" t="s">
        <v>1147</v>
      </c>
    </row>
    <row r="2408" spans="1:2">
      <c r="A2408" s="21" t="s">
        <v>160</v>
      </c>
      <c r="B2408" s="21" t="s">
        <v>1147</v>
      </c>
    </row>
    <row r="2409" spans="1:2">
      <c r="A2409" s="22" t="s">
        <v>160</v>
      </c>
      <c r="B2409" s="22" t="s">
        <v>1147</v>
      </c>
    </row>
    <row r="2410" spans="1:2">
      <c r="A2410" s="22" t="s">
        <v>160</v>
      </c>
      <c r="B2410" s="22" t="s">
        <v>1147</v>
      </c>
    </row>
    <row r="2411" spans="1:2">
      <c r="A2411" s="22" t="s">
        <v>160</v>
      </c>
      <c r="B2411" s="22" t="s">
        <v>1147</v>
      </c>
    </row>
    <row r="2412" spans="1:2">
      <c r="A2412" s="22" t="s">
        <v>160</v>
      </c>
      <c r="B2412" s="22" t="s">
        <v>1147</v>
      </c>
    </row>
    <row r="2413" spans="1:2">
      <c r="A2413" s="22" t="s">
        <v>160</v>
      </c>
      <c r="B2413" s="22" t="s">
        <v>1147</v>
      </c>
    </row>
    <row r="2414" spans="1:2">
      <c r="A2414" s="21" t="s">
        <v>160</v>
      </c>
      <c r="B2414" s="21" t="s">
        <v>1147</v>
      </c>
    </row>
    <row r="2415" spans="1:2">
      <c r="A2415" s="21" t="s">
        <v>160</v>
      </c>
      <c r="B2415" s="21" t="s">
        <v>1147</v>
      </c>
    </row>
    <row r="2416" spans="1:2">
      <c r="A2416" s="22" t="s">
        <v>160</v>
      </c>
      <c r="B2416" s="22" t="s">
        <v>1147</v>
      </c>
    </row>
    <row r="2417" spans="1:2">
      <c r="A2417" s="21" t="s">
        <v>160</v>
      </c>
      <c r="B2417" s="21" t="s">
        <v>1147</v>
      </c>
    </row>
    <row r="2418" spans="1:2">
      <c r="A2418" s="22" t="s">
        <v>160</v>
      </c>
      <c r="B2418" s="22" t="s">
        <v>1147</v>
      </c>
    </row>
    <row r="2419" spans="1:2">
      <c r="A2419" s="22" t="s">
        <v>160</v>
      </c>
      <c r="B2419" s="22" t="s">
        <v>1147</v>
      </c>
    </row>
    <row r="2420" spans="1:2">
      <c r="A2420" s="22" t="s">
        <v>160</v>
      </c>
      <c r="B2420" s="22" t="s">
        <v>1147</v>
      </c>
    </row>
    <row r="2421" spans="1:2">
      <c r="A2421" s="21" t="s">
        <v>160</v>
      </c>
      <c r="B2421" s="21" t="s">
        <v>1147</v>
      </c>
    </row>
    <row r="2422" spans="1:2">
      <c r="A2422" s="21" t="s">
        <v>160</v>
      </c>
      <c r="B2422" s="21" t="s">
        <v>1147</v>
      </c>
    </row>
    <row r="2423" spans="1:2">
      <c r="A2423" s="22" t="s">
        <v>160</v>
      </c>
      <c r="B2423" s="22" t="s">
        <v>1147</v>
      </c>
    </row>
    <row r="2424" spans="1:2">
      <c r="A2424" s="21" t="s">
        <v>160</v>
      </c>
      <c r="B2424" s="21" t="s">
        <v>1147</v>
      </c>
    </row>
    <row r="2425" spans="1:2">
      <c r="A2425" s="22" t="s">
        <v>161</v>
      </c>
      <c r="B2425" s="22" t="s">
        <v>1300</v>
      </c>
    </row>
    <row r="2426" spans="1:2">
      <c r="A2426" s="22" t="s">
        <v>161</v>
      </c>
      <c r="B2426" s="22" t="s">
        <v>1300</v>
      </c>
    </row>
    <row r="2427" spans="1:2">
      <c r="A2427" s="21" t="s">
        <v>161</v>
      </c>
      <c r="B2427" s="21" t="s">
        <v>1300</v>
      </c>
    </row>
    <row r="2428" spans="1:2">
      <c r="A2428" s="21" t="s">
        <v>161</v>
      </c>
      <c r="B2428" s="21" t="s">
        <v>1300</v>
      </c>
    </row>
    <row r="2429" spans="1:2">
      <c r="A2429" s="21" t="s">
        <v>161</v>
      </c>
      <c r="B2429" s="21" t="s">
        <v>1300</v>
      </c>
    </row>
    <row r="2430" spans="1:2">
      <c r="A2430" s="22" t="s">
        <v>161</v>
      </c>
      <c r="B2430" s="22" t="s">
        <v>1300</v>
      </c>
    </row>
    <row r="2431" spans="1:2">
      <c r="A2431" s="22" t="s">
        <v>161</v>
      </c>
      <c r="B2431" s="22" t="s">
        <v>1300</v>
      </c>
    </row>
    <row r="2432" spans="1:2">
      <c r="A2432" s="21" t="s">
        <v>161</v>
      </c>
      <c r="B2432" s="21" t="s">
        <v>1300</v>
      </c>
    </row>
    <row r="2433" spans="1:2">
      <c r="A2433" s="21" t="s">
        <v>161</v>
      </c>
      <c r="B2433" s="21" t="s">
        <v>1300</v>
      </c>
    </row>
    <row r="2434" spans="1:2">
      <c r="A2434" s="22" t="s">
        <v>161</v>
      </c>
      <c r="B2434" s="22" t="s">
        <v>1300</v>
      </c>
    </row>
    <row r="2435" spans="1:2">
      <c r="A2435" s="22" t="s">
        <v>161</v>
      </c>
      <c r="B2435" s="22" t="s">
        <v>1300</v>
      </c>
    </row>
    <row r="2436" spans="1:2">
      <c r="A2436" s="22" t="s">
        <v>161</v>
      </c>
      <c r="B2436" s="22" t="s">
        <v>1300</v>
      </c>
    </row>
    <row r="2437" spans="1:2">
      <c r="A2437" s="21" t="s">
        <v>161</v>
      </c>
      <c r="B2437" s="21" t="s">
        <v>1300</v>
      </c>
    </row>
    <row r="2438" spans="1:2">
      <c r="A2438" s="21" t="s">
        <v>162</v>
      </c>
      <c r="B2438" s="21" t="s">
        <v>1199</v>
      </c>
    </row>
    <row r="2439" spans="1:2">
      <c r="A2439" s="22" t="s">
        <v>162</v>
      </c>
      <c r="B2439" s="22" t="s">
        <v>1199</v>
      </c>
    </row>
    <row r="2440" spans="1:2">
      <c r="A2440" s="21" t="s">
        <v>163</v>
      </c>
      <c r="B2440" s="21" t="s">
        <v>1185</v>
      </c>
    </row>
    <row r="2441" spans="1:2">
      <c r="A2441" s="21" t="s">
        <v>163</v>
      </c>
      <c r="B2441" s="21" t="s">
        <v>1185</v>
      </c>
    </row>
    <row r="2442" spans="1:2">
      <c r="A2442" s="21" t="s">
        <v>163</v>
      </c>
      <c r="B2442" s="21" t="s">
        <v>1185</v>
      </c>
    </row>
    <row r="2443" spans="1:2">
      <c r="A2443" s="22" t="s">
        <v>163</v>
      </c>
      <c r="B2443" s="22" t="s">
        <v>1185</v>
      </c>
    </row>
    <row r="2444" spans="1:2">
      <c r="A2444" s="21" t="s">
        <v>163</v>
      </c>
      <c r="B2444" s="21" t="s">
        <v>1185</v>
      </c>
    </row>
    <row r="2445" spans="1:2">
      <c r="A2445" s="22" t="s">
        <v>163</v>
      </c>
      <c r="B2445" s="22" t="s">
        <v>1185</v>
      </c>
    </row>
    <row r="2446" spans="1:2">
      <c r="A2446" s="21" t="s">
        <v>163</v>
      </c>
      <c r="B2446" s="21" t="s">
        <v>1185</v>
      </c>
    </row>
    <row r="2447" spans="1:2">
      <c r="A2447" s="22" t="s">
        <v>163</v>
      </c>
      <c r="B2447" s="22" t="s">
        <v>1185</v>
      </c>
    </row>
    <row r="2448" spans="1:2">
      <c r="A2448" s="21" t="s">
        <v>163</v>
      </c>
      <c r="B2448" s="21" t="s">
        <v>1185</v>
      </c>
    </row>
    <row r="2449" spans="1:2">
      <c r="A2449" s="22" t="s">
        <v>163</v>
      </c>
      <c r="B2449" s="22" t="s">
        <v>1185</v>
      </c>
    </row>
    <row r="2450" spans="1:2">
      <c r="A2450" s="21" t="s">
        <v>163</v>
      </c>
      <c r="B2450" s="21" t="s">
        <v>1185</v>
      </c>
    </row>
    <row r="2451" spans="1:2">
      <c r="A2451" s="21" t="s">
        <v>163</v>
      </c>
      <c r="B2451" s="21" t="s">
        <v>1185</v>
      </c>
    </row>
    <row r="2452" spans="1:2">
      <c r="A2452" s="22" t="s">
        <v>163</v>
      </c>
      <c r="B2452" s="22" t="s">
        <v>1185</v>
      </c>
    </row>
    <row r="2453" spans="1:2">
      <c r="A2453" s="22" t="s">
        <v>163</v>
      </c>
      <c r="B2453" s="22" t="s">
        <v>1185</v>
      </c>
    </row>
    <row r="2454" spans="1:2">
      <c r="A2454" s="22" t="s">
        <v>163</v>
      </c>
      <c r="B2454" s="22" t="s">
        <v>1185</v>
      </c>
    </row>
    <row r="2455" spans="1:2">
      <c r="A2455" s="21" t="s">
        <v>163</v>
      </c>
      <c r="B2455" s="21" t="s">
        <v>1185</v>
      </c>
    </row>
    <row r="2456" spans="1:2">
      <c r="A2456" s="22" t="s">
        <v>163</v>
      </c>
      <c r="B2456" s="22" t="s">
        <v>1185</v>
      </c>
    </row>
    <row r="2457" spans="1:2">
      <c r="A2457" s="22" t="s">
        <v>164</v>
      </c>
      <c r="B2457" s="22" t="s">
        <v>1174</v>
      </c>
    </row>
    <row r="2458" spans="1:2">
      <c r="A2458" s="22" t="s">
        <v>164</v>
      </c>
      <c r="B2458" s="22" t="s">
        <v>1174</v>
      </c>
    </row>
    <row r="2459" spans="1:2">
      <c r="A2459" s="22" t="s">
        <v>164</v>
      </c>
      <c r="B2459" s="22" t="s">
        <v>1174</v>
      </c>
    </row>
    <row r="2460" spans="1:2">
      <c r="A2460" s="22" t="s">
        <v>164</v>
      </c>
      <c r="B2460" s="22" t="s">
        <v>1174</v>
      </c>
    </row>
    <row r="2461" spans="1:2">
      <c r="A2461" s="22" t="s">
        <v>164</v>
      </c>
      <c r="B2461" s="22" t="s">
        <v>1174</v>
      </c>
    </row>
    <row r="2462" spans="1:2">
      <c r="A2462" s="22" t="s">
        <v>164</v>
      </c>
      <c r="B2462" s="22" t="s">
        <v>1174</v>
      </c>
    </row>
    <row r="2463" spans="1:2">
      <c r="A2463" s="21" t="s">
        <v>164</v>
      </c>
      <c r="B2463" s="21" t="s">
        <v>1174</v>
      </c>
    </row>
    <row r="2464" spans="1:2">
      <c r="A2464" s="21" t="s">
        <v>164</v>
      </c>
      <c r="B2464" s="21" t="s">
        <v>1174</v>
      </c>
    </row>
    <row r="2465" spans="1:2">
      <c r="A2465" s="21" t="s">
        <v>164</v>
      </c>
      <c r="B2465" s="21" t="s">
        <v>1174</v>
      </c>
    </row>
    <row r="2466" spans="1:2">
      <c r="A2466" s="22" t="s">
        <v>164</v>
      </c>
      <c r="B2466" s="22" t="s">
        <v>1174</v>
      </c>
    </row>
    <row r="2467" spans="1:2">
      <c r="A2467" s="21" t="s">
        <v>164</v>
      </c>
      <c r="B2467" s="21" t="s">
        <v>1174</v>
      </c>
    </row>
    <row r="2468" spans="1:2">
      <c r="A2468" s="22" t="s">
        <v>165</v>
      </c>
      <c r="B2468" s="22" t="s">
        <v>1146</v>
      </c>
    </row>
    <row r="2469" spans="1:2">
      <c r="A2469" s="21" t="s">
        <v>165</v>
      </c>
      <c r="B2469" s="21" t="s">
        <v>1146</v>
      </c>
    </row>
    <row r="2470" spans="1:2">
      <c r="A2470" s="22" t="s">
        <v>165</v>
      </c>
      <c r="B2470" s="22" t="s">
        <v>1146</v>
      </c>
    </row>
    <row r="2471" spans="1:2">
      <c r="A2471" s="21" t="s">
        <v>165</v>
      </c>
      <c r="B2471" s="21" t="s">
        <v>1146</v>
      </c>
    </row>
    <row r="2472" spans="1:2">
      <c r="A2472" s="21" t="s">
        <v>165</v>
      </c>
      <c r="B2472" s="21" t="s">
        <v>1146</v>
      </c>
    </row>
    <row r="2473" spans="1:2">
      <c r="A2473" s="22" t="s">
        <v>165</v>
      </c>
      <c r="B2473" s="22" t="s">
        <v>1146</v>
      </c>
    </row>
    <row r="2474" spans="1:2">
      <c r="A2474" s="21" t="s">
        <v>165</v>
      </c>
      <c r="B2474" s="21" t="s">
        <v>1146</v>
      </c>
    </row>
    <row r="2475" spans="1:2">
      <c r="A2475" s="22" t="s">
        <v>165</v>
      </c>
      <c r="B2475" s="22" t="s">
        <v>1146</v>
      </c>
    </row>
    <row r="2476" spans="1:2">
      <c r="A2476" s="22" t="s">
        <v>165</v>
      </c>
      <c r="B2476" s="22" t="s">
        <v>1146</v>
      </c>
    </row>
    <row r="2477" spans="1:2">
      <c r="A2477" s="22" t="s">
        <v>165</v>
      </c>
      <c r="B2477" s="22" t="s">
        <v>1146</v>
      </c>
    </row>
    <row r="2478" spans="1:2">
      <c r="A2478" s="21" t="s">
        <v>165</v>
      </c>
      <c r="B2478" s="21" t="s">
        <v>1146</v>
      </c>
    </row>
    <row r="2479" spans="1:2">
      <c r="A2479" s="21" t="s">
        <v>165</v>
      </c>
      <c r="B2479" s="21" t="s">
        <v>1146</v>
      </c>
    </row>
    <row r="2480" spans="1:2">
      <c r="A2480" s="21" t="s">
        <v>165</v>
      </c>
      <c r="B2480" s="21" t="s">
        <v>1146</v>
      </c>
    </row>
    <row r="2481" spans="1:2">
      <c r="A2481" s="22" t="s">
        <v>165</v>
      </c>
      <c r="B2481" s="22" t="s">
        <v>1146</v>
      </c>
    </row>
    <row r="2482" spans="1:2">
      <c r="A2482" s="21" t="s">
        <v>165</v>
      </c>
      <c r="B2482" s="21" t="s">
        <v>1146</v>
      </c>
    </row>
    <row r="2483" spans="1:2">
      <c r="A2483" s="21" t="s">
        <v>165</v>
      </c>
      <c r="B2483" s="21" t="s">
        <v>1146</v>
      </c>
    </row>
    <row r="2484" spans="1:2">
      <c r="A2484" s="22" t="s">
        <v>165</v>
      </c>
      <c r="B2484" s="22" t="s">
        <v>1146</v>
      </c>
    </row>
    <row r="2485" spans="1:2">
      <c r="A2485" s="21" t="s">
        <v>165</v>
      </c>
      <c r="B2485" s="21" t="s">
        <v>1146</v>
      </c>
    </row>
    <row r="2486" spans="1:2">
      <c r="A2486" s="21" t="s">
        <v>165</v>
      </c>
      <c r="B2486" s="21" t="s">
        <v>1146</v>
      </c>
    </row>
    <row r="2487" spans="1:2">
      <c r="A2487" s="22" t="s">
        <v>165</v>
      </c>
      <c r="B2487" s="22" t="s">
        <v>1146</v>
      </c>
    </row>
    <row r="2488" spans="1:2">
      <c r="A2488" s="22" t="s">
        <v>165</v>
      </c>
      <c r="B2488" s="22" t="s">
        <v>1146</v>
      </c>
    </row>
    <row r="2489" spans="1:2">
      <c r="A2489" s="22" t="s">
        <v>165</v>
      </c>
      <c r="B2489" s="22" t="s">
        <v>1146</v>
      </c>
    </row>
    <row r="2490" spans="1:2">
      <c r="A2490" s="21" t="s">
        <v>165</v>
      </c>
      <c r="B2490" s="21" t="s">
        <v>1146</v>
      </c>
    </row>
    <row r="2491" spans="1:2">
      <c r="A2491" s="21" t="s">
        <v>165</v>
      </c>
      <c r="B2491" s="21" t="s">
        <v>1146</v>
      </c>
    </row>
    <row r="2492" spans="1:2">
      <c r="A2492" s="22" t="s">
        <v>165</v>
      </c>
      <c r="B2492" s="22" t="s">
        <v>1146</v>
      </c>
    </row>
    <row r="2493" spans="1:2">
      <c r="A2493" s="21" t="s">
        <v>165</v>
      </c>
      <c r="B2493" s="21" t="s">
        <v>1146</v>
      </c>
    </row>
    <row r="2494" spans="1:2">
      <c r="A2494" s="21" t="s">
        <v>165</v>
      </c>
      <c r="B2494" s="21" t="s">
        <v>1146</v>
      </c>
    </row>
    <row r="2495" spans="1:2">
      <c r="A2495" s="21" t="s">
        <v>165</v>
      </c>
      <c r="B2495" s="21" t="s">
        <v>1146</v>
      </c>
    </row>
    <row r="2496" spans="1:2">
      <c r="A2496" s="22" t="s">
        <v>165</v>
      </c>
      <c r="B2496" s="22" t="s">
        <v>1146</v>
      </c>
    </row>
    <row r="2497" spans="1:2">
      <c r="A2497" s="21" t="s">
        <v>165</v>
      </c>
      <c r="B2497" s="21" t="s">
        <v>1146</v>
      </c>
    </row>
    <row r="2498" spans="1:2">
      <c r="A2498" s="21" t="s">
        <v>165</v>
      </c>
      <c r="B2498" s="21" t="s">
        <v>1146</v>
      </c>
    </row>
    <row r="2499" spans="1:2">
      <c r="A2499" s="22" t="s">
        <v>165</v>
      </c>
      <c r="B2499" s="22" t="s">
        <v>1146</v>
      </c>
    </row>
    <row r="2500" spans="1:2">
      <c r="A2500" s="21" t="s">
        <v>165</v>
      </c>
      <c r="B2500" s="21" t="s">
        <v>1146</v>
      </c>
    </row>
    <row r="2501" spans="1:2">
      <c r="A2501" s="22" t="s">
        <v>165</v>
      </c>
      <c r="B2501" s="22" t="s">
        <v>1146</v>
      </c>
    </row>
    <row r="2502" spans="1:2">
      <c r="A2502" s="21" t="s">
        <v>165</v>
      </c>
      <c r="B2502" s="21" t="s">
        <v>1146</v>
      </c>
    </row>
    <row r="2503" spans="1:2">
      <c r="A2503" s="21" t="s">
        <v>165</v>
      </c>
      <c r="B2503" s="21" t="s">
        <v>1146</v>
      </c>
    </row>
    <row r="2504" spans="1:2">
      <c r="A2504" s="22" t="s">
        <v>165</v>
      </c>
      <c r="B2504" s="22" t="s">
        <v>1146</v>
      </c>
    </row>
    <row r="2505" spans="1:2">
      <c r="A2505" s="22" t="s">
        <v>165</v>
      </c>
      <c r="B2505" s="22" t="s">
        <v>1146</v>
      </c>
    </row>
    <row r="2506" spans="1:2">
      <c r="A2506" s="22" t="s">
        <v>165</v>
      </c>
      <c r="B2506" s="22" t="s">
        <v>1146</v>
      </c>
    </row>
    <row r="2507" spans="1:2">
      <c r="A2507" s="22" t="s">
        <v>165</v>
      </c>
      <c r="B2507" s="22" t="s">
        <v>1146</v>
      </c>
    </row>
    <row r="2508" spans="1:2">
      <c r="A2508" s="22" t="s">
        <v>165</v>
      </c>
      <c r="B2508" s="22" t="s">
        <v>1146</v>
      </c>
    </row>
    <row r="2509" spans="1:2">
      <c r="A2509" s="21" t="s">
        <v>165</v>
      </c>
      <c r="B2509" s="21" t="s">
        <v>1146</v>
      </c>
    </row>
    <row r="2510" spans="1:2">
      <c r="A2510" s="22" t="s">
        <v>166</v>
      </c>
      <c r="B2510" s="22" t="s">
        <v>1160</v>
      </c>
    </row>
    <row r="2511" spans="1:2">
      <c r="A2511" s="21" t="s">
        <v>166</v>
      </c>
      <c r="B2511" s="21" t="s">
        <v>1160</v>
      </c>
    </row>
    <row r="2512" spans="1:2">
      <c r="A2512" s="21" t="s">
        <v>166</v>
      </c>
      <c r="B2512" s="21" t="s">
        <v>1160</v>
      </c>
    </row>
    <row r="2513" spans="1:2">
      <c r="A2513" s="21" t="s">
        <v>167</v>
      </c>
      <c r="B2513" s="21" t="s">
        <v>1285</v>
      </c>
    </row>
    <row r="2514" spans="1:2">
      <c r="A2514" s="21" t="s">
        <v>167</v>
      </c>
      <c r="B2514" s="21" t="s">
        <v>1285</v>
      </c>
    </row>
    <row r="2515" spans="1:2">
      <c r="A2515" s="21" t="s">
        <v>167</v>
      </c>
      <c r="B2515" s="21" t="s">
        <v>1285</v>
      </c>
    </row>
    <row r="2516" spans="1:2">
      <c r="A2516" s="22" t="s">
        <v>167</v>
      </c>
      <c r="B2516" s="22" t="s">
        <v>1285</v>
      </c>
    </row>
    <row r="2517" spans="1:2">
      <c r="A2517" s="22" t="s">
        <v>167</v>
      </c>
      <c r="B2517" s="22" t="s">
        <v>1285</v>
      </c>
    </row>
    <row r="2518" spans="1:2">
      <c r="A2518" s="21" t="s">
        <v>167</v>
      </c>
      <c r="B2518" s="21" t="s">
        <v>1285</v>
      </c>
    </row>
    <row r="2519" spans="1:2">
      <c r="A2519" s="22" t="s">
        <v>167</v>
      </c>
      <c r="B2519" s="22" t="s">
        <v>1285</v>
      </c>
    </row>
    <row r="2520" spans="1:2">
      <c r="A2520" s="22" t="s">
        <v>167</v>
      </c>
      <c r="B2520" s="22" t="s">
        <v>1285</v>
      </c>
    </row>
    <row r="2521" spans="1:2">
      <c r="A2521" s="21" t="s">
        <v>167</v>
      </c>
      <c r="B2521" s="21" t="s">
        <v>1285</v>
      </c>
    </row>
    <row r="2522" spans="1:2">
      <c r="A2522" s="21" t="s">
        <v>167</v>
      </c>
      <c r="B2522" s="21" t="s">
        <v>1285</v>
      </c>
    </row>
    <row r="2523" spans="1:2">
      <c r="A2523" s="22" t="s">
        <v>167</v>
      </c>
      <c r="B2523" s="22" t="s">
        <v>1285</v>
      </c>
    </row>
    <row r="2524" spans="1:2">
      <c r="A2524" s="22" t="s">
        <v>168</v>
      </c>
      <c r="B2524" s="22" t="s">
        <v>1124</v>
      </c>
    </row>
    <row r="2525" spans="1:2">
      <c r="A2525" s="22" t="s">
        <v>169</v>
      </c>
      <c r="B2525" s="22" t="s">
        <v>1208</v>
      </c>
    </row>
    <row r="2526" spans="1:2">
      <c r="A2526" s="22" t="s">
        <v>169</v>
      </c>
      <c r="B2526" s="22" t="s">
        <v>1208</v>
      </c>
    </row>
    <row r="2527" spans="1:2">
      <c r="A2527" s="22" t="s">
        <v>169</v>
      </c>
      <c r="B2527" s="22" t="s">
        <v>1208</v>
      </c>
    </row>
    <row r="2528" spans="1:2">
      <c r="A2528" s="21" t="s">
        <v>169</v>
      </c>
      <c r="B2528" s="21" t="s">
        <v>1208</v>
      </c>
    </row>
    <row r="2529" spans="1:2">
      <c r="A2529" s="22" t="s">
        <v>169</v>
      </c>
      <c r="B2529" s="22" t="s">
        <v>1208</v>
      </c>
    </row>
    <row r="2530" spans="1:2">
      <c r="A2530" s="22" t="s">
        <v>169</v>
      </c>
      <c r="B2530" s="22" t="s">
        <v>1208</v>
      </c>
    </row>
    <row r="2531" spans="1:2">
      <c r="A2531" s="21" t="s">
        <v>169</v>
      </c>
      <c r="B2531" s="21" t="s">
        <v>1208</v>
      </c>
    </row>
    <row r="2532" spans="1:2">
      <c r="A2532" s="21" t="s">
        <v>169</v>
      </c>
      <c r="B2532" s="21" t="s">
        <v>1208</v>
      </c>
    </row>
    <row r="2533" spans="1:2">
      <c r="A2533" s="21" t="s">
        <v>170</v>
      </c>
      <c r="B2533" s="21" t="s">
        <v>1062</v>
      </c>
    </row>
    <row r="2534" spans="1:2">
      <c r="A2534" s="21" t="s">
        <v>170</v>
      </c>
      <c r="B2534" s="21" t="s">
        <v>1062</v>
      </c>
    </row>
    <row r="2535" spans="1:2">
      <c r="A2535" s="21" t="s">
        <v>170</v>
      </c>
      <c r="B2535" s="21" t="s">
        <v>1062</v>
      </c>
    </row>
    <row r="2536" spans="1:2">
      <c r="A2536" s="22" t="s">
        <v>170</v>
      </c>
      <c r="B2536" s="22" t="s">
        <v>1062</v>
      </c>
    </row>
    <row r="2537" spans="1:2">
      <c r="A2537" s="22" t="s">
        <v>170</v>
      </c>
      <c r="B2537" s="22" t="s">
        <v>1062</v>
      </c>
    </row>
    <row r="2538" spans="1:2">
      <c r="A2538" s="21" t="s">
        <v>170</v>
      </c>
      <c r="B2538" s="21" t="s">
        <v>1062</v>
      </c>
    </row>
    <row r="2539" spans="1:2">
      <c r="A2539" s="21" t="s">
        <v>170</v>
      </c>
      <c r="B2539" s="21" t="s">
        <v>1062</v>
      </c>
    </row>
    <row r="2540" spans="1:2">
      <c r="A2540" s="22" t="s">
        <v>170</v>
      </c>
      <c r="B2540" s="22" t="s">
        <v>1062</v>
      </c>
    </row>
    <row r="2541" spans="1:2">
      <c r="A2541" s="22" t="s">
        <v>170</v>
      </c>
      <c r="B2541" s="22" t="s">
        <v>1062</v>
      </c>
    </row>
    <row r="2542" spans="1:2">
      <c r="A2542" s="22" t="s">
        <v>170</v>
      </c>
      <c r="B2542" s="22" t="s">
        <v>1062</v>
      </c>
    </row>
    <row r="2543" spans="1:2">
      <c r="A2543" s="22" t="s">
        <v>170</v>
      </c>
      <c r="B2543" s="22" t="s">
        <v>1062</v>
      </c>
    </row>
    <row r="2544" spans="1:2">
      <c r="A2544" s="21" t="s">
        <v>170</v>
      </c>
      <c r="B2544" s="21" t="s">
        <v>1062</v>
      </c>
    </row>
    <row r="2545" spans="1:2">
      <c r="A2545" s="22" t="s">
        <v>170</v>
      </c>
      <c r="B2545" s="22" t="s">
        <v>1062</v>
      </c>
    </row>
    <row r="2546" spans="1:2">
      <c r="A2546" s="21" t="s">
        <v>170</v>
      </c>
      <c r="B2546" s="21" t="s">
        <v>1062</v>
      </c>
    </row>
    <row r="2547" spans="1:2">
      <c r="A2547" s="21" t="s">
        <v>170</v>
      </c>
      <c r="B2547" s="21" t="s">
        <v>1062</v>
      </c>
    </row>
    <row r="2548" spans="1:2">
      <c r="A2548" s="22" t="s">
        <v>170</v>
      </c>
      <c r="B2548" s="22" t="s">
        <v>1062</v>
      </c>
    </row>
    <row r="2549" spans="1:2">
      <c r="A2549" s="22" t="s">
        <v>170</v>
      </c>
      <c r="B2549" s="22" t="s">
        <v>1062</v>
      </c>
    </row>
    <row r="2550" spans="1:2">
      <c r="A2550" s="22" t="s">
        <v>171</v>
      </c>
      <c r="B2550" s="22" t="s">
        <v>1268</v>
      </c>
    </row>
    <row r="2551" spans="1:2">
      <c r="A2551" s="21" t="s">
        <v>172</v>
      </c>
      <c r="B2551" s="21" t="s">
        <v>1281</v>
      </c>
    </row>
    <row r="2552" spans="1:2">
      <c r="A2552" s="21" t="s">
        <v>172</v>
      </c>
      <c r="B2552" s="21" t="s">
        <v>1281</v>
      </c>
    </row>
    <row r="2553" spans="1:2">
      <c r="A2553" s="21" t="s">
        <v>172</v>
      </c>
      <c r="B2553" s="21" t="s">
        <v>1281</v>
      </c>
    </row>
    <row r="2554" spans="1:2">
      <c r="A2554" s="22" t="s">
        <v>172</v>
      </c>
      <c r="B2554" s="22" t="s">
        <v>1281</v>
      </c>
    </row>
    <row r="2555" spans="1:2">
      <c r="A2555" s="21" t="s">
        <v>172</v>
      </c>
      <c r="B2555" s="21" t="s">
        <v>1281</v>
      </c>
    </row>
    <row r="2556" spans="1:2">
      <c r="A2556" s="21" t="s">
        <v>172</v>
      </c>
      <c r="B2556" s="21" t="s">
        <v>1281</v>
      </c>
    </row>
    <row r="2557" spans="1:2">
      <c r="A2557" s="22" t="s">
        <v>172</v>
      </c>
      <c r="B2557" s="22" t="s">
        <v>1281</v>
      </c>
    </row>
    <row r="2558" spans="1:2">
      <c r="A2558" s="21" t="s">
        <v>172</v>
      </c>
      <c r="B2558" s="21" t="s">
        <v>1281</v>
      </c>
    </row>
    <row r="2559" spans="1:2">
      <c r="A2559" s="22" t="s">
        <v>172</v>
      </c>
      <c r="B2559" s="22" t="s">
        <v>1281</v>
      </c>
    </row>
    <row r="2560" spans="1:2">
      <c r="A2560" s="22" t="s">
        <v>172</v>
      </c>
      <c r="B2560" s="22" t="s">
        <v>1281</v>
      </c>
    </row>
    <row r="2561" spans="1:2">
      <c r="A2561" s="21" t="s">
        <v>172</v>
      </c>
      <c r="B2561" s="21" t="s">
        <v>1281</v>
      </c>
    </row>
    <row r="2562" spans="1:2">
      <c r="A2562" s="21" t="s">
        <v>172</v>
      </c>
      <c r="B2562" s="21" t="s">
        <v>1281</v>
      </c>
    </row>
    <row r="2563" spans="1:2">
      <c r="A2563" s="21" t="s">
        <v>172</v>
      </c>
      <c r="B2563" s="21" t="s">
        <v>1281</v>
      </c>
    </row>
    <row r="2564" spans="1:2">
      <c r="A2564" s="21" t="s">
        <v>172</v>
      </c>
      <c r="B2564" s="21" t="s">
        <v>1281</v>
      </c>
    </row>
    <row r="2565" spans="1:2">
      <c r="A2565" s="21" t="s">
        <v>172</v>
      </c>
      <c r="B2565" s="21" t="s">
        <v>1281</v>
      </c>
    </row>
    <row r="2566" spans="1:2">
      <c r="A2566" s="22" t="s">
        <v>172</v>
      </c>
      <c r="B2566" s="22" t="s">
        <v>1281</v>
      </c>
    </row>
    <row r="2567" spans="1:2">
      <c r="A2567" s="21" t="s">
        <v>172</v>
      </c>
      <c r="B2567" s="21" t="s">
        <v>1281</v>
      </c>
    </row>
    <row r="2568" spans="1:2">
      <c r="A2568" s="21" t="s">
        <v>173</v>
      </c>
      <c r="B2568" s="21" t="s">
        <v>1122</v>
      </c>
    </row>
    <row r="2569" spans="1:2">
      <c r="A2569" s="21" t="s">
        <v>173</v>
      </c>
      <c r="B2569" s="21" t="s">
        <v>1122</v>
      </c>
    </row>
    <row r="2570" spans="1:2">
      <c r="A2570" s="22" t="s">
        <v>173</v>
      </c>
      <c r="B2570" s="22" t="s">
        <v>1122</v>
      </c>
    </row>
    <row r="2571" spans="1:2">
      <c r="A2571" s="21" t="s">
        <v>173</v>
      </c>
      <c r="B2571" s="21" t="s">
        <v>1122</v>
      </c>
    </row>
    <row r="2572" spans="1:2">
      <c r="A2572" s="22" t="s">
        <v>173</v>
      </c>
      <c r="B2572" s="22" t="s">
        <v>1122</v>
      </c>
    </row>
    <row r="2573" spans="1:2">
      <c r="A2573" s="22" t="s">
        <v>173</v>
      </c>
      <c r="B2573" s="22" t="s">
        <v>1122</v>
      </c>
    </row>
    <row r="2574" spans="1:2">
      <c r="A2574" s="22" t="s">
        <v>173</v>
      </c>
      <c r="B2574" s="22" t="s">
        <v>1122</v>
      </c>
    </row>
    <row r="2575" spans="1:2">
      <c r="A2575" s="21" t="s">
        <v>884</v>
      </c>
      <c r="B2575" s="21" t="s">
        <v>1130</v>
      </c>
    </row>
    <row r="2576" spans="1:2">
      <c r="A2576" s="22" t="s">
        <v>174</v>
      </c>
      <c r="B2576" s="22" t="s">
        <v>1143</v>
      </c>
    </row>
    <row r="2577" spans="1:2">
      <c r="A2577" s="21" t="s">
        <v>174</v>
      </c>
      <c r="B2577" s="21" t="s">
        <v>1143</v>
      </c>
    </row>
    <row r="2578" spans="1:2">
      <c r="A2578" s="22" t="s">
        <v>174</v>
      </c>
      <c r="B2578" s="22" t="s">
        <v>1143</v>
      </c>
    </row>
    <row r="2579" spans="1:2">
      <c r="A2579" s="21" t="s">
        <v>174</v>
      </c>
      <c r="B2579" s="21" t="s">
        <v>1143</v>
      </c>
    </row>
    <row r="2580" spans="1:2">
      <c r="A2580" s="21" t="s">
        <v>174</v>
      </c>
      <c r="B2580" s="21" t="s">
        <v>1143</v>
      </c>
    </row>
    <row r="2581" spans="1:2">
      <c r="A2581" s="21" t="s">
        <v>174</v>
      </c>
      <c r="B2581" s="21" t="s">
        <v>1143</v>
      </c>
    </row>
    <row r="2582" spans="1:2">
      <c r="A2582" s="22" t="s">
        <v>174</v>
      </c>
      <c r="B2582" s="22" t="s">
        <v>1143</v>
      </c>
    </row>
    <row r="2583" spans="1:2">
      <c r="A2583" s="22" t="s">
        <v>174</v>
      </c>
      <c r="B2583" s="22" t="s">
        <v>1143</v>
      </c>
    </row>
    <row r="2584" spans="1:2">
      <c r="A2584" s="22" t="s">
        <v>174</v>
      </c>
      <c r="B2584" s="22" t="s">
        <v>1143</v>
      </c>
    </row>
    <row r="2585" spans="1:2">
      <c r="A2585" s="22" t="s">
        <v>174</v>
      </c>
      <c r="B2585" s="22" t="s">
        <v>1143</v>
      </c>
    </row>
    <row r="2586" spans="1:2">
      <c r="A2586" s="22" t="s">
        <v>174</v>
      </c>
      <c r="B2586" s="22" t="s">
        <v>1143</v>
      </c>
    </row>
    <row r="2587" spans="1:2">
      <c r="A2587" s="21" t="s">
        <v>174</v>
      </c>
      <c r="B2587" s="21" t="s">
        <v>1143</v>
      </c>
    </row>
    <row r="2588" spans="1:2">
      <c r="A2588" s="22" t="s">
        <v>174</v>
      </c>
      <c r="B2588" s="22" t="s">
        <v>1143</v>
      </c>
    </row>
    <row r="2589" spans="1:2">
      <c r="A2589" s="21" t="s">
        <v>174</v>
      </c>
      <c r="B2589" s="21" t="s">
        <v>1143</v>
      </c>
    </row>
    <row r="2590" spans="1:2">
      <c r="A2590" s="22" t="s">
        <v>174</v>
      </c>
      <c r="B2590" s="22" t="s">
        <v>1143</v>
      </c>
    </row>
    <row r="2591" spans="1:2">
      <c r="A2591" s="22" t="s">
        <v>174</v>
      </c>
      <c r="B2591" s="22" t="s">
        <v>1143</v>
      </c>
    </row>
    <row r="2592" spans="1:2">
      <c r="A2592" s="22" t="s">
        <v>174</v>
      </c>
      <c r="B2592" s="22" t="s">
        <v>1143</v>
      </c>
    </row>
    <row r="2593" spans="1:2">
      <c r="A2593" s="21" t="s">
        <v>174</v>
      </c>
      <c r="B2593" s="21" t="s">
        <v>1143</v>
      </c>
    </row>
    <row r="2594" spans="1:2">
      <c r="A2594" s="21" t="s">
        <v>174</v>
      </c>
      <c r="B2594" s="21" t="s">
        <v>1143</v>
      </c>
    </row>
    <row r="2595" spans="1:2">
      <c r="A2595" s="21" t="s">
        <v>174</v>
      </c>
      <c r="B2595" s="21" t="s">
        <v>1143</v>
      </c>
    </row>
    <row r="2596" spans="1:2">
      <c r="A2596" s="21" t="s">
        <v>174</v>
      </c>
      <c r="B2596" s="21" t="s">
        <v>1143</v>
      </c>
    </row>
    <row r="2597" spans="1:2">
      <c r="A2597" s="21" t="s">
        <v>174</v>
      </c>
      <c r="B2597" s="21" t="s">
        <v>1143</v>
      </c>
    </row>
    <row r="2598" spans="1:2">
      <c r="A2598" s="21" t="s">
        <v>174</v>
      </c>
      <c r="B2598" s="21" t="s">
        <v>1143</v>
      </c>
    </row>
    <row r="2599" spans="1:2">
      <c r="A2599" s="22" t="s">
        <v>174</v>
      </c>
      <c r="B2599" s="22" t="s">
        <v>1143</v>
      </c>
    </row>
    <row r="2600" spans="1:2">
      <c r="A2600" s="21" t="s">
        <v>174</v>
      </c>
      <c r="B2600" s="21" t="s">
        <v>1143</v>
      </c>
    </row>
    <row r="2601" spans="1:2">
      <c r="A2601" s="22" t="s">
        <v>175</v>
      </c>
      <c r="B2601" s="22" t="s">
        <v>1228</v>
      </c>
    </row>
    <row r="2602" spans="1:2">
      <c r="A2602" s="21" t="s">
        <v>175</v>
      </c>
      <c r="B2602" s="21" t="s">
        <v>1228</v>
      </c>
    </row>
    <row r="2603" spans="1:2">
      <c r="A2603" s="22" t="s">
        <v>175</v>
      </c>
      <c r="B2603" s="22" t="s">
        <v>1228</v>
      </c>
    </row>
    <row r="2604" spans="1:2">
      <c r="A2604" s="21" t="s">
        <v>175</v>
      </c>
      <c r="B2604" s="21" t="s">
        <v>1228</v>
      </c>
    </row>
    <row r="2605" spans="1:2">
      <c r="A2605" s="21" t="s">
        <v>175</v>
      </c>
      <c r="B2605" s="21" t="s">
        <v>1228</v>
      </c>
    </row>
    <row r="2606" spans="1:2">
      <c r="A2606" s="21" t="s">
        <v>175</v>
      </c>
      <c r="B2606" s="21" t="s">
        <v>1228</v>
      </c>
    </row>
    <row r="2607" spans="1:2">
      <c r="A2607" s="22" t="s">
        <v>175</v>
      </c>
      <c r="B2607" s="22" t="s">
        <v>1228</v>
      </c>
    </row>
    <row r="2608" spans="1:2">
      <c r="A2608" s="21" t="s">
        <v>175</v>
      </c>
      <c r="B2608" s="21" t="s">
        <v>1228</v>
      </c>
    </row>
    <row r="2609" spans="1:2">
      <c r="A2609" s="22" t="s">
        <v>175</v>
      </c>
      <c r="B2609" s="22" t="s">
        <v>1228</v>
      </c>
    </row>
    <row r="2610" spans="1:2">
      <c r="A2610" s="22" t="s">
        <v>175</v>
      </c>
      <c r="B2610" s="22" t="s">
        <v>1228</v>
      </c>
    </row>
    <row r="2611" spans="1:2">
      <c r="A2611" s="22" t="s">
        <v>175</v>
      </c>
      <c r="B2611" s="22" t="s">
        <v>1228</v>
      </c>
    </row>
    <row r="2612" spans="1:2">
      <c r="A2612" s="21" t="s">
        <v>175</v>
      </c>
      <c r="B2612" s="21" t="s">
        <v>1228</v>
      </c>
    </row>
    <row r="2613" spans="1:2">
      <c r="A2613" s="22" t="s">
        <v>175</v>
      </c>
      <c r="B2613" s="22" t="s">
        <v>1228</v>
      </c>
    </row>
    <row r="2614" spans="1:2">
      <c r="A2614" s="21" t="s">
        <v>175</v>
      </c>
      <c r="B2614" s="21" t="s">
        <v>1228</v>
      </c>
    </row>
    <row r="2615" spans="1:2">
      <c r="A2615" s="22" t="s">
        <v>175</v>
      </c>
      <c r="B2615" s="22" t="s">
        <v>1228</v>
      </c>
    </row>
    <row r="2616" spans="1:2">
      <c r="A2616" s="22" t="s">
        <v>175</v>
      </c>
      <c r="B2616" s="22" t="s">
        <v>1228</v>
      </c>
    </row>
    <row r="2617" spans="1:2">
      <c r="A2617" s="21" t="s">
        <v>175</v>
      </c>
      <c r="B2617" s="21" t="s">
        <v>1228</v>
      </c>
    </row>
    <row r="2618" spans="1:2">
      <c r="A2618" s="21" t="s">
        <v>175</v>
      </c>
      <c r="B2618" s="21" t="s">
        <v>1228</v>
      </c>
    </row>
    <row r="2619" spans="1:2">
      <c r="A2619" s="22" t="s">
        <v>175</v>
      </c>
      <c r="B2619" s="22" t="s">
        <v>1228</v>
      </c>
    </row>
    <row r="2620" spans="1:2">
      <c r="A2620" s="22" t="s">
        <v>175</v>
      </c>
      <c r="B2620" s="22" t="s">
        <v>1228</v>
      </c>
    </row>
    <row r="2621" spans="1:2">
      <c r="A2621" s="21" t="s">
        <v>175</v>
      </c>
      <c r="B2621" s="21" t="s">
        <v>1228</v>
      </c>
    </row>
    <row r="2622" spans="1:2">
      <c r="A2622" s="22" t="s">
        <v>175</v>
      </c>
      <c r="B2622" s="22" t="s">
        <v>1228</v>
      </c>
    </row>
    <row r="2623" spans="1:2">
      <c r="A2623" s="21" t="s">
        <v>175</v>
      </c>
      <c r="B2623" s="21" t="s">
        <v>1228</v>
      </c>
    </row>
    <row r="2624" spans="1:2">
      <c r="A2624" s="22" t="s">
        <v>175</v>
      </c>
      <c r="B2624" s="22" t="s">
        <v>1228</v>
      </c>
    </row>
    <row r="2625" spans="1:2">
      <c r="A2625" s="22" t="s">
        <v>175</v>
      </c>
      <c r="B2625" s="22" t="s">
        <v>1228</v>
      </c>
    </row>
    <row r="2626" spans="1:2">
      <c r="A2626" s="22" t="s">
        <v>175</v>
      </c>
      <c r="B2626" s="22" t="s">
        <v>1228</v>
      </c>
    </row>
    <row r="2627" spans="1:2">
      <c r="A2627" s="22" t="s">
        <v>175</v>
      </c>
      <c r="B2627" s="22" t="s">
        <v>1228</v>
      </c>
    </row>
    <row r="2628" spans="1:2">
      <c r="A2628" s="22" t="s">
        <v>176</v>
      </c>
      <c r="B2628" s="22" t="s">
        <v>1239</v>
      </c>
    </row>
    <row r="2629" spans="1:2">
      <c r="A2629" s="22" t="s">
        <v>885</v>
      </c>
      <c r="B2629" s="22" t="s">
        <v>1269</v>
      </c>
    </row>
    <row r="2630" spans="1:2">
      <c r="A2630" s="22" t="s">
        <v>885</v>
      </c>
      <c r="B2630" s="22" t="s">
        <v>1269</v>
      </c>
    </row>
    <row r="2631" spans="1:2">
      <c r="A2631" s="22" t="s">
        <v>885</v>
      </c>
      <c r="B2631" s="22" t="s">
        <v>1269</v>
      </c>
    </row>
    <row r="2632" spans="1:2">
      <c r="A2632" s="21" t="s">
        <v>886</v>
      </c>
      <c r="B2632" s="21" t="s">
        <v>1067</v>
      </c>
    </row>
    <row r="2633" spans="1:2">
      <c r="A2633" s="21" t="s">
        <v>886</v>
      </c>
      <c r="B2633" s="22" t="s">
        <v>1067</v>
      </c>
    </row>
    <row r="2634" spans="1:2">
      <c r="A2634" s="21" t="s">
        <v>886</v>
      </c>
      <c r="B2634" s="22" t="s">
        <v>1067</v>
      </c>
    </row>
    <row r="2635" spans="1:2">
      <c r="A2635" s="21" t="s">
        <v>1307</v>
      </c>
      <c r="B2635" s="21" t="s">
        <v>1067</v>
      </c>
    </row>
    <row r="2636" spans="1:2">
      <c r="A2636" s="22" t="s">
        <v>1307</v>
      </c>
      <c r="B2636" s="22" t="s">
        <v>1067</v>
      </c>
    </row>
    <row r="2637" spans="1:2">
      <c r="A2637" s="21" t="s">
        <v>177</v>
      </c>
      <c r="B2637" s="21" t="s">
        <v>1131</v>
      </c>
    </row>
    <row r="2638" spans="1:2">
      <c r="A2638" s="22" t="s">
        <v>177</v>
      </c>
      <c r="B2638" s="22" t="s">
        <v>1131</v>
      </c>
    </row>
    <row r="2639" spans="1:2">
      <c r="A2639" s="22" t="s">
        <v>177</v>
      </c>
      <c r="B2639" s="22" t="s">
        <v>1131</v>
      </c>
    </row>
    <row r="2640" spans="1:2">
      <c r="A2640" s="22" t="s">
        <v>177</v>
      </c>
      <c r="B2640" s="22" t="s">
        <v>1131</v>
      </c>
    </row>
    <row r="2641" spans="1:2">
      <c r="A2641" s="21" t="s">
        <v>177</v>
      </c>
      <c r="B2641" s="21" t="s">
        <v>1131</v>
      </c>
    </row>
    <row r="2642" spans="1:2">
      <c r="A2642" s="21" t="s">
        <v>177</v>
      </c>
      <c r="B2642" s="21" t="s">
        <v>1131</v>
      </c>
    </row>
    <row r="2643" spans="1:2">
      <c r="A2643" s="21" t="s">
        <v>177</v>
      </c>
      <c r="B2643" s="21" t="s">
        <v>1131</v>
      </c>
    </row>
    <row r="2644" spans="1:2">
      <c r="A2644" s="21" t="s">
        <v>177</v>
      </c>
      <c r="B2644" s="21" t="s">
        <v>1131</v>
      </c>
    </row>
    <row r="2645" spans="1:2">
      <c r="A2645" s="22" t="s">
        <v>177</v>
      </c>
      <c r="B2645" s="22" t="s">
        <v>1131</v>
      </c>
    </row>
    <row r="2646" spans="1:2">
      <c r="A2646" s="22" t="s">
        <v>177</v>
      </c>
      <c r="B2646" s="22" t="s">
        <v>1131</v>
      </c>
    </row>
    <row r="2647" spans="1:2">
      <c r="A2647" s="21" t="s">
        <v>177</v>
      </c>
      <c r="B2647" s="21" t="s">
        <v>1131</v>
      </c>
    </row>
    <row r="2648" spans="1:2">
      <c r="A2648" s="22" t="s">
        <v>177</v>
      </c>
      <c r="B2648" s="22" t="s">
        <v>1131</v>
      </c>
    </row>
    <row r="2649" spans="1:2">
      <c r="A2649" s="22" t="s">
        <v>177</v>
      </c>
      <c r="B2649" s="22" t="s">
        <v>1131</v>
      </c>
    </row>
    <row r="2650" spans="1:2">
      <c r="A2650" s="21" t="s">
        <v>177</v>
      </c>
      <c r="B2650" s="21" t="s">
        <v>1131</v>
      </c>
    </row>
    <row r="2651" spans="1:2">
      <c r="A2651" s="22" t="s">
        <v>177</v>
      </c>
      <c r="B2651" s="22" t="s">
        <v>1131</v>
      </c>
    </row>
    <row r="2652" spans="1:2">
      <c r="A2652" s="22" t="s">
        <v>177</v>
      </c>
      <c r="B2652" s="22" t="s">
        <v>1131</v>
      </c>
    </row>
    <row r="2653" spans="1:2">
      <c r="A2653" s="21" t="s">
        <v>177</v>
      </c>
      <c r="B2653" s="21" t="s">
        <v>1131</v>
      </c>
    </row>
    <row r="2654" spans="1:2">
      <c r="A2654" s="21" t="s">
        <v>177</v>
      </c>
      <c r="B2654" s="21" t="s">
        <v>1131</v>
      </c>
    </row>
    <row r="2655" spans="1:2">
      <c r="A2655" s="22" t="s">
        <v>177</v>
      </c>
      <c r="B2655" s="22" t="s">
        <v>1131</v>
      </c>
    </row>
    <row r="2656" spans="1:2">
      <c r="A2656" s="21" t="s">
        <v>177</v>
      </c>
      <c r="B2656" s="21" t="s">
        <v>1131</v>
      </c>
    </row>
    <row r="2657" spans="1:2">
      <c r="A2657" s="21" t="s">
        <v>177</v>
      </c>
      <c r="B2657" s="21" t="s">
        <v>1131</v>
      </c>
    </row>
    <row r="2658" spans="1:2">
      <c r="A2658" s="22" t="s">
        <v>177</v>
      </c>
      <c r="B2658" s="22" t="s">
        <v>1131</v>
      </c>
    </row>
    <row r="2659" spans="1:2">
      <c r="A2659" s="21" t="s">
        <v>177</v>
      </c>
      <c r="B2659" s="21" t="s">
        <v>1131</v>
      </c>
    </row>
    <row r="2660" spans="1:2">
      <c r="A2660" s="22" t="s">
        <v>177</v>
      </c>
      <c r="B2660" s="22" t="s">
        <v>1131</v>
      </c>
    </row>
    <row r="2661" spans="1:2">
      <c r="A2661" s="21" t="s">
        <v>177</v>
      </c>
      <c r="B2661" s="21" t="s">
        <v>1131</v>
      </c>
    </row>
    <row r="2662" spans="1:2">
      <c r="A2662" s="22" t="s">
        <v>177</v>
      </c>
      <c r="B2662" s="22" t="s">
        <v>1131</v>
      </c>
    </row>
    <row r="2663" spans="1:2">
      <c r="A2663" s="21" t="s">
        <v>177</v>
      </c>
      <c r="B2663" s="21" t="s">
        <v>1131</v>
      </c>
    </row>
    <row r="2664" spans="1:2">
      <c r="A2664" s="22" t="s">
        <v>177</v>
      </c>
      <c r="B2664" s="22" t="s">
        <v>1131</v>
      </c>
    </row>
    <row r="2665" spans="1:2">
      <c r="A2665" s="21" t="s">
        <v>177</v>
      </c>
      <c r="B2665" s="21" t="s">
        <v>1131</v>
      </c>
    </row>
    <row r="2666" spans="1:2">
      <c r="A2666" s="21" t="s">
        <v>177</v>
      </c>
      <c r="B2666" s="21" t="s">
        <v>1131</v>
      </c>
    </row>
    <row r="2667" spans="1:2">
      <c r="A2667" s="22" t="s">
        <v>177</v>
      </c>
      <c r="B2667" s="22" t="s">
        <v>1131</v>
      </c>
    </row>
    <row r="2668" spans="1:2">
      <c r="A2668" s="21" t="s">
        <v>177</v>
      </c>
      <c r="B2668" s="21" t="s">
        <v>1131</v>
      </c>
    </row>
    <row r="2669" spans="1:2">
      <c r="A2669" s="22" t="s">
        <v>177</v>
      </c>
      <c r="B2669" s="22" t="s">
        <v>1131</v>
      </c>
    </row>
    <row r="2670" spans="1:2">
      <c r="A2670" s="21" t="s">
        <v>177</v>
      </c>
      <c r="B2670" s="21" t="s">
        <v>1131</v>
      </c>
    </row>
    <row r="2671" spans="1:2">
      <c r="A2671" s="22" t="s">
        <v>177</v>
      </c>
      <c r="B2671" s="22" t="s">
        <v>1131</v>
      </c>
    </row>
    <row r="2672" spans="1:2">
      <c r="A2672" s="21" t="s">
        <v>177</v>
      </c>
      <c r="B2672" s="21" t="s">
        <v>1131</v>
      </c>
    </row>
    <row r="2673" spans="1:2">
      <c r="A2673" s="22" t="s">
        <v>177</v>
      </c>
      <c r="B2673" s="22" t="s">
        <v>1131</v>
      </c>
    </row>
    <row r="2674" spans="1:2">
      <c r="A2674" s="21" t="s">
        <v>177</v>
      </c>
      <c r="B2674" s="21" t="s">
        <v>1131</v>
      </c>
    </row>
    <row r="2675" spans="1:2">
      <c r="A2675" s="21" t="s">
        <v>177</v>
      </c>
      <c r="B2675" s="21" t="s">
        <v>1131</v>
      </c>
    </row>
    <row r="2676" spans="1:2">
      <c r="A2676" s="22" t="s">
        <v>177</v>
      </c>
      <c r="B2676" s="22" t="s">
        <v>1131</v>
      </c>
    </row>
    <row r="2677" spans="1:2">
      <c r="A2677" s="22" t="s">
        <v>177</v>
      </c>
      <c r="B2677" s="22" t="s">
        <v>1131</v>
      </c>
    </row>
    <row r="2678" spans="1:2">
      <c r="A2678" s="21" t="s">
        <v>177</v>
      </c>
      <c r="B2678" s="21" t="s">
        <v>1131</v>
      </c>
    </row>
    <row r="2679" spans="1:2">
      <c r="A2679" s="21" t="s">
        <v>177</v>
      </c>
      <c r="B2679" s="21" t="s">
        <v>1131</v>
      </c>
    </row>
    <row r="2680" spans="1:2">
      <c r="A2680" s="22" t="s">
        <v>177</v>
      </c>
      <c r="B2680" s="22" t="s">
        <v>1131</v>
      </c>
    </row>
    <row r="2681" spans="1:2">
      <c r="A2681" s="22" t="s">
        <v>177</v>
      </c>
      <c r="B2681" s="22" t="s">
        <v>1131</v>
      </c>
    </row>
    <row r="2682" spans="1:2">
      <c r="A2682" s="22" t="s">
        <v>177</v>
      </c>
      <c r="B2682" s="22" t="s">
        <v>1131</v>
      </c>
    </row>
    <row r="2683" spans="1:2">
      <c r="A2683" s="21" t="s">
        <v>177</v>
      </c>
      <c r="B2683" s="21" t="s">
        <v>1131</v>
      </c>
    </row>
    <row r="2684" spans="1:2">
      <c r="A2684" s="22" t="s">
        <v>177</v>
      </c>
      <c r="B2684" s="22" t="s">
        <v>1131</v>
      </c>
    </row>
    <row r="2685" spans="1:2">
      <c r="A2685" s="21" t="s">
        <v>177</v>
      </c>
      <c r="B2685" s="21" t="s">
        <v>1131</v>
      </c>
    </row>
    <row r="2686" spans="1:2">
      <c r="A2686" s="21" t="s">
        <v>177</v>
      </c>
      <c r="B2686" s="21" t="s">
        <v>1131</v>
      </c>
    </row>
    <row r="2687" spans="1:2">
      <c r="A2687" s="22" t="s">
        <v>177</v>
      </c>
      <c r="B2687" s="22" t="s">
        <v>1131</v>
      </c>
    </row>
    <row r="2688" spans="1:2">
      <c r="A2688" s="21" t="s">
        <v>177</v>
      </c>
      <c r="B2688" s="21" t="s">
        <v>1131</v>
      </c>
    </row>
    <row r="2689" spans="1:2">
      <c r="A2689" s="22" t="s">
        <v>177</v>
      </c>
      <c r="B2689" s="22" t="s">
        <v>1131</v>
      </c>
    </row>
    <row r="2690" spans="1:2">
      <c r="A2690" s="21" t="s">
        <v>177</v>
      </c>
      <c r="B2690" s="21" t="s">
        <v>1131</v>
      </c>
    </row>
    <row r="2691" spans="1:2">
      <c r="A2691" s="22" t="s">
        <v>177</v>
      </c>
      <c r="B2691" s="22" t="s">
        <v>1131</v>
      </c>
    </row>
    <row r="2692" spans="1:2">
      <c r="A2692" s="22" t="s">
        <v>177</v>
      </c>
      <c r="B2692" s="22" t="s">
        <v>1131</v>
      </c>
    </row>
    <row r="2693" spans="1:2">
      <c r="A2693" s="21" t="s">
        <v>177</v>
      </c>
      <c r="B2693" s="21" t="s">
        <v>1131</v>
      </c>
    </row>
    <row r="2694" spans="1:2">
      <c r="A2694" s="22" t="s">
        <v>177</v>
      </c>
      <c r="B2694" s="22" t="s">
        <v>1131</v>
      </c>
    </row>
    <row r="2695" spans="1:2">
      <c r="A2695" s="21" t="s">
        <v>177</v>
      </c>
      <c r="B2695" s="21" t="s">
        <v>1131</v>
      </c>
    </row>
    <row r="2696" spans="1:2">
      <c r="A2696" s="22" t="s">
        <v>177</v>
      </c>
      <c r="B2696" s="22" t="s">
        <v>1131</v>
      </c>
    </row>
    <row r="2697" spans="1:2">
      <c r="A2697" s="21" t="s">
        <v>177</v>
      </c>
      <c r="B2697" s="21" t="s">
        <v>1131</v>
      </c>
    </row>
    <row r="2698" spans="1:2">
      <c r="A2698" s="21" t="s">
        <v>177</v>
      </c>
      <c r="B2698" s="21" t="s">
        <v>1131</v>
      </c>
    </row>
    <row r="2699" spans="1:2">
      <c r="A2699" s="22" t="s">
        <v>177</v>
      </c>
      <c r="B2699" s="22" t="s">
        <v>1131</v>
      </c>
    </row>
    <row r="2700" spans="1:2">
      <c r="A2700" s="22" t="s">
        <v>177</v>
      </c>
      <c r="B2700" s="22" t="s">
        <v>1131</v>
      </c>
    </row>
    <row r="2701" spans="1:2">
      <c r="A2701" s="22" t="s">
        <v>177</v>
      </c>
      <c r="B2701" s="22" t="s">
        <v>1131</v>
      </c>
    </row>
    <row r="2702" spans="1:2">
      <c r="A2702" s="22" t="s">
        <v>177</v>
      </c>
      <c r="B2702" s="22" t="s">
        <v>1131</v>
      </c>
    </row>
    <row r="2703" spans="1:2">
      <c r="A2703" s="21" t="s">
        <v>177</v>
      </c>
      <c r="B2703" s="21" t="s">
        <v>1131</v>
      </c>
    </row>
    <row r="2704" spans="1:2">
      <c r="A2704" s="21" t="s">
        <v>177</v>
      </c>
      <c r="B2704" s="21" t="s">
        <v>1131</v>
      </c>
    </row>
    <row r="2705" spans="1:2">
      <c r="A2705" s="22" t="s">
        <v>177</v>
      </c>
      <c r="B2705" s="22" t="s">
        <v>1131</v>
      </c>
    </row>
    <row r="2706" spans="1:2">
      <c r="A2706" s="21" t="s">
        <v>177</v>
      </c>
      <c r="B2706" s="21" t="s">
        <v>1131</v>
      </c>
    </row>
    <row r="2707" spans="1:2">
      <c r="A2707" s="22" t="s">
        <v>177</v>
      </c>
      <c r="B2707" s="22" t="s">
        <v>1131</v>
      </c>
    </row>
    <row r="2708" spans="1:2">
      <c r="A2708" s="22" t="s">
        <v>178</v>
      </c>
      <c r="B2708" s="22" t="s">
        <v>1184</v>
      </c>
    </row>
    <row r="2709" spans="1:2">
      <c r="A2709" s="22" t="s">
        <v>178</v>
      </c>
      <c r="B2709" s="22" t="s">
        <v>1184</v>
      </c>
    </row>
    <row r="2710" spans="1:2">
      <c r="A2710" s="22" t="s">
        <v>178</v>
      </c>
      <c r="B2710" s="22" t="s">
        <v>1184</v>
      </c>
    </row>
    <row r="2711" spans="1:2">
      <c r="A2711" s="22" t="s">
        <v>178</v>
      </c>
      <c r="B2711" s="22" t="s">
        <v>1184</v>
      </c>
    </row>
    <row r="2712" spans="1:2">
      <c r="A2712" s="22" t="s">
        <v>178</v>
      </c>
      <c r="B2712" s="22" t="s">
        <v>1184</v>
      </c>
    </row>
    <row r="2713" spans="1:2">
      <c r="A2713" s="21" t="s">
        <v>178</v>
      </c>
      <c r="B2713" s="21" t="s">
        <v>1184</v>
      </c>
    </row>
    <row r="2714" spans="1:2">
      <c r="A2714" s="21" t="s">
        <v>178</v>
      </c>
      <c r="B2714" s="21" t="s">
        <v>1184</v>
      </c>
    </row>
    <row r="2715" spans="1:2">
      <c r="A2715" s="21" t="s">
        <v>178</v>
      </c>
      <c r="B2715" s="21" t="s">
        <v>1184</v>
      </c>
    </row>
    <row r="2716" spans="1:2">
      <c r="A2716" s="21" t="s">
        <v>178</v>
      </c>
      <c r="B2716" s="21" t="s">
        <v>1184</v>
      </c>
    </row>
    <row r="2717" spans="1:2">
      <c r="A2717" s="22" t="s">
        <v>178</v>
      </c>
      <c r="B2717" s="22" t="s">
        <v>1184</v>
      </c>
    </row>
    <row r="2718" spans="1:2">
      <c r="A2718" s="22" t="s">
        <v>178</v>
      </c>
      <c r="B2718" s="22" t="s">
        <v>1184</v>
      </c>
    </row>
    <row r="2719" spans="1:2">
      <c r="A2719" s="21" t="s">
        <v>178</v>
      </c>
      <c r="B2719" s="21" t="s">
        <v>1184</v>
      </c>
    </row>
    <row r="2720" spans="1:2">
      <c r="A2720" s="21" t="s">
        <v>178</v>
      </c>
      <c r="B2720" s="21" t="s">
        <v>1184</v>
      </c>
    </row>
    <row r="2721" spans="1:2">
      <c r="A2721" s="21" t="s">
        <v>178</v>
      </c>
      <c r="B2721" s="21" t="s">
        <v>1184</v>
      </c>
    </row>
    <row r="2722" spans="1:2">
      <c r="A2722" s="22" t="s">
        <v>178</v>
      </c>
      <c r="B2722" s="22" t="s">
        <v>1184</v>
      </c>
    </row>
    <row r="2723" spans="1:2">
      <c r="A2723" s="21" t="s">
        <v>178</v>
      </c>
      <c r="B2723" s="21" t="s">
        <v>1184</v>
      </c>
    </row>
    <row r="2724" spans="1:2">
      <c r="A2724" s="22" t="s">
        <v>178</v>
      </c>
      <c r="B2724" s="22" t="s">
        <v>1184</v>
      </c>
    </row>
    <row r="2725" spans="1:2">
      <c r="A2725" s="22" t="s">
        <v>179</v>
      </c>
      <c r="B2725" s="22" t="s">
        <v>1123</v>
      </c>
    </row>
    <row r="2726" spans="1:2">
      <c r="A2726" s="22" t="s">
        <v>179</v>
      </c>
      <c r="B2726" s="22" t="s">
        <v>1123</v>
      </c>
    </row>
    <row r="2727" spans="1:2">
      <c r="A2727" s="22" t="s">
        <v>179</v>
      </c>
      <c r="B2727" s="22" t="s">
        <v>1123</v>
      </c>
    </row>
    <row r="2728" spans="1:2">
      <c r="A2728" s="21" t="s">
        <v>179</v>
      </c>
      <c r="B2728" s="21" t="s">
        <v>1123</v>
      </c>
    </row>
    <row r="2729" spans="1:2">
      <c r="A2729" s="21" t="s">
        <v>179</v>
      </c>
      <c r="B2729" s="21" t="s">
        <v>1123</v>
      </c>
    </row>
    <row r="2730" spans="1:2">
      <c r="A2730" s="22" t="s">
        <v>179</v>
      </c>
      <c r="B2730" s="22" t="s">
        <v>1123</v>
      </c>
    </row>
    <row r="2731" spans="1:2">
      <c r="A2731" s="21" t="s">
        <v>179</v>
      </c>
      <c r="B2731" s="21" t="s">
        <v>1123</v>
      </c>
    </row>
    <row r="2732" spans="1:2">
      <c r="A2732" s="21" t="s">
        <v>179</v>
      </c>
      <c r="B2732" s="21" t="s">
        <v>1123</v>
      </c>
    </row>
    <row r="2733" spans="1:2">
      <c r="A2733" s="21" t="s">
        <v>179</v>
      </c>
      <c r="B2733" s="21" t="s">
        <v>1123</v>
      </c>
    </row>
    <row r="2734" spans="1:2">
      <c r="A2734" s="22" t="s">
        <v>179</v>
      </c>
      <c r="B2734" s="22" t="s">
        <v>1123</v>
      </c>
    </row>
    <row r="2735" spans="1:2">
      <c r="A2735" s="21" t="s">
        <v>179</v>
      </c>
      <c r="B2735" s="21" t="s">
        <v>1123</v>
      </c>
    </row>
    <row r="2736" spans="1:2">
      <c r="A2736" s="22" t="s">
        <v>179</v>
      </c>
      <c r="B2736" s="22" t="s">
        <v>1123</v>
      </c>
    </row>
    <row r="2737" spans="1:2">
      <c r="A2737" s="21" t="s">
        <v>179</v>
      </c>
      <c r="B2737" s="21" t="s">
        <v>1123</v>
      </c>
    </row>
    <row r="2738" spans="1:2">
      <c r="A2738" s="21" t="s">
        <v>179</v>
      </c>
      <c r="B2738" s="21" t="s">
        <v>1123</v>
      </c>
    </row>
    <row r="2739" spans="1:2">
      <c r="A2739" s="22" t="s">
        <v>179</v>
      </c>
      <c r="B2739" s="22" t="s">
        <v>1123</v>
      </c>
    </row>
    <row r="2740" spans="1:2">
      <c r="A2740" s="22" t="s">
        <v>179</v>
      </c>
      <c r="B2740" s="22" t="s">
        <v>1123</v>
      </c>
    </row>
    <row r="2741" spans="1:2">
      <c r="A2741" s="22" t="s">
        <v>179</v>
      </c>
      <c r="B2741" s="22" t="s">
        <v>1123</v>
      </c>
    </row>
    <row r="2742" spans="1:2">
      <c r="A2742" s="22" t="s">
        <v>179</v>
      </c>
      <c r="B2742" s="22" t="s">
        <v>1123</v>
      </c>
    </row>
    <row r="2743" spans="1:2">
      <c r="A2743" s="22" t="s">
        <v>179</v>
      </c>
      <c r="B2743" s="22" t="s">
        <v>1123</v>
      </c>
    </row>
    <row r="2744" spans="1:2">
      <c r="A2744" s="22" t="s">
        <v>179</v>
      </c>
      <c r="B2744" s="22" t="s">
        <v>1123</v>
      </c>
    </row>
    <row r="2745" spans="1:2">
      <c r="A2745" s="22" t="s">
        <v>179</v>
      </c>
      <c r="B2745" s="22" t="s">
        <v>1123</v>
      </c>
    </row>
    <row r="2746" spans="1:2">
      <c r="A2746" s="22" t="s">
        <v>179</v>
      </c>
      <c r="B2746" s="22" t="s">
        <v>1123</v>
      </c>
    </row>
    <row r="2747" spans="1:2">
      <c r="A2747" s="22" t="s">
        <v>179</v>
      </c>
      <c r="B2747" s="22" t="s">
        <v>1123</v>
      </c>
    </row>
    <row r="2748" spans="1:2">
      <c r="A2748" s="22" t="s">
        <v>179</v>
      </c>
      <c r="B2748" s="22" t="s">
        <v>1123</v>
      </c>
    </row>
    <row r="2749" spans="1:2">
      <c r="A2749" s="21" t="s">
        <v>180</v>
      </c>
      <c r="B2749" s="21" t="s">
        <v>1176</v>
      </c>
    </row>
    <row r="2750" spans="1:2">
      <c r="A2750" s="22" t="s">
        <v>180</v>
      </c>
      <c r="B2750" s="22" t="s">
        <v>1176</v>
      </c>
    </row>
    <row r="2751" spans="1:2">
      <c r="A2751" s="21" t="s">
        <v>181</v>
      </c>
      <c r="B2751" s="21" t="s">
        <v>1234</v>
      </c>
    </row>
    <row r="2752" spans="1:2">
      <c r="A2752" s="22" t="s">
        <v>181</v>
      </c>
      <c r="B2752" s="22" t="s">
        <v>1234</v>
      </c>
    </row>
    <row r="2753" spans="1:2">
      <c r="A2753" s="22" t="s">
        <v>181</v>
      </c>
      <c r="B2753" s="22" t="s">
        <v>1234</v>
      </c>
    </row>
    <row r="2754" spans="1:2">
      <c r="A2754" s="21" t="s">
        <v>182</v>
      </c>
      <c r="B2754" s="21" t="s">
        <v>1295</v>
      </c>
    </row>
    <row r="2755" spans="1:2">
      <c r="A2755" s="21" t="s">
        <v>183</v>
      </c>
      <c r="B2755" s="21" t="s">
        <v>1249</v>
      </c>
    </row>
    <row r="2756" spans="1:2">
      <c r="A2756" s="21" t="s">
        <v>183</v>
      </c>
      <c r="B2756" s="21" t="s">
        <v>1249</v>
      </c>
    </row>
    <row r="2757" spans="1:2">
      <c r="A2757" s="21" t="s">
        <v>183</v>
      </c>
      <c r="B2757" s="21" t="s">
        <v>1249</v>
      </c>
    </row>
    <row r="2758" spans="1:2">
      <c r="A2758" s="22" t="s">
        <v>183</v>
      </c>
      <c r="B2758" s="22" t="s">
        <v>1249</v>
      </c>
    </row>
    <row r="2759" spans="1:2">
      <c r="A2759" s="21" t="s">
        <v>183</v>
      </c>
      <c r="B2759" s="21" t="s">
        <v>1249</v>
      </c>
    </row>
    <row r="2760" spans="1:2">
      <c r="A2760" s="21" t="s">
        <v>184</v>
      </c>
      <c r="B2760" s="21" t="s">
        <v>1126</v>
      </c>
    </row>
    <row r="2761" spans="1:2">
      <c r="A2761" s="22" t="s">
        <v>184</v>
      </c>
      <c r="B2761" s="22" t="s">
        <v>1126</v>
      </c>
    </row>
    <row r="2762" spans="1:2">
      <c r="A2762" s="22" t="s">
        <v>184</v>
      </c>
      <c r="B2762" s="22" t="s">
        <v>1126</v>
      </c>
    </row>
    <row r="2763" spans="1:2">
      <c r="A2763" s="21" t="s">
        <v>184</v>
      </c>
      <c r="B2763" s="21" t="s">
        <v>1126</v>
      </c>
    </row>
    <row r="2764" spans="1:2">
      <c r="A2764" s="21" t="s">
        <v>184</v>
      </c>
      <c r="B2764" s="21" t="s">
        <v>1126</v>
      </c>
    </row>
    <row r="2765" spans="1:2">
      <c r="A2765" s="21" t="s">
        <v>185</v>
      </c>
      <c r="B2765" s="21" t="s">
        <v>1209</v>
      </c>
    </row>
    <row r="2766" spans="1:2">
      <c r="A2766" s="22" t="s">
        <v>185</v>
      </c>
      <c r="B2766" s="22" t="s">
        <v>1209</v>
      </c>
    </row>
    <row r="2767" spans="1:2">
      <c r="A2767" s="21" t="s">
        <v>185</v>
      </c>
      <c r="B2767" s="21" t="s">
        <v>1209</v>
      </c>
    </row>
    <row r="2768" spans="1:2">
      <c r="A2768" s="22" t="s">
        <v>185</v>
      </c>
      <c r="B2768" s="22" t="s">
        <v>1209</v>
      </c>
    </row>
    <row r="2769" spans="1:2">
      <c r="A2769" s="21" t="s">
        <v>185</v>
      </c>
      <c r="B2769" s="21" t="s">
        <v>1209</v>
      </c>
    </row>
    <row r="2770" spans="1:2">
      <c r="A2770" s="21" t="s">
        <v>185</v>
      </c>
      <c r="B2770" s="21" t="s">
        <v>1209</v>
      </c>
    </row>
    <row r="2771" spans="1:2">
      <c r="A2771" s="21" t="s">
        <v>185</v>
      </c>
      <c r="B2771" s="21" t="s">
        <v>1209</v>
      </c>
    </row>
    <row r="2772" spans="1:2">
      <c r="A2772" s="22" t="s">
        <v>185</v>
      </c>
      <c r="B2772" s="22" t="s">
        <v>1209</v>
      </c>
    </row>
    <row r="2773" spans="1:2">
      <c r="A2773" s="21" t="s">
        <v>186</v>
      </c>
      <c r="B2773" s="21" t="s">
        <v>1242</v>
      </c>
    </row>
    <row r="2774" spans="1:2">
      <c r="A2774" s="21" t="s">
        <v>186</v>
      </c>
      <c r="B2774" s="21" t="s">
        <v>1242</v>
      </c>
    </row>
    <row r="2775" spans="1:2">
      <c r="A2775" s="21" t="s">
        <v>186</v>
      </c>
      <c r="B2775" s="21" t="s">
        <v>1242</v>
      </c>
    </row>
    <row r="2776" spans="1:2">
      <c r="A2776" s="21" t="s">
        <v>186</v>
      </c>
      <c r="B2776" s="21" t="s">
        <v>1242</v>
      </c>
    </row>
    <row r="2777" spans="1:2">
      <c r="A2777" s="22" t="s">
        <v>186</v>
      </c>
      <c r="B2777" s="22" t="s">
        <v>1242</v>
      </c>
    </row>
    <row r="2778" spans="1:2">
      <c r="A2778" s="21" t="s">
        <v>186</v>
      </c>
      <c r="B2778" s="21" t="s">
        <v>1242</v>
      </c>
    </row>
    <row r="2779" spans="1:2">
      <c r="A2779" s="22" t="s">
        <v>186</v>
      </c>
      <c r="B2779" s="22" t="s">
        <v>1242</v>
      </c>
    </row>
    <row r="2780" spans="1:2">
      <c r="A2780" s="22" t="s">
        <v>186</v>
      </c>
      <c r="B2780" s="22" t="s">
        <v>1242</v>
      </c>
    </row>
    <row r="2781" spans="1:2">
      <c r="A2781" s="21" t="s">
        <v>186</v>
      </c>
      <c r="B2781" s="21" t="s">
        <v>1242</v>
      </c>
    </row>
    <row r="2782" spans="1:2">
      <c r="A2782" s="22" t="s">
        <v>186</v>
      </c>
      <c r="B2782" s="22" t="s">
        <v>1242</v>
      </c>
    </row>
    <row r="2783" spans="1:2">
      <c r="A2783" s="21" t="s">
        <v>186</v>
      </c>
      <c r="B2783" s="21" t="s">
        <v>1242</v>
      </c>
    </row>
    <row r="2784" spans="1:2">
      <c r="A2784" s="22" t="s">
        <v>186</v>
      </c>
      <c r="B2784" s="22" t="s">
        <v>1242</v>
      </c>
    </row>
    <row r="2785" spans="1:2">
      <c r="A2785" s="21" t="s">
        <v>186</v>
      </c>
      <c r="B2785" s="21" t="s">
        <v>1242</v>
      </c>
    </row>
    <row r="2786" spans="1:2">
      <c r="A2786" s="21" t="s">
        <v>186</v>
      </c>
      <c r="B2786" s="21" t="s">
        <v>1242</v>
      </c>
    </row>
    <row r="2787" spans="1:2">
      <c r="A2787" s="21" t="s">
        <v>186</v>
      </c>
      <c r="B2787" s="21" t="s">
        <v>1242</v>
      </c>
    </row>
    <row r="2788" spans="1:2">
      <c r="A2788" s="22" t="s">
        <v>186</v>
      </c>
      <c r="B2788" s="22" t="s">
        <v>1242</v>
      </c>
    </row>
    <row r="2789" spans="1:2">
      <c r="A2789" s="21" t="s">
        <v>186</v>
      </c>
      <c r="B2789" s="21" t="s">
        <v>1242</v>
      </c>
    </row>
    <row r="2790" spans="1:2">
      <c r="A2790" s="21" t="s">
        <v>186</v>
      </c>
      <c r="B2790" s="21" t="s">
        <v>1242</v>
      </c>
    </row>
    <row r="2791" spans="1:2">
      <c r="A2791" s="21" t="s">
        <v>186</v>
      </c>
      <c r="B2791" s="21" t="s">
        <v>1242</v>
      </c>
    </row>
    <row r="2792" spans="1:2">
      <c r="A2792" s="21" t="s">
        <v>187</v>
      </c>
      <c r="B2792" s="21" t="s">
        <v>1256</v>
      </c>
    </row>
    <row r="2793" spans="1:2">
      <c r="A2793" s="22" t="s">
        <v>187</v>
      </c>
      <c r="B2793" s="22" t="s">
        <v>1256</v>
      </c>
    </row>
    <row r="2794" spans="1:2">
      <c r="A2794" s="21" t="s">
        <v>187</v>
      </c>
      <c r="B2794" s="21" t="s">
        <v>1256</v>
      </c>
    </row>
    <row r="2795" spans="1:2">
      <c r="A2795" s="22" t="s">
        <v>187</v>
      </c>
      <c r="B2795" s="22" t="s">
        <v>1256</v>
      </c>
    </row>
    <row r="2796" spans="1:2">
      <c r="A2796" s="21" t="s">
        <v>187</v>
      </c>
      <c r="B2796" s="21" t="s">
        <v>1256</v>
      </c>
    </row>
    <row r="2797" spans="1:2">
      <c r="A2797" s="21" t="s">
        <v>187</v>
      </c>
      <c r="B2797" s="21" t="s">
        <v>1256</v>
      </c>
    </row>
    <row r="2798" spans="1:2">
      <c r="A2798" s="22" t="s">
        <v>187</v>
      </c>
      <c r="B2798" s="22" t="s">
        <v>1256</v>
      </c>
    </row>
    <row r="2799" spans="1:2">
      <c r="A2799" s="21" t="s">
        <v>187</v>
      </c>
      <c r="B2799" s="21" t="s">
        <v>1256</v>
      </c>
    </row>
    <row r="2800" spans="1:2">
      <c r="A2800" s="22" t="s">
        <v>187</v>
      </c>
      <c r="B2800" s="22" t="s">
        <v>1256</v>
      </c>
    </row>
    <row r="2801" spans="1:2">
      <c r="A2801" s="21" t="s">
        <v>187</v>
      </c>
      <c r="B2801" s="21" t="s">
        <v>1256</v>
      </c>
    </row>
    <row r="2802" spans="1:2">
      <c r="A2802" s="22" t="s">
        <v>188</v>
      </c>
      <c r="B2802" s="22" t="s">
        <v>1290</v>
      </c>
    </row>
    <row r="2803" spans="1:2">
      <c r="A2803" s="22" t="s">
        <v>188</v>
      </c>
      <c r="B2803" s="22" t="s">
        <v>1290</v>
      </c>
    </row>
    <row r="2804" spans="1:2">
      <c r="A2804" s="21" t="s">
        <v>188</v>
      </c>
      <c r="B2804" s="21" t="s">
        <v>1290</v>
      </c>
    </row>
    <row r="2805" spans="1:2">
      <c r="A2805" s="21" t="s">
        <v>188</v>
      </c>
      <c r="B2805" s="21" t="s">
        <v>1290</v>
      </c>
    </row>
    <row r="2806" spans="1:2">
      <c r="A2806" s="22" t="s">
        <v>188</v>
      </c>
      <c r="B2806" s="22" t="s">
        <v>1290</v>
      </c>
    </row>
    <row r="2807" spans="1:2">
      <c r="A2807" s="22" t="s">
        <v>188</v>
      </c>
      <c r="B2807" s="22" t="s">
        <v>1290</v>
      </c>
    </row>
    <row r="2808" spans="1:2">
      <c r="A2808" s="21" t="s">
        <v>188</v>
      </c>
      <c r="B2808" s="21" t="s">
        <v>1290</v>
      </c>
    </row>
    <row r="2809" spans="1:2">
      <c r="A2809" s="21" t="s">
        <v>188</v>
      </c>
      <c r="B2809" s="21" t="s">
        <v>1290</v>
      </c>
    </row>
    <row r="2810" spans="1:2">
      <c r="A2810" s="21" t="s">
        <v>188</v>
      </c>
      <c r="B2810" s="21" t="s">
        <v>1290</v>
      </c>
    </row>
    <row r="2811" spans="1:2">
      <c r="A2811" s="22" t="s">
        <v>188</v>
      </c>
      <c r="B2811" s="22" t="s">
        <v>1290</v>
      </c>
    </row>
    <row r="2812" spans="1:2">
      <c r="A2812" s="22" t="s">
        <v>188</v>
      </c>
      <c r="B2812" s="22" t="s">
        <v>1290</v>
      </c>
    </row>
    <row r="2813" spans="1:2">
      <c r="A2813" s="21" t="s">
        <v>188</v>
      </c>
      <c r="B2813" s="21" t="s">
        <v>1290</v>
      </c>
    </row>
    <row r="2814" spans="1:2">
      <c r="A2814" s="22" t="s">
        <v>188</v>
      </c>
      <c r="B2814" s="22" t="s">
        <v>1290</v>
      </c>
    </row>
    <row r="2815" spans="1:2">
      <c r="A2815" s="21" t="s">
        <v>188</v>
      </c>
      <c r="B2815" s="21" t="s">
        <v>1290</v>
      </c>
    </row>
    <row r="2816" spans="1:2">
      <c r="A2816" s="21" t="s">
        <v>188</v>
      </c>
      <c r="B2816" s="21" t="s">
        <v>1290</v>
      </c>
    </row>
    <row r="2817" spans="1:2">
      <c r="A2817" s="22" t="s">
        <v>188</v>
      </c>
      <c r="B2817" s="22" t="s">
        <v>1290</v>
      </c>
    </row>
    <row r="2818" spans="1:2">
      <c r="A2818" s="21" t="s">
        <v>188</v>
      </c>
      <c r="B2818" s="21" t="s">
        <v>1290</v>
      </c>
    </row>
    <row r="2819" spans="1:2">
      <c r="A2819" s="21" t="s">
        <v>189</v>
      </c>
      <c r="B2819" s="21" t="s">
        <v>1175</v>
      </c>
    </row>
    <row r="2820" spans="1:2">
      <c r="A2820" s="21" t="s">
        <v>189</v>
      </c>
      <c r="B2820" s="21" t="s">
        <v>1175</v>
      </c>
    </row>
    <row r="2821" spans="1:2">
      <c r="A2821" s="22" t="s">
        <v>190</v>
      </c>
      <c r="B2821" s="22" t="s">
        <v>1243</v>
      </c>
    </row>
    <row r="2822" spans="1:2">
      <c r="A2822" s="22" t="s">
        <v>190</v>
      </c>
      <c r="B2822" s="22" t="s">
        <v>1243</v>
      </c>
    </row>
    <row r="2823" spans="1:2">
      <c r="A2823" s="22" t="s">
        <v>190</v>
      </c>
      <c r="B2823" s="22" t="s">
        <v>1243</v>
      </c>
    </row>
    <row r="2824" spans="1:2">
      <c r="A2824" s="22" t="s">
        <v>190</v>
      </c>
      <c r="B2824" s="22" t="s">
        <v>1243</v>
      </c>
    </row>
    <row r="2825" spans="1:2">
      <c r="A2825" s="21" t="s">
        <v>190</v>
      </c>
      <c r="B2825" s="21" t="s">
        <v>1243</v>
      </c>
    </row>
    <row r="2826" spans="1:2">
      <c r="A2826" s="22" t="s">
        <v>190</v>
      </c>
      <c r="B2826" s="22" t="s">
        <v>1243</v>
      </c>
    </row>
    <row r="2827" spans="1:2">
      <c r="A2827" s="21" t="s">
        <v>190</v>
      </c>
      <c r="B2827" s="21" t="s">
        <v>1243</v>
      </c>
    </row>
    <row r="2828" spans="1:2">
      <c r="A2828" s="21" t="s">
        <v>190</v>
      </c>
      <c r="B2828" s="21" t="s">
        <v>1243</v>
      </c>
    </row>
    <row r="2829" spans="1:2">
      <c r="A2829" s="22" t="s">
        <v>190</v>
      </c>
      <c r="B2829" s="22" t="s">
        <v>1243</v>
      </c>
    </row>
    <row r="2830" spans="1:2">
      <c r="A2830" s="21" t="s">
        <v>190</v>
      </c>
      <c r="B2830" s="21" t="s">
        <v>1243</v>
      </c>
    </row>
    <row r="2831" spans="1:2">
      <c r="A2831" s="21" t="s">
        <v>190</v>
      </c>
      <c r="B2831" s="21" t="s">
        <v>1243</v>
      </c>
    </row>
    <row r="2832" spans="1:2">
      <c r="A2832" s="21" t="s">
        <v>190</v>
      </c>
      <c r="B2832" s="21" t="s">
        <v>1243</v>
      </c>
    </row>
    <row r="2833" spans="1:2">
      <c r="A2833" s="21" t="s">
        <v>190</v>
      </c>
      <c r="B2833" s="21" t="s">
        <v>1243</v>
      </c>
    </row>
    <row r="2834" spans="1:2">
      <c r="A2834" s="22" t="s">
        <v>887</v>
      </c>
      <c r="B2834" s="22" t="s">
        <v>1253</v>
      </c>
    </row>
    <row r="2835" spans="1:2">
      <c r="A2835" s="22" t="s">
        <v>887</v>
      </c>
      <c r="B2835" s="22" t="s">
        <v>1253</v>
      </c>
    </row>
    <row r="2836" spans="1:2">
      <c r="A2836" s="22" t="s">
        <v>887</v>
      </c>
      <c r="B2836" s="22" t="s">
        <v>1253</v>
      </c>
    </row>
    <row r="2837" spans="1:2">
      <c r="A2837" s="22" t="s">
        <v>887</v>
      </c>
      <c r="B2837" s="21" t="s">
        <v>1253</v>
      </c>
    </row>
    <row r="2838" spans="1:2">
      <c r="A2838" s="22" t="s">
        <v>887</v>
      </c>
      <c r="B2838" s="22" t="s">
        <v>1253</v>
      </c>
    </row>
    <row r="2839" spans="1:2">
      <c r="A2839" s="22" t="s">
        <v>887</v>
      </c>
      <c r="B2839" s="22" t="s">
        <v>1253</v>
      </c>
    </row>
    <row r="2840" spans="1:2">
      <c r="A2840" s="22" t="s">
        <v>887</v>
      </c>
      <c r="B2840" s="21" t="s">
        <v>1253</v>
      </c>
    </row>
    <row r="2841" spans="1:2">
      <c r="A2841" s="22" t="s">
        <v>887</v>
      </c>
      <c r="B2841" s="21" t="s">
        <v>1253</v>
      </c>
    </row>
    <row r="2842" spans="1:2">
      <c r="A2842" s="22" t="s">
        <v>887</v>
      </c>
      <c r="B2842" s="22" t="s">
        <v>1253</v>
      </c>
    </row>
    <row r="2843" spans="1:2">
      <c r="A2843" s="22" t="s">
        <v>887</v>
      </c>
      <c r="B2843" s="22" t="s">
        <v>1253</v>
      </c>
    </row>
    <row r="2844" spans="1:2">
      <c r="A2844" s="22" t="s">
        <v>887</v>
      </c>
      <c r="B2844" s="21" t="s">
        <v>1253</v>
      </c>
    </row>
    <row r="2845" spans="1:2">
      <c r="A2845" s="22" t="s">
        <v>887</v>
      </c>
      <c r="B2845" s="22" t="s">
        <v>1253</v>
      </c>
    </row>
    <row r="2846" spans="1:2">
      <c r="A2846" s="22" t="s">
        <v>887</v>
      </c>
      <c r="B2846" s="21" t="s">
        <v>1253</v>
      </c>
    </row>
    <row r="2847" spans="1:2">
      <c r="A2847" s="22" t="s">
        <v>887</v>
      </c>
      <c r="B2847" s="22" t="s">
        <v>1253</v>
      </c>
    </row>
    <row r="2848" spans="1:2">
      <c r="A2848" s="22" t="s">
        <v>887</v>
      </c>
      <c r="B2848" s="21" t="s">
        <v>1253</v>
      </c>
    </row>
    <row r="2849" spans="1:2">
      <c r="A2849" s="22" t="s">
        <v>887</v>
      </c>
      <c r="B2849" s="22" t="s">
        <v>1253</v>
      </c>
    </row>
    <row r="2850" spans="1:2">
      <c r="A2850" s="22" t="s">
        <v>191</v>
      </c>
      <c r="B2850" s="22" t="s">
        <v>1114</v>
      </c>
    </row>
    <row r="2851" spans="1:2">
      <c r="A2851" s="21" t="s">
        <v>192</v>
      </c>
      <c r="B2851" s="21" t="s">
        <v>1060</v>
      </c>
    </row>
    <row r="2852" spans="1:2">
      <c r="A2852" s="21" t="s">
        <v>192</v>
      </c>
      <c r="B2852" s="21" t="s">
        <v>1060</v>
      </c>
    </row>
    <row r="2853" spans="1:2">
      <c r="A2853" s="22" t="s">
        <v>192</v>
      </c>
      <c r="B2853" s="22" t="s">
        <v>1060</v>
      </c>
    </row>
    <row r="2854" spans="1:2">
      <c r="A2854" s="22" t="s">
        <v>192</v>
      </c>
      <c r="B2854" s="22" t="s">
        <v>1060</v>
      </c>
    </row>
    <row r="2855" spans="1:2">
      <c r="A2855" s="22" t="s">
        <v>192</v>
      </c>
      <c r="B2855" s="22" t="s">
        <v>1060</v>
      </c>
    </row>
    <row r="2856" spans="1:2">
      <c r="A2856" s="22" t="s">
        <v>192</v>
      </c>
      <c r="B2856" s="22" t="s">
        <v>1060</v>
      </c>
    </row>
    <row r="2857" spans="1:2">
      <c r="A2857" s="21" t="s">
        <v>192</v>
      </c>
      <c r="B2857" s="21" t="s">
        <v>1060</v>
      </c>
    </row>
    <row r="2858" spans="1:2">
      <c r="A2858" s="21" t="s">
        <v>192</v>
      </c>
      <c r="B2858" s="21" t="s">
        <v>1060</v>
      </c>
    </row>
    <row r="2859" spans="1:2">
      <c r="A2859" s="21" t="s">
        <v>192</v>
      </c>
      <c r="B2859" s="21" t="s">
        <v>1060</v>
      </c>
    </row>
    <row r="2860" spans="1:2">
      <c r="A2860" s="22" t="s">
        <v>192</v>
      </c>
      <c r="B2860" s="22" t="s">
        <v>1060</v>
      </c>
    </row>
    <row r="2861" spans="1:2">
      <c r="A2861" s="22" t="s">
        <v>192</v>
      </c>
      <c r="B2861" s="22" t="s">
        <v>1060</v>
      </c>
    </row>
    <row r="2862" spans="1:2">
      <c r="A2862" s="21" t="s">
        <v>192</v>
      </c>
      <c r="B2862" s="21" t="s">
        <v>1060</v>
      </c>
    </row>
    <row r="2863" spans="1:2">
      <c r="A2863" s="21" t="s">
        <v>192</v>
      </c>
      <c r="B2863" s="21" t="s">
        <v>1060</v>
      </c>
    </row>
    <row r="2864" spans="1:2">
      <c r="A2864" s="21" t="s">
        <v>192</v>
      </c>
      <c r="B2864" s="21" t="s">
        <v>1060</v>
      </c>
    </row>
    <row r="2865" spans="1:2">
      <c r="A2865" s="21" t="s">
        <v>192</v>
      </c>
      <c r="B2865" s="21" t="s">
        <v>1060</v>
      </c>
    </row>
    <row r="2866" spans="1:2">
      <c r="A2866" s="22" t="s">
        <v>192</v>
      </c>
      <c r="B2866" s="22" t="s">
        <v>1060</v>
      </c>
    </row>
    <row r="2867" spans="1:2">
      <c r="A2867" s="21" t="s">
        <v>192</v>
      </c>
      <c r="B2867" s="21" t="s">
        <v>1060</v>
      </c>
    </row>
    <row r="2868" spans="1:2">
      <c r="A2868" s="22" t="s">
        <v>192</v>
      </c>
      <c r="B2868" s="22" t="s">
        <v>1060</v>
      </c>
    </row>
    <row r="2869" spans="1:2">
      <c r="A2869" s="21" t="s">
        <v>192</v>
      </c>
      <c r="B2869" s="21" t="s">
        <v>1060</v>
      </c>
    </row>
    <row r="2870" spans="1:2">
      <c r="A2870" s="22" t="s">
        <v>192</v>
      </c>
      <c r="B2870" s="22" t="s">
        <v>1060</v>
      </c>
    </row>
    <row r="2871" spans="1:2">
      <c r="A2871" s="22" t="s">
        <v>192</v>
      </c>
      <c r="B2871" s="22" t="s">
        <v>1060</v>
      </c>
    </row>
    <row r="2872" spans="1:2">
      <c r="A2872" s="22" t="s">
        <v>192</v>
      </c>
      <c r="B2872" s="22" t="s">
        <v>1060</v>
      </c>
    </row>
    <row r="2873" spans="1:2">
      <c r="A2873" s="22" t="s">
        <v>192</v>
      </c>
      <c r="B2873" s="22" t="s">
        <v>1060</v>
      </c>
    </row>
    <row r="2874" spans="1:2">
      <c r="A2874" s="21" t="s">
        <v>192</v>
      </c>
      <c r="B2874" s="21" t="s">
        <v>1060</v>
      </c>
    </row>
    <row r="2875" spans="1:2">
      <c r="A2875" s="22" t="s">
        <v>192</v>
      </c>
      <c r="B2875" s="22" t="s">
        <v>1060</v>
      </c>
    </row>
    <row r="2876" spans="1:2">
      <c r="A2876" s="21" t="s">
        <v>192</v>
      </c>
      <c r="B2876" s="21" t="s">
        <v>1060</v>
      </c>
    </row>
    <row r="2877" spans="1:2">
      <c r="A2877" s="21" t="s">
        <v>192</v>
      </c>
      <c r="B2877" s="21" t="s">
        <v>1060</v>
      </c>
    </row>
    <row r="2878" spans="1:2">
      <c r="A2878" s="21" t="s">
        <v>192</v>
      </c>
      <c r="B2878" s="21" t="s">
        <v>1060</v>
      </c>
    </row>
    <row r="2879" spans="1:2">
      <c r="A2879" s="22" t="s">
        <v>192</v>
      </c>
      <c r="B2879" s="22" t="s">
        <v>1060</v>
      </c>
    </row>
    <row r="2880" spans="1:2">
      <c r="A2880" s="22" t="s">
        <v>193</v>
      </c>
      <c r="B2880" s="22" t="s">
        <v>1229</v>
      </c>
    </row>
    <row r="2881" spans="1:2">
      <c r="A2881" s="21" t="s">
        <v>193</v>
      </c>
      <c r="B2881" s="21" t="s">
        <v>1229</v>
      </c>
    </row>
    <row r="2882" spans="1:2">
      <c r="A2882" s="21" t="s">
        <v>193</v>
      </c>
      <c r="B2882" s="21" t="s">
        <v>1229</v>
      </c>
    </row>
    <row r="2883" spans="1:2">
      <c r="A2883" s="21" t="s">
        <v>193</v>
      </c>
      <c r="B2883" s="21" t="s">
        <v>1229</v>
      </c>
    </row>
    <row r="2884" spans="1:2">
      <c r="A2884" s="22" t="s">
        <v>193</v>
      </c>
      <c r="B2884" s="22" t="s">
        <v>1229</v>
      </c>
    </row>
    <row r="2885" spans="1:2">
      <c r="A2885" s="22" t="s">
        <v>193</v>
      </c>
      <c r="B2885" s="22" t="s">
        <v>1229</v>
      </c>
    </row>
    <row r="2886" spans="1:2">
      <c r="A2886" s="22" t="s">
        <v>193</v>
      </c>
      <c r="B2886" s="22" t="s">
        <v>1229</v>
      </c>
    </row>
    <row r="2887" spans="1:2">
      <c r="A2887" s="22" t="s">
        <v>193</v>
      </c>
      <c r="B2887" s="22" t="s">
        <v>1229</v>
      </c>
    </row>
    <row r="2888" spans="1:2">
      <c r="A2888" s="21" t="s">
        <v>193</v>
      </c>
      <c r="B2888" s="21" t="s">
        <v>1229</v>
      </c>
    </row>
    <row r="2889" spans="1:2">
      <c r="A2889" s="21" t="s">
        <v>193</v>
      </c>
      <c r="B2889" s="21" t="s">
        <v>1229</v>
      </c>
    </row>
    <row r="2890" spans="1:2">
      <c r="A2890" s="22" t="s">
        <v>193</v>
      </c>
      <c r="B2890" s="22" t="s">
        <v>1229</v>
      </c>
    </row>
    <row r="2891" spans="1:2">
      <c r="A2891" s="22" t="s">
        <v>193</v>
      </c>
      <c r="B2891" s="22" t="s">
        <v>1229</v>
      </c>
    </row>
    <row r="2892" spans="1:2">
      <c r="A2892" s="22" t="s">
        <v>193</v>
      </c>
      <c r="B2892" s="22" t="s">
        <v>1229</v>
      </c>
    </row>
    <row r="2893" spans="1:2">
      <c r="A2893" s="21" t="s">
        <v>193</v>
      </c>
      <c r="B2893" s="21" t="s">
        <v>1229</v>
      </c>
    </row>
    <row r="2894" spans="1:2">
      <c r="A2894" s="21" t="s">
        <v>193</v>
      </c>
      <c r="B2894" s="21" t="s">
        <v>1229</v>
      </c>
    </row>
    <row r="2895" spans="1:2">
      <c r="A2895" s="21" t="s">
        <v>193</v>
      </c>
      <c r="B2895" s="21" t="s">
        <v>1229</v>
      </c>
    </row>
    <row r="2896" spans="1:2">
      <c r="A2896" s="21" t="s">
        <v>193</v>
      </c>
      <c r="B2896" s="21" t="s">
        <v>1229</v>
      </c>
    </row>
    <row r="2897" spans="1:2">
      <c r="A2897" s="22" t="s">
        <v>193</v>
      </c>
      <c r="B2897" s="22" t="s">
        <v>1229</v>
      </c>
    </row>
    <row r="2898" spans="1:2">
      <c r="A2898" s="22" t="s">
        <v>194</v>
      </c>
      <c r="B2898" s="22" t="s">
        <v>1165</v>
      </c>
    </row>
    <row r="2899" spans="1:2">
      <c r="A2899" s="22" t="s">
        <v>194</v>
      </c>
      <c r="B2899" s="22" t="s">
        <v>1165</v>
      </c>
    </row>
    <row r="2900" spans="1:2">
      <c r="A2900" s="22" t="s">
        <v>194</v>
      </c>
      <c r="B2900" s="22" t="s">
        <v>1165</v>
      </c>
    </row>
    <row r="2901" spans="1:2">
      <c r="A2901" s="21" t="s">
        <v>194</v>
      </c>
      <c r="B2901" s="21" t="s">
        <v>1165</v>
      </c>
    </row>
    <row r="2902" spans="1:2">
      <c r="A2902" s="22" t="s">
        <v>194</v>
      </c>
      <c r="B2902" s="22" t="s">
        <v>1165</v>
      </c>
    </row>
    <row r="2903" spans="1:2">
      <c r="A2903" s="21" t="s">
        <v>194</v>
      </c>
      <c r="B2903" s="21" t="s">
        <v>1165</v>
      </c>
    </row>
    <row r="2904" spans="1:2">
      <c r="A2904" s="21" t="s">
        <v>194</v>
      </c>
      <c r="B2904" s="21" t="s">
        <v>1165</v>
      </c>
    </row>
    <row r="2905" spans="1:2">
      <c r="A2905" s="22" t="s">
        <v>194</v>
      </c>
      <c r="B2905" s="22" t="s">
        <v>1165</v>
      </c>
    </row>
    <row r="2906" spans="1:2">
      <c r="A2906" s="21" t="s">
        <v>194</v>
      </c>
      <c r="B2906" s="21" t="s">
        <v>1165</v>
      </c>
    </row>
    <row r="2907" spans="1:2">
      <c r="A2907" s="22" t="s">
        <v>194</v>
      </c>
      <c r="B2907" s="22" t="s">
        <v>1165</v>
      </c>
    </row>
    <row r="2908" spans="1:2">
      <c r="A2908" s="22" t="s">
        <v>195</v>
      </c>
      <c r="B2908" s="22" t="s">
        <v>1105</v>
      </c>
    </row>
    <row r="2909" spans="1:2">
      <c r="A2909" s="22" t="s">
        <v>195</v>
      </c>
      <c r="B2909" s="22" t="s">
        <v>1105</v>
      </c>
    </row>
    <row r="2910" spans="1:2">
      <c r="A2910" s="21" t="s">
        <v>195</v>
      </c>
      <c r="B2910" s="21" t="s">
        <v>1105</v>
      </c>
    </row>
    <row r="2911" spans="1:2">
      <c r="A2911" s="22" t="s">
        <v>195</v>
      </c>
      <c r="B2911" s="22" t="s">
        <v>1105</v>
      </c>
    </row>
    <row r="2912" spans="1:2">
      <c r="A2912" s="21" t="s">
        <v>195</v>
      </c>
      <c r="B2912" s="21" t="s">
        <v>1105</v>
      </c>
    </row>
    <row r="2913" spans="1:2">
      <c r="A2913" s="21" t="s">
        <v>195</v>
      </c>
      <c r="B2913" s="21" t="s">
        <v>1105</v>
      </c>
    </row>
    <row r="2914" spans="1:2">
      <c r="A2914" s="21" t="s">
        <v>195</v>
      </c>
      <c r="B2914" s="21" t="s">
        <v>1105</v>
      </c>
    </row>
    <row r="2915" spans="1:2">
      <c r="A2915" s="21" t="s">
        <v>195</v>
      </c>
      <c r="B2915" s="21" t="s">
        <v>1105</v>
      </c>
    </row>
    <row r="2916" spans="1:2">
      <c r="A2916" s="22" t="s">
        <v>195</v>
      </c>
      <c r="B2916" s="22" t="s">
        <v>1105</v>
      </c>
    </row>
    <row r="2917" spans="1:2">
      <c r="A2917" s="22" t="s">
        <v>195</v>
      </c>
      <c r="B2917" s="22" t="s">
        <v>1105</v>
      </c>
    </row>
    <row r="2918" spans="1:2">
      <c r="A2918" s="22" t="s">
        <v>195</v>
      </c>
      <c r="B2918" s="22" t="s">
        <v>1105</v>
      </c>
    </row>
    <row r="2919" spans="1:2">
      <c r="A2919" s="21" t="s">
        <v>195</v>
      </c>
      <c r="B2919" s="21" t="s">
        <v>1105</v>
      </c>
    </row>
    <row r="2920" spans="1:2">
      <c r="A2920" s="21" t="s">
        <v>195</v>
      </c>
      <c r="B2920" s="21" t="s">
        <v>1105</v>
      </c>
    </row>
    <row r="2921" spans="1:2">
      <c r="A2921" s="21" t="s">
        <v>195</v>
      </c>
      <c r="B2921" s="21" t="s">
        <v>1105</v>
      </c>
    </row>
    <row r="2922" spans="1:2">
      <c r="A2922" s="22" t="s">
        <v>195</v>
      </c>
      <c r="B2922" s="22" t="s">
        <v>1105</v>
      </c>
    </row>
    <row r="2923" spans="1:2">
      <c r="A2923" s="21" t="s">
        <v>195</v>
      </c>
      <c r="B2923" s="21" t="s">
        <v>1105</v>
      </c>
    </row>
    <row r="2924" spans="1:2">
      <c r="A2924" s="21" t="s">
        <v>196</v>
      </c>
      <c r="B2924" s="21" t="s">
        <v>1271</v>
      </c>
    </row>
    <row r="2925" spans="1:2">
      <c r="A2925" s="22" t="s">
        <v>197</v>
      </c>
      <c r="B2925" s="22" t="s">
        <v>1221</v>
      </c>
    </row>
    <row r="2926" spans="1:2">
      <c r="A2926" s="21" t="s">
        <v>197</v>
      </c>
      <c r="B2926" s="21" t="s">
        <v>1221</v>
      </c>
    </row>
    <row r="2927" spans="1:2">
      <c r="A2927" s="21" t="s">
        <v>197</v>
      </c>
      <c r="B2927" s="21" t="s">
        <v>1221</v>
      </c>
    </row>
    <row r="2928" spans="1:2">
      <c r="A2928" s="21" t="s">
        <v>197</v>
      </c>
      <c r="B2928" s="21" t="s">
        <v>1221</v>
      </c>
    </row>
    <row r="2929" spans="1:2">
      <c r="A2929" s="22" t="s">
        <v>197</v>
      </c>
      <c r="B2929" s="22" t="s">
        <v>1221</v>
      </c>
    </row>
    <row r="2930" spans="1:2">
      <c r="A2930" s="22" t="s">
        <v>197</v>
      </c>
      <c r="B2930" s="22" t="s">
        <v>1221</v>
      </c>
    </row>
    <row r="2931" spans="1:2">
      <c r="A2931" s="21" t="s">
        <v>197</v>
      </c>
      <c r="B2931" s="21" t="s">
        <v>1221</v>
      </c>
    </row>
    <row r="2932" spans="1:2">
      <c r="A2932" s="22" t="s">
        <v>197</v>
      </c>
      <c r="B2932" s="22" t="s">
        <v>1221</v>
      </c>
    </row>
    <row r="2933" spans="1:2">
      <c r="A2933" s="22" t="s">
        <v>197</v>
      </c>
      <c r="B2933" s="22" t="s">
        <v>1221</v>
      </c>
    </row>
    <row r="2934" spans="1:2">
      <c r="A2934" s="22" t="s">
        <v>197</v>
      </c>
      <c r="B2934" s="22" t="s">
        <v>1221</v>
      </c>
    </row>
    <row r="2935" spans="1:2">
      <c r="A2935" s="22" t="s">
        <v>197</v>
      </c>
      <c r="B2935" s="22" t="s">
        <v>1221</v>
      </c>
    </row>
    <row r="2936" spans="1:2">
      <c r="A2936" s="21" t="s">
        <v>197</v>
      </c>
      <c r="B2936" s="21" t="s">
        <v>1221</v>
      </c>
    </row>
    <row r="2937" spans="1:2">
      <c r="A2937" s="22" t="s">
        <v>197</v>
      </c>
      <c r="B2937" s="22" t="s">
        <v>1221</v>
      </c>
    </row>
    <row r="2938" spans="1:2">
      <c r="A2938" s="21" t="s">
        <v>198</v>
      </c>
      <c r="B2938" s="21" t="s">
        <v>1080</v>
      </c>
    </row>
    <row r="2939" spans="1:2">
      <c r="A2939" s="21" t="s">
        <v>198</v>
      </c>
      <c r="B2939" s="21" t="s">
        <v>1080</v>
      </c>
    </row>
    <row r="2940" spans="1:2">
      <c r="A2940" s="22" t="s">
        <v>198</v>
      </c>
      <c r="B2940" s="22" t="s">
        <v>1080</v>
      </c>
    </row>
    <row r="2941" spans="1:2">
      <c r="A2941" s="21" t="s">
        <v>198</v>
      </c>
      <c r="B2941" s="21" t="s">
        <v>1080</v>
      </c>
    </row>
    <row r="2942" spans="1:2">
      <c r="A2942" s="22" t="s">
        <v>198</v>
      </c>
      <c r="B2942" s="22" t="s">
        <v>1080</v>
      </c>
    </row>
    <row r="2943" spans="1:2">
      <c r="A2943" s="22" t="s">
        <v>198</v>
      </c>
      <c r="B2943" s="22" t="s">
        <v>1080</v>
      </c>
    </row>
    <row r="2944" spans="1:2">
      <c r="A2944" s="21" t="s">
        <v>198</v>
      </c>
      <c r="B2944" s="21" t="s">
        <v>1080</v>
      </c>
    </row>
    <row r="2945" spans="1:2">
      <c r="A2945" s="21" t="s">
        <v>198</v>
      </c>
      <c r="B2945" s="21" t="s">
        <v>1080</v>
      </c>
    </row>
    <row r="2946" spans="1:2">
      <c r="A2946" s="22" t="s">
        <v>198</v>
      </c>
      <c r="B2946" s="22" t="s">
        <v>1080</v>
      </c>
    </row>
    <row r="2947" spans="1:2">
      <c r="A2947" s="22" t="s">
        <v>198</v>
      </c>
      <c r="B2947" s="22" t="s">
        <v>1080</v>
      </c>
    </row>
    <row r="2948" spans="1:2">
      <c r="A2948" s="21" t="s">
        <v>199</v>
      </c>
      <c r="B2948" s="21" t="s">
        <v>1072</v>
      </c>
    </row>
    <row r="2949" spans="1:2">
      <c r="A2949" s="22" t="s">
        <v>199</v>
      </c>
      <c r="B2949" s="22" t="s">
        <v>1072</v>
      </c>
    </row>
    <row r="2950" spans="1:2">
      <c r="A2950" s="21" t="s">
        <v>199</v>
      </c>
      <c r="B2950" s="21" t="s">
        <v>1072</v>
      </c>
    </row>
    <row r="2951" spans="1:2">
      <c r="A2951" s="21" t="s">
        <v>199</v>
      </c>
      <c r="B2951" s="21" t="s">
        <v>1072</v>
      </c>
    </row>
    <row r="2952" spans="1:2">
      <c r="A2952" s="21" t="s">
        <v>199</v>
      </c>
      <c r="B2952" s="21" t="s">
        <v>1072</v>
      </c>
    </row>
    <row r="2953" spans="1:2">
      <c r="A2953" s="21" t="s">
        <v>199</v>
      </c>
      <c r="B2953" s="21" t="s">
        <v>1072</v>
      </c>
    </row>
    <row r="2954" spans="1:2">
      <c r="A2954" s="22" t="s">
        <v>199</v>
      </c>
      <c r="B2954" s="22" t="s">
        <v>1072</v>
      </c>
    </row>
    <row r="2955" spans="1:2">
      <c r="A2955" s="22" t="s">
        <v>199</v>
      </c>
      <c r="B2955" s="22" t="s">
        <v>1072</v>
      </c>
    </row>
    <row r="2956" spans="1:2">
      <c r="A2956" s="21" t="s">
        <v>200</v>
      </c>
      <c r="B2956" s="21" t="s">
        <v>1119</v>
      </c>
    </row>
    <row r="2957" spans="1:2">
      <c r="A2957" s="22" t="s">
        <v>201</v>
      </c>
      <c r="B2957" s="22" t="s">
        <v>1068</v>
      </c>
    </row>
    <row r="2958" spans="1:2">
      <c r="A2958" s="22" t="s">
        <v>201</v>
      </c>
      <c r="B2958" s="22" t="s">
        <v>1068</v>
      </c>
    </row>
    <row r="2959" spans="1:2">
      <c r="A2959" s="22" t="s">
        <v>201</v>
      </c>
      <c r="B2959" s="22" t="s">
        <v>1068</v>
      </c>
    </row>
    <row r="2960" spans="1:2">
      <c r="A2960" s="22" t="s">
        <v>201</v>
      </c>
      <c r="B2960" s="22" t="s">
        <v>1068</v>
      </c>
    </row>
    <row r="2961" spans="1:2">
      <c r="A2961" s="21" t="s">
        <v>201</v>
      </c>
      <c r="B2961" s="21" t="s">
        <v>1068</v>
      </c>
    </row>
    <row r="2962" spans="1:2">
      <c r="A2962" s="22" t="s">
        <v>201</v>
      </c>
      <c r="B2962" s="22" t="s">
        <v>1068</v>
      </c>
    </row>
    <row r="2963" spans="1:2">
      <c r="A2963" s="21" t="s">
        <v>201</v>
      </c>
      <c r="B2963" s="21" t="s">
        <v>1068</v>
      </c>
    </row>
    <row r="2964" spans="1:2">
      <c r="A2964" s="21" t="s">
        <v>201</v>
      </c>
      <c r="B2964" s="21" t="s">
        <v>1068</v>
      </c>
    </row>
    <row r="2965" spans="1:2">
      <c r="A2965" s="22" t="s">
        <v>201</v>
      </c>
      <c r="B2965" s="22" t="s">
        <v>1068</v>
      </c>
    </row>
    <row r="2966" spans="1:2">
      <c r="A2966" s="22" t="s">
        <v>202</v>
      </c>
      <c r="B2966" s="22" t="s">
        <v>1212</v>
      </c>
    </row>
    <row r="2967" spans="1:2">
      <c r="A2967" s="22" t="s">
        <v>203</v>
      </c>
      <c r="B2967" s="22" t="s">
        <v>1226</v>
      </c>
    </row>
    <row r="2968" spans="1:2">
      <c r="A2968" s="22" t="s">
        <v>203</v>
      </c>
      <c r="B2968" s="22" t="s">
        <v>1226</v>
      </c>
    </row>
    <row r="2969" spans="1:2">
      <c r="A2969" s="22" t="s">
        <v>203</v>
      </c>
      <c r="B2969" s="22" t="s">
        <v>1226</v>
      </c>
    </row>
    <row r="2970" spans="1:2">
      <c r="A2970" s="22" t="s">
        <v>203</v>
      </c>
      <c r="B2970" s="22" t="s">
        <v>1226</v>
      </c>
    </row>
    <row r="2971" spans="1:2">
      <c r="A2971" s="21" t="s">
        <v>203</v>
      </c>
      <c r="B2971" s="21" t="s">
        <v>1226</v>
      </c>
    </row>
    <row r="2972" spans="1:2">
      <c r="A2972" s="21" t="s">
        <v>203</v>
      </c>
      <c r="B2972" s="21" t="s">
        <v>1226</v>
      </c>
    </row>
    <row r="2973" spans="1:2">
      <c r="A2973" s="22" t="s">
        <v>203</v>
      </c>
      <c r="B2973" s="22" t="s">
        <v>1226</v>
      </c>
    </row>
    <row r="2974" spans="1:2">
      <c r="A2974" s="21" t="s">
        <v>203</v>
      </c>
      <c r="B2974" s="21" t="s">
        <v>1226</v>
      </c>
    </row>
    <row r="2975" spans="1:2">
      <c r="A2975" s="21" t="s">
        <v>203</v>
      </c>
      <c r="B2975" s="21" t="s">
        <v>1226</v>
      </c>
    </row>
    <row r="2976" spans="1:2">
      <c r="A2976" s="21" t="s">
        <v>203</v>
      </c>
      <c r="B2976" s="21" t="s">
        <v>1226</v>
      </c>
    </row>
    <row r="2977" spans="1:2">
      <c r="A2977" s="22" t="s">
        <v>203</v>
      </c>
      <c r="B2977" s="22" t="s">
        <v>1226</v>
      </c>
    </row>
    <row r="2978" spans="1:2">
      <c r="A2978" s="22" t="s">
        <v>203</v>
      </c>
      <c r="B2978" s="22" t="s">
        <v>1226</v>
      </c>
    </row>
    <row r="2979" spans="1:2">
      <c r="A2979" s="22" t="s">
        <v>203</v>
      </c>
      <c r="B2979" s="22" t="s">
        <v>1226</v>
      </c>
    </row>
    <row r="2980" spans="1:2">
      <c r="A2980" s="22" t="s">
        <v>203</v>
      </c>
      <c r="B2980" s="22" t="s">
        <v>1226</v>
      </c>
    </row>
    <row r="2981" spans="1:2">
      <c r="A2981" s="22" t="s">
        <v>203</v>
      </c>
      <c r="B2981" s="22" t="s">
        <v>1226</v>
      </c>
    </row>
    <row r="2982" spans="1:2">
      <c r="A2982" s="21" t="s">
        <v>203</v>
      </c>
      <c r="B2982" s="21" t="s">
        <v>1226</v>
      </c>
    </row>
    <row r="2983" spans="1:2">
      <c r="A2983" s="21" t="s">
        <v>203</v>
      </c>
      <c r="B2983" s="21" t="s">
        <v>1226</v>
      </c>
    </row>
    <row r="2984" spans="1:2">
      <c r="A2984" s="21" t="s">
        <v>203</v>
      </c>
      <c r="B2984" s="21" t="s">
        <v>1226</v>
      </c>
    </row>
    <row r="2985" spans="1:2">
      <c r="A2985" s="22" t="s">
        <v>203</v>
      </c>
      <c r="B2985" s="22" t="s">
        <v>1226</v>
      </c>
    </row>
    <row r="2986" spans="1:2">
      <c r="A2986" s="22" t="s">
        <v>204</v>
      </c>
      <c r="B2986" s="22" t="s">
        <v>1102</v>
      </c>
    </row>
    <row r="2987" spans="1:2">
      <c r="A2987" s="21" t="s">
        <v>204</v>
      </c>
      <c r="B2987" s="21" t="s">
        <v>1102</v>
      </c>
    </row>
    <row r="2988" spans="1:2">
      <c r="A2988" s="22" t="s">
        <v>204</v>
      </c>
      <c r="B2988" s="22" t="s">
        <v>1102</v>
      </c>
    </row>
    <row r="2989" spans="1:2">
      <c r="A2989" s="21" t="s">
        <v>204</v>
      </c>
      <c r="B2989" s="21" t="s">
        <v>1102</v>
      </c>
    </row>
    <row r="2990" spans="1:2">
      <c r="A2990" s="22" t="s">
        <v>205</v>
      </c>
      <c r="B2990" s="22" t="s">
        <v>1241</v>
      </c>
    </row>
    <row r="2991" spans="1:2">
      <c r="A2991" s="21" t="s">
        <v>205</v>
      </c>
      <c r="B2991" s="21" t="s">
        <v>1241</v>
      </c>
    </row>
    <row r="2992" spans="1:2">
      <c r="A2992" s="21" t="s">
        <v>205</v>
      </c>
      <c r="B2992" s="21" t="s">
        <v>1241</v>
      </c>
    </row>
    <row r="2993" spans="1:2">
      <c r="A2993" s="21" t="s">
        <v>205</v>
      </c>
      <c r="B2993" s="21" t="s">
        <v>1241</v>
      </c>
    </row>
    <row r="2994" spans="1:2">
      <c r="A2994" s="21" t="s">
        <v>205</v>
      </c>
      <c r="B2994" s="21" t="s">
        <v>1241</v>
      </c>
    </row>
    <row r="2995" spans="1:2">
      <c r="A2995" s="21" t="s">
        <v>205</v>
      </c>
      <c r="B2995" s="21" t="s">
        <v>1241</v>
      </c>
    </row>
    <row r="2996" spans="1:2">
      <c r="A2996" s="21" t="s">
        <v>206</v>
      </c>
      <c r="B2996" s="21" t="s">
        <v>1106</v>
      </c>
    </row>
    <row r="2997" spans="1:2">
      <c r="A2997" s="22" t="s">
        <v>206</v>
      </c>
      <c r="B2997" s="22" t="s">
        <v>1106</v>
      </c>
    </row>
    <row r="2998" spans="1:2">
      <c r="A2998" s="21" t="s">
        <v>206</v>
      </c>
      <c r="B2998" s="21" t="s">
        <v>1106</v>
      </c>
    </row>
    <row r="2999" spans="1:2">
      <c r="A2999" s="22" t="s">
        <v>206</v>
      </c>
      <c r="B2999" s="22" t="s">
        <v>1106</v>
      </c>
    </row>
    <row r="3000" spans="1:2">
      <c r="A3000" s="21" t="s">
        <v>206</v>
      </c>
      <c r="B3000" s="21" t="s">
        <v>1106</v>
      </c>
    </row>
    <row r="3001" spans="1:2">
      <c r="A3001" s="21" t="s">
        <v>206</v>
      </c>
      <c r="B3001" s="21" t="s">
        <v>1106</v>
      </c>
    </row>
    <row r="3002" spans="1:2">
      <c r="A3002" s="21" t="s">
        <v>206</v>
      </c>
      <c r="B3002" s="21" t="s">
        <v>1106</v>
      </c>
    </row>
    <row r="3003" spans="1:2">
      <c r="A3003" s="22" t="s">
        <v>206</v>
      </c>
      <c r="B3003" s="22" t="s">
        <v>1106</v>
      </c>
    </row>
    <row r="3004" spans="1:2">
      <c r="A3004" s="21" t="s">
        <v>207</v>
      </c>
      <c r="B3004" s="21" t="s">
        <v>1237</v>
      </c>
    </row>
    <row r="3005" spans="1:2">
      <c r="A3005" s="22" t="s">
        <v>207</v>
      </c>
      <c r="B3005" s="22" t="s">
        <v>1237</v>
      </c>
    </row>
    <row r="3006" spans="1:2">
      <c r="A3006" s="21" t="s">
        <v>207</v>
      </c>
      <c r="B3006" s="21" t="s">
        <v>1237</v>
      </c>
    </row>
    <row r="3007" spans="1:2">
      <c r="A3007" s="22" t="s">
        <v>207</v>
      </c>
      <c r="B3007" s="22" t="s">
        <v>1237</v>
      </c>
    </row>
    <row r="3008" spans="1:2">
      <c r="A3008" s="21" t="s">
        <v>207</v>
      </c>
      <c r="B3008" s="21" t="s">
        <v>1237</v>
      </c>
    </row>
    <row r="3009" spans="1:2">
      <c r="A3009" s="22" t="s">
        <v>208</v>
      </c>
      <c r="B3009" s="22" t="s">
        <v>1127</v>
      </c>
    </row>
    <row r="3010" spans="1:2">
      <c r="A3010" s="21" t="s">
        <v>208</v>
      </c>
      <c r="B3010" s="21" t="s">
        <v>1127</v>
      </c>
    </row>
    <row r="3011" spans="1:2">
      <c r="A3011" s="22" t="s">
        <v>208</v>
      </c>
      <c r="B3011" s="22" t="s">
        <v>1127</v>
      </c>
    </row>
    <row r="3012" spans="1:2">
      <c r="A3012" s="22" t="s">
        <v>208</v>
      </c>
      <c r="B3012" s="22" t="s">
        <v>1127</v>
      </c>
    </row>
    <row r="3013" spans="1:2">
      <c r="A3013" s="22" t="s">
        <v>208</v>
      </c>
      <c r="B3013" s="22" t="s">
        <v>1127</v>
      </c>
    </row>
    <row r="3014" spans="1:2">
      <c r="A3014" s="22" t="s">
        <v>208</v>
      </c>
      <c r="B3014" s="22" t="s">
        <v>1127</v>
      </c>
    </row>
    <row r="3015" spans="1:2">
      <c r="A3015" s="22" t="s">
        <v>209</v>
      </c>
      <c r="B3015" s="22" t="s">
        <v>1082</v>
      </c>
    </row>
    <row r="3016" spans="1:2">
      <c r="A3016" s="21" t="s">
        <v>209</v>
      </c>
      <c r="B3016" s="21" t="s">
        <v>1082</v>
      </c>
    </row>
    <row r="3017" spans="1:2">
      <c r="A3017" s="22" t="s">
        <v>209</v>
      </c>
      <c r="B3017" s="22" t="s">
        <v>1082</v>
      </c>
    </row>
    <row r="3018" spans="1:2">
      <c r="A3018" s="22" t="s">
        <v>209</v>
      </c>
      <c r="B3018" s="22" t="s">
        <v>1082</v>
      </c>
    </row>
    <row r="3019" spans="1:2">
      <c r="A3019" s="22" t="s">
        <v>209</v>
      </c>
      <c r="B3019" s="22" t="s">
        <v>1082</v>
      </c>
    </row>
    <row r="3020" spans="1:2">
      <c r="A3020" s="21" t="s">
        <v>209</v>
      </c>
      <c r="B3020" s="21" t="s">
        <v>1082</v>
      </c>
    </row>
    <row r="3021" spans="1:2">
      <c r="A3021" s="22" t="s">
        <v>209</v>
      </c>
      <c r="B3021" s="22" t="s">
        <v>1082</v>
      </c>
    </row>
    <row r="3022" spans="1:2">
      <c r="A3022" s="22" t="s">
        <v>209</v>
      </c>
      <c r="B3022" s="22" t="s">
        <v>1082</v>
      </c>
    </row>
    <row r="3023" spans="1:2">
      <c r="A3023" s="22" t="s">
        <v>209</v>
      </c>
      <c r="B3023" s="22" t="s">
        <v>1082</v>
      </c>
    </row>
    <row r="3024" spans="1:2">
      <c r="A3024" s="21" t="s">
        <v>209</v>
      </c>
      <c r="B3024" s="21" t="s">
        <v>1082</v>
      </c>
    </row>
    <row r="3025" spans="1:2">
      <c r="A3025" s="21" t="s">
        <v>209</v>
      </c>
      <c r="B3025" s="21" t="s">
        <v>1082</v>
      </c>
    </row>
    <row r="3026" spans="1:2">
      <c r="A3026" s="21" t="s">
        <v>209</v>
      </c>
      <c r="B3026" s="21" t="s">
        <v>1082</v>
      </c>
    </row>
    <row r="3027" spans="1:2">
      <c r="A3027" s="21" t="s">
        <v>209</v>
      </c>
      <c r="B3027" s="21" t="s">
        <v>1082</v>
      </c>
    </row>
    <row r="3028" spans="1:2">
      <c r="A3028" s="22" t="s">
        <v>209</v>
      </c>
      <c r="B3028" s="22" t="s">
        <v>1082</v>
      </c>
    </row>
    <row r="3029" spans="1:2">
      <c r="A3029" s="21" t="s">
        <v>209</v>
      </c>
      <c r="B3029" s="21" t="s">
        <v>1082</v>
      </c>
    </row>
    <row r="3030" spans="1:2">
      <c r="A3030" s="21" t="s">
        <v>209</v>
      </c>
      <c r="B3030" s="21" t="s">
        <v>1082</v>
      </c>
    </row>
    <row r="3031" spans="1:2">
      <c r="A3031" s="22" t="s">
        <v>209</v>
      </c>
      <c r="B3031" s="22" t="s">
        <v>1082</v>
      </c>
    </row>
    <row r="3032" spans="1:2">
      <c r="A3032" s="22" t="s">
        <v>209</v>
      </c>
      <c r="B3032" s="22" t="s">
        <v>1082</v>
      </c>
    </row>
    <row r="3033" spans="1:2">
      <c r="A3033" s="21" t="s">
        <v>209</v>
      </c>
      <c r="B3033" s="21" t="s">
        <v>1082</v>
      </c>
    </row>
    <row r="3034" spans="1:2">
      <c r="A3034" s="21" t="s">
        <v>209</v>
      </c>
      <c r="B3034" s="21" t="s">
        <v>1082</v>
      </c>
    </row>
    <row r="3035" spans="1:2">
      <c r="A3035" s="22" t="s">
        <v>878</v>
      </c>
      <c r="B3035" s="22" t="s">
        <v>1164</v>
      </c>
    </row>
    <row r="3036" spans="1:2">
      <c r="A3036" s="22" t="s">
        <v>878</v>
      </c>
      <c r="B3036" s="22" t="s">
        <v>1164</v>
      </c>
    </row>
    <row r="3037" spans="1:2">
      <c r="A3037" s="21" t="s">
        <v>878</v>
      </c>
      <c r="B3037" s="21" t="s">
        <v>1164</v>
      </c>
    </row>
    <row r="3038" spans="1:2">
      <c r="A3038" s="21" t="s">
        <v>878</v>
      </c>
      <c r="B3038" s="21" t="s">
        <v>1164</v>
      </c>
    </row>
    <row r="3039" spans="1:2">
      <c r="A3039" s="21" t="s">
        <v>878</v>
      </c>
      <c r="B3039" s="21" t="s">
        <v>1164</v>
      </c>
    </row>
    <row r="3040" spans="1:2">
      <c r="A3040" s="21" t="s">
        <v>878</v>
      </c>
      <c r="B3040" s="21" t="s">
        <v>1164</v>
      </c>
    </row>
    <row r="3041" spans="1:2">
      <c r="A3041" s="22" t="s">
        <v>878</v>
      </c>
      <c r="B3041" s="22" t="s">
        <v>1164</v>
      </c>
    </row>
    <row r="3042" spans="1:2">
      <c r="A3042" s="22" t="s">
        <v>878</v>
      </c>
      <c r="B3042" s="22" t="s">
        <v>1164</v>
      </c>
    </row>
    <row r="3043" spans="1:2">
      <c r="A3043" s="22" t="s">
        <v>878</v>
      </c>
      <c r="B3043" s="22" t="s">
        <v>1164</v>
      </c>
    </row>
    <row r="3044" spans="1:2">
      <c r="A3044" s="21" t="s">
        <v>878</v>
      </c>
      <c r="B3044" s="21" t="s">
        <v>1164</v>
      </c>
    </row>
    <row r="3045" spans="1:2">
      <c r="A3045" s="22" t="s">
        <v>878</v>
      </c>
      <c r="B3045" s="22" t="s">
        <v>1164</v>
      </c>
    </row>
    <row r="3046" spans="1:2">
      <c r="A3046" s="22" t="s">
        <v>878</v>
      </c>
      <c r="B3046" s="22" t="s">
        <v>1164</v>
      </c>
    </row>
    <row r="3047" spans="1:2">
      <c r="A3047" s="22" t="s">
        <v>878</v>
      </c>
      <c r="B3047" s="22" t="s">
        <v>1164</v>
      </c>
    </row>
    <row r="3048" spans="1:2">
      <c r="A3048" s="21" t="s">
        <v>878</v>
      </c>
      <c r="B3048" s="21" t="s">
        <v>1164</v>
      </c>
    </row>
    <row r="3049" spans="1:2">
      <c r="A3049" s="21" t="s">
        <v>878</v>
      </c>
      <c r="B3049" s="21" t="s">
        <v>1164</v>
      </c>
    </row>
    <row r="3050" spans="1:2">
      <c r="A3050" s="22" t="s">
        <v>878</v>
      </c>
      <c r="B3050" s="22" t="s">
        <v>1164</v>
      </c>
    </row>
    <row r="3051" spans="1:2">
      <c r="A3051" s="21" t="s">
        <v>878</v>
      </c>
      <c r="B3051" s="21" t="s">
        <v>1164</v>
      </c>
    </row>
    <row r="3052" spans="1:2">
      <c r="A3052" s="22" t="s">
        <v>878</v>
      </c>
      <c r="B3052" s="22" t="s">
        <v>1164</v>
      </c>
    </row>
    <row r="3053" spans="1:2">
      <c r="A3053" s="21" t="s">
        <v>878</v>
      </c>
      <c r="B3053" s="21" t="s">
        <v>1164</v>
      </c>
    </row>
    <row r="3054" spans="1:2">
      <c r="A3054" s="22" t="s">
        <v>878</v>
      </c>
      <c r="B3054" s="22" t="s">
        <v>1164</v>
      </c>
    </row>
    <row r="3055" spans="1:2">
      <c r="A3055" s="22" t="s">
        <v>210</v>
      </c>
      <c r="B3055" s="22" t="s">
        <v>1235</v>
      </c>
    </row>
    <row r="3056" spans="1:2">
      <c r="A3056" s="22" t="s">
        <v>210</v>
      </c>
      <c r="B3056" s="22" t="s">
        <v>1235</v>
      </c>
    </row>
    <row r="3057" spans="1:2">
      <c r="A3057" s="21" t="s">
        <v>210</v>
      </c>
      <c r="B3057" s="21" t="s">
        <v>1235</v>
      </c>
    </row>
    <row r="3058" spans="1:2">
      <c r="A3058" s="22" t="s">
        <v>210</v>
      </c>
      <c r="B3058" s="22" t="s">
        <v>1235</v>
      </c>
    </row>
    <row r="3059" spans="1:2">
      <c r="A3059" s="21" t="s">
        <v>210</v>
      </c>
      <c r="B3059" s="21" t="s">
        <v>1235</v>
      </c>
    </row>
    <row r="3060" spans="1:2">
      <c r="A3060" s="21" t="s">
        <v>210</v>
      </c>
      <c r="B3060" s="21" t="s">
        <v>1235</v>
      </c>
    </row>
    <row r="3061" spans="1:2">
      <c r="A3061" s="22" t="s">
        <v>210</v>
      </c>
      <c r="B3061" s="22" t="s">
        <v>1235</v>
      </c>
    </row>
    <row r="3062" spans="1:2">
      <c r="A3062" s="21" t="s">
        <v>210</v>
      </c>
      <c r="B3062" s="21" t="s">
        <v>1235</v>
      </c>
    </row>
    <row r="3063" spans="1:2">
      <c r="A3063" s="22" t="s">
        <v>210</v>
      </c>
      <c r="B3063" s="22" t="s">
        <v>1235</v>
      </c>
    </row>
    <row r="3064" spans="1:2">
      <c r="A3064" s="22" t="s">
        <v>211</v>
      </c>
      <c r="B3064" s="22" t="s">
        <v>1245</v>
      </c>
    </row>
    <row r="3065" spans="1:2">
      <c r="A3065" s="21" t="s">
        <v>211</v>
      </c>
      <c r="B3065" s="21" t="s">
        <v>1245</v>
      </c>
    </row>
    <row r="3066" spans="1:2">
      <c r="A3066" s="22" t="s">
        <v>211</v>
      </c>
      <c r="B3066" s="22" t="s">
        <v>1245</v>
      </c>
    </row>
    <row r="3067" spans="1:2">
      <c r="A3067" s="21" t="s">
        <v>211</v>
      </c>
      <c r="B3067" s="21" t="s">
        <v>1245</v>
      </c>
    </row>
    <row r="3068" spans="1:2">
      <c r="A3068" s="21" t="s">
        <v>211</v>
      </c>
      <c r="B3068" s="21" t="s">
        <v>1245</v>
      </c>
    </row>
    <row r="3069" spans="1:2">
      <c r="A3069" s="21" t="s">
        <v>211</v>
      </c>
      <c r="B3069" s="21" t="s">
        <v>1245</v>
      </c>
    </row>
    <row r="3070" spans="1:2">
      <c r="A3070" s="21" t="s">
        <v>211</v>
      </c>
      <c r="B3070" s="21" t="s">
        <v>1245</v>
      </c>
    </row>
    <row r="3071" spans="1:2">
      <c r="A3071" s="22" t="s">
        <v>211</v>
      </c>
      <c r="B3071" s="22" t="s">
        <v>1245</v>
      </c>
    </row>
    <row r="3072" spans="1:2">
      <c r="A3072" s="21" t="s">
        <v>212</v>
      </c>
      <c r="B3072" s="21" t="s">
        <v>1302</v>
      </c>
    </row>
    <row r="3073" spans="1:2">
      <c r="A3073" s="21" t="s">
        <v>212</v>
      </c>
      <c r="B3073" s="21" t="s">
        <v>1302</v>
      </c>
    </row>
    <row r="3074" spans="1:2">
      <c r="A3074" s="22" t="s">
        <v>212</v>
      </c>
      <c r="B3074" s="22" t="s">
        <v>1302</v>
      </c>
    </row>
    <row r="3075" spans="1:2">
      <c r="A3075" s="22" t="s">
        <v>212</v>
      </c>
      <c r="B3075" s="22" t="s">
        <v>1302</v>
      </c>
    </row>
    <row r="3076" spans="1:2">
      <c r="A3076" s="22" t="s">
        <v>212</v>
      </c>
      <c r="B3076" s="22" t="s">
        <v>1302</v>
      </c>
    </row>
    <row r="3077" spans="1:2">
      <c r="A3077" s="22" t="s">
        <v>212</v>
      </c>
      <c r="B3077" s="22" t="s">
        <v>1302</v>
      </c>
    </row>
    <row r="3078" spans="1:2">
      <c r="A3078" s="22" t="s">
        <v>213</v>
      </c>
      <c r="B3078" s="22" t="s">
        <v>1167</v>
      </c>
    </row>
    <row r="3079" spans="1:2">
      <c r="A3079" s="22" t="s">
        <v>213</v>
      </c>
      <c r="B3079" s="22" t="s">
        <v>1167</v>
      </c>
    </row>
    <row r="3080" spans="1:2">
      <c r="A3080" s="22" t="s">
        <v>213</v>
      </c>
      <c r="B3080" s="22" t="s">
        <v>1167</v>
      </c>
    </row>
    <row r="3081" spans="1:2">
      <c r="A3081" s="21" t="s">
        <v>213</v>
      </c>
      <c r="B3081" s="21" t="s">
        <v>1167</v>
      </c>
    </row>
    <row r="3082" spans="1:2">
      <c r="A3082" s="22" t="s">
        <v>213</v>
      </c>
      <c r="B3082" s="22" t="s">
        <v>1167</v>
      </c>
    </row>
    <row r="3083" spans="1:2">
      <c r="A3083" s="21" t="s">
        <v>213</v>
      </c>
      <c r="B3083" s="21" t="s">
        <v>1167</v>
      </c>
    </row>
    <row r="3084" spans="1:2">
      <c r="A3084" s="22" t="s">
        <v>213</v>
      </c>
      <c r="B3084" s="22" t="s">
        <v>1167</v>
      </c>
    </row>
    <row r="3085" spans="1:2">
      <c r="A3085" s="22" t="s">
        <v>213</v>
      </c>
      <c r="B3085" s="22" t="s">
        <v>1167</v>
      </c>
    </row>
    <row r="3086" spans="1:2">
      <c r="A3086" s="22" t="s">
        <v>213</v>
      </c>
      <c r="B3086" s="22" t="s">
        <v>1167</v>
      </c>
    </row>
    <row r="3087" spans="1:2">
      <c r="A3087" s="21" t="s">
        <v>213</v>
      </c>
      <c r="B3087" s="21" t="s">
        <v>1167</v>
      </c>
    </row>
    <row r="3088" spans="1:2">
      <c r="A3088" s="21" t="s">
        <v>213</v>
      </c>
      <c r="B3088" s="21" t="s">
        <v>1167</v>
      </c>
    </row>
    <row r="3089" spans="1:2">
      <c r="A3089" s="22" t="s">
        <v>213</v>
      </c>
      <c r="B3089" s="22" t="s">
        <v>1167</v>
      </c>
    </row>
    <row r="3090" spans="1:2">
      <c r="A3090" s="22" t="s">
        <v>214</v>
      </c>
      <c r="B3090" s="22" t="s">
        <v>1181</v>
      </c>
    </row>
    <row r="3091" spans="1:2">
      <c r="A3091" s="22" t="s">
        <v>214</v>
      </c>
      <c r="B3091" s="22" t="s">
        <v>1181</v>
      </c>
    </row>
    <row r="3092" spans="1:2">
      <c r="A3092" s="21" t="s">
        <v>214</v>
      </c>
      <c r="B3092" s="21" t="s">
        <v>1181</v>
      </c>
    </row>
    <row r="3093" spans="1:2">
      <c r="A3093" s="21" t="s">
        <v>214</v>
      </c>
      <c r="B3093" s="21" t="s">
        <v>1181</v>
      </c>
    </row>
    <row r="3094" spans="1:2">
      <c r="A3094" s="22" t="s">
        <v>214</v>
      </c>
      <c r="B3094" s="22" t="s">
        <v>1181</v>
      </c>
    </row>
    <row r="3095" spans="1:2">
      <c r="A3095" s="22" t="s">
        <v>214</v>
      </c>
      <c r="B3095" s="22" t="s">
        <v>1181</v>
      </c>
    </row>
    <row r="3096" spans="1:2">
      <c r="A3096" s="21" t="s">
        <v>214</v>
      </c>
      <c r="B3096" s="21" t="s">
        <v>1181</v>
      </c>
    </row>
    <row r="3097" spans="1:2">
      <c r="A3097" s="21" t="s">
        <v>214</v>
      </c>
      <c r="B3097" s="21" t="s">
        <v>1181</v>
      </c>
    </row>
    <row r="3098" spans="1:2">
      <c r="A3098" s="22" t="s">
        <v>214</v>
      </c>
      <c r="B3098" s="22" t="s">
        <v>1181</v>
      </c>
    </row>
    <row r="3099" spans="1:2">
      <c r="A3099" s="21" t="s">
        <v>214</v>
      </c>
      <c r="B3099" s="21" t="s">
        <v>1181</v>
      </c>
    </row>
    <row r="3100" spans="1:2">
      <c r="A3100" s="22" t="s">
        <v>214</v>
      </c>
      <c r="B3100" s="22" t="s">
        <v>1181</v>
      </c>
    </row>
    <row r="3101" spans="1:2">
      <c r="A3101" s="22" t="s">
        <v>215</v>
      </c>
      <c r="B3101" s="22" t="s">
        <v>1063</v>
      </c>
    </row>
    <row r="3102" spans="1:2">
      <c r="A3102" s="21" t="s">
        <v>215</v>
      </c>
      <c r="B3102" s="21" t="s">
        <v>1063</v>
      </c>
    </row>
    <row r="3103" spans="1:2">
      <c r="A3103" s="21" t="s">
        <v>215</v>
      </c>
      <c r="B3103" s="21" t="s">
        <v>1063</v>
      </c>
    </row>
    <row r="3104" spans="1:2">
      <c r="A3104" s="22" t="s">
        <v>215</v>
      </c>
      <c r="B3104" s="22" t="s">
        <v>1063</v>
      </c>
    </row>
    <row r="3105" spans="1:2">
      <c r="A3105" s="21" t="s">
        <v>215</v>
      </c>
      <c r="B3105" s="21" t="s">
        <v>1063</v>
      </c>
    </row>
    <row r="3106" spans="1:2">
      <c r="A3106" s="22" t="s">
        <v>215</v>
      </c>
      <c r="B3106" s="22" t="s">
        <v>1063</v>
      </c>
    </row>
    <row r="3107" spans="1:2">
      <c r="A3107" s="21" t="s">
        <v>215</v>
      </c>
      <c r="B3107" s="21" t="s">
        <v>1063</v>
      </c>
    </row>
    <row r="3108" spans="1:2">
      <c r="A3108" s="22" t="s">
        <v>215</v>
      </c>
      <c r="B3108" s="22" t="s">
        <v>1063</v>
      </c>
    </row>
    <row r="3109" spans="1:2">
      <c r="A3109" s="21" t="s">
        <v>215</v>
      </c>
      <c r="B3109" s="21" t="s">
        <v>1063</v>
      </c>
    </row>
    <row r="3110" spans="1:2">
      <c r="A3110" s="22" t="s">
        <v>215</v>
      </c>
      <c r="B3110" s="22" t="s">
        <v>1063</v>
      </c>
    </row>
    <row r="3111" spans="1:2">
      <c r="A3111" s="22" t="s">
        <v>215</v>
      </c>
      <c r="B3111" s="22" t="s">
        <v>1063</v>
      </c>
    </row>
    <row r="3112" spans="1:2">
      <c r="A3112" s="22" t="s">
        <v>215</v>
      </c>
      <c r="B3112" s="22" t="s">
        <v>1063</v>
      </c>
    </row>
    <row r="3113" spans="1:2">
      <c r="A3113" s="21" t="s">
        <v>215</v>
      </c>
      <c r="B3113" s="21" t="s">
        <v>1063</v>
      </c>
    </row>
    <row r="3114" spans="1:2">
      <c r="A3114" s="21" t="s">
        <v>215</v>
      </c>
      <c r="B3114" s="21" t="s">
        <v>1063</v>
      </c>
    </row>
    <row r="3115" spans="1:2">
      <c r="A3115" s="22" t="s">
        <v>215</v>
      </c>
      <c r="B3115" s="22" t="s">
        <v>1063</v>
      </c>
    </row>
    <row r="3116" spans="1:2">
      <c r="A3116" s="22" t="s">
        <v>215</v>
      </c>
      <c r="B3116" s="22" t="s">
        <v>1063</v>
      </c>
    </row>
    <row r="3117" spans="1:2">
      <c r="A3117" s="21" t="s">
        <v>215</v>
      </c>
      <c r="B3117" s="21" t="s">
        <v>1063</v>
      </c>
    </row>
    <row r="3118" spans="1:2">
      <c r="A3118" s="21" t="s">
        <v>215</v>
      </c>
      <c r="B3118" s="21" t="s">
        <v>1063</v>
      </c>
    </row>
    <row r="3119" spans="1:2">
      <c r="A3119" s="22" t="s">
        <v>215</v>
      </c>
      <c r="B3119" s="22" t="s">
        <v>1063</v>
      </c>
    </row>
    <row r="3120" spans="1:2">
      <c r="A3120" s="22" t="s">
        <v>215</v>
      </c>
      <c r="B3120" s="22" t="s">
        <v>1063</v>
      </c>
    </row>
    <row r="3121" spans="1:2">
      <c r="A3121" s="21" t="s">
        <v>215</v>
      </c>
      <c r="B3121" s="21" t="s">
        <v>1063</v>
      </c>
    </row>
    <row r="3122" spans="1:2">
      <c r="A3122" s="21" t="s">
        <v>215</v>
      </c>
      <c r="B3122" s="21" t="s">
        <v>1063</v>
      </c>
    </row>
    <row r="3123" spans="1:2">
      <c r="A3123" s="21" t="s">
        <v>215</v>
      </c>
      <c r="B3123" s="21" t="s">
        <v>1063</v>
      </c>
    </row>
    <row r="3124" spans="1:2">
      <c r="A3124" s="22" t="s">
        <v>215</v>
      </c>
      <c r="B3124" s="22" t="s">
        <v>1063</v>
      </c>
    </row>
    <row r="3125" spans="1:2">
      <c r="A3125" s="21" t="s">
        <v>215</v>
      </c>
      <c r="B3125" s="21" t="s">
        <v>1063</v>
      </c>
    </row>
    <row r="3126" spans="1:2">
      <c r="A3126" s="22" t="s">
        <v>215</v>
      </c>
      <c r="B3126" s="22" t="s">
        <v>1063</v>
      </c>
    </row>
    <row r="3127" spans="1:2">
      <c r="A3127" s="22" t="s">
        <v>215</v>
      </c>
      <c r="B3127" s="22" t="s">
        <v>1063</v>
      </c>
    </row>
    <row r="3128" spans="1:2">
      <c r="A3128" s="21" t="s">
        <v>215</v>
      </c>
      <c r="B3128" s="21" t="s">
        <v>1063</v>
      </c>
    </row>
    <row r="3129" spans="1:2">
      <c r="A3129" s="21" t="s">
        <v>215</v>
      </c>
      <c r="B3129" s="21" t="s">
        <v>1063</v>
      </c>
    </row>
    <row r="3130" spans="1:2">
      <c r="A3130" s="21" t="s">
        <v>215</v>
      </c>
      <c r="B3130" s="21" t="s">
        <v>1063</v>
      </c>
    </row>
    <row r="3131" spans="1:2">
      <c r="A3131" s="21" t="s">
        <v>215</v>
      </c>
      <c r="B3131" s="21" t="s">
        <v>1063</v>
      </c>
    </row>
    <row r="3132" spans="1:2">
      <c r="A3132" s="21" t="s">
        <v>215</v>
      </c>
      <c r="B3132" s="21" t="s">
        <v>1063</v>
      </c>
    </row>
    <row r="3133" spans="1:2">
      <c r="A3133" s="21" t="s">
        <v>215</v>
      </c>
      <c r="B3133" s="21" t="s">
        <v>1063</v>
      </c>
    </row>
    <row r="3134" spans="1:2">
      <c r="A3134" s="22" t="s">
        <v>215</v>
      </c>
      <c r="B3134" s="22" t="s">
        <v>1063</v>
      </c>
    </row>
    <row r="3135" spans="1:2">
      <c r="A3135" s="22" t="s">
        <v>216</v>
      </c>
      <c r="B3135" s="22" t="s">
        <v>252</v>
      </c>
    </row>
    <row r="3136" spans="1:2">
      <c r="A3136" s="22" t="s">
        <v>216</v>
      </c>
      <c r="B3136" s="22" t="s">
        <v>252</v>
      </c>
    </row>
    <row r="3137" spans="1:2">
      <c r="A3137" s="22" t="s">
        <v>217</v>
      </c>
      <c r="B3137" s="22" t="s">
        <v>1153</v>
      </c>
    </row>
    <row r="3138" spans="1:2">
      <c r="A3138" s="22" t="s">
        <v>217</v>
      </c>
      <c r="B3138" s="22" t="s">
        <v>1153</v>
      </c>
    </row>
    <row r="3139" spans="1:2">
      <c r="A3139" s="21" t="s">
        <v>217</v>
      </c>
      <c r="B3139" s="21" t="s">
        <v>1153</v>
      </c>
    </row>
    <row r="3140" spans="1:2">
      <c r="A3140" s="21" t="s">
        <v>217</v>
      </c>
      <c r="B3140" s="21" t="s">
        <v>1153</v>
      </c>
    </row>
    <row r="3141" spans="1:2">
      <c r="A3141" s="22" t="s">
        <v>217</v>
      </c>
      <c r="B3141" s="22" t="s">
        <v>1153</v>
      </c>
    </row>
    <row r="3142" spans="1:2">
      <c r="A3142" s="21" t="s">
        <v>217</v>
      </c>
      <c r="B3142" s="21" t="s">
        <v>1153</v>
      </c>
    </row>
    <row r="3143" spans="1:2">
      <c r="A3143" s="22" t="s">
        <v>217</v>
      </c>
      <c r="B3143" s="22" t="s">
        <v>1153</v>
      </c>
    </row>
    <row r="3144" spans="1:2">
      <c r="A3144" s="23"/>
      <c r="B3144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DESE-231-14979</_dlc_DocId>
    <_dlc_DocIdUrl xmlns="733efe1c-5bbe-4968-87dc-d400e65c879f">
      <Url>https://sharepoint.doemass.org/ese/webteam/cps/_layouts/DocIdRedir.aspx?ID=DESE-231-14979</Url>
      <Description>DESE-231-14979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B36AD4E8-6652-45A9-87B9-96FD410BA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23BBD-22E2-4B4A-9974-5577F81BEC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C59C75C-CFAA-48D7-9FAF-3FD2ABD7722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7F2ABCC6-5FC6-4462-B345-D1C265CAEA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CS Pre-Enroll by School &amp; Grade</vt:lpstr>
      <vt:lpstr>CS Pre-Enroll by SD</vt:lpstr>
      <vt:lpstr>CS Pre-Enroll by SD &amp; School</vt:lpstr>
      <vt:lpstr>Sheet4</vt:lpstr>
      <vt:lpstr>Sheet5</vt:lpstr>
      <vt:lpstr>Sheet1</vt:lpstr>
      <vt:lpstr>Sheet2</vt:lpstr>
      <vt:lpstr>LOOKUP</vt:lpstr>
      <vt:lpstr>LOOKUP2</vt:lpstr>
      <vt:lpstr>LOOKUP3</vt:lpstr>
      <vt:lpstr>'CS Pre-Enroll by School &amp; Grade'!Print_Titles</vt:lpstr>
      <vt:lpstr>'CS Pre-Enroll by SD'!Print_Titles</vt:lpstr>
      <vt:lpstr>'CS Pre-Enroll by SD &amp; School'!Print_Titles</vt:lpstr>
      <vt:lpstr>SIMS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FY16 Charter School Pre-Enrollment Data</dc:title>
  <dc:creator>ESE</dc:creator>
  <cp:lastModifiedBy>dzou</cp:lastModifiedBy>
  <cp:lastPrinted>2015-04-01T19:07:57Z</cp:lastPrinted>
  <dcterms:created xsi:type="dcterms:W3CDTF">2015-03-25T19:38:46Z</dcterms:created>
  <dcterms:modified xsi:type="dcterms:W3CDTF">2015-04-01T19:08:49Z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 2015</vt:lpwstr>
  </property>
</Properties>
</file>