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charter\finance\surplus\"/>
    </mc:Choice>
  </mc:AlternateContent>
  <workbookProtection workbookAlgorithmName="SHA-512" workbookHashValue="JXYCgrUmjNIdMEhVaHrYRGr4M+4BT5WsmBkUimGMZTDBhz6CCLiBL35QTbwy2AK7BA6v76rAR38AstDLwEJbPg==" workbookSaltValue="CpGOMOqA/qjawS2xj/p1ug==" workbookSpinCount="100000" lockStructure="1"/>
  <bookViews>
    <workbookView xWindow="0" yWindow="45" windowWidth="19440" windowHeight="10035"/>
  </bookViews>
  <sheets>
    <sheet name="FY14 Excess Surplus Report" sheetId="1" r:id="rId1"/>
    <sheet name="DATA" sheetId="2" state="hidden" r:id="rId2"/>
  </sheets>
  <definedNames>
    <definedName name="_xlnm._FilterDatabase" localSheetId="0" hidden="1">'FY14 Excess Surplus Report'!$A$2:$K$70</definedName>
    <definedName name="DATA">DATA!$C:$D</definedName>
    <definedName name="_xlnm.Print_Area" localSheetId="0">'FY14 Excess Surplus Report'!$B$1:$L$70</definedName>
    <definedName name="_xlnm.Print_Titles" localSheetId="0">'FY14 Excess Surplus Report'!$1:$3</definedName>
  </definedNames>
  <calcPr calcId="162913"/>
</workbook>
</file>

<file path=xl/calcChain.xml><?xml version="1.0" encoding="utf-8"?>
<calcChain xmlns="http://schemas.openxmlformats.org/spreadsheetml/2006/main">
  <c r="C1825" i="2" l="1"/>
  <c r="C1826" i="2"/>
  <c r="C1827" i="2"/>
  <c r="C1828" i="2"/>
  <c r="C1829" i="2"/>
  <c r="C1830" i="2"/>
  <c r="C1831" i="2"/>
  <c r="C1832" i="2"/>
  <c r="C1833" i="2"/>
  <c r="C1834" i="2"/>
  <c r="C1835" i="2"/>
  <c r="C1836" i="2"/>
  <c r="C1837" i="2"/>
  <c r="C1838" i="2"/>
  <c r="C1839" i="2"/>
  <c r="C1840" i="2"/>
  <c r="C1841" i="2"/>
  <c r="C1842" i="2"/>
  <c r="C1843" i="2"/>
  <c r="C1844" i="2"/>
  <c r="C1845" i="2"/>
  <c r="C1846" i="2"/>
  <c r="C1847" i="2"/>
  <c r="C1848" i="2"/>
  <c r="D13" i="1" l="1"/>
  <c r="D21" i="1"/>
  <c r="D37" i="1"/>
  <c r="D53" i="1"/>
  <c r="D61" i="1"/>
  <c r="C1" i="2"/>
  <c r="D9" i="1" s="1"/>
  <c r="C2" i="2"/>
  <c r="C3" i="2"/>
  <c r="C4" i="2"/>
  <c r="D59" i="1" s="1"/>
  <c r="C5" i="2"/>
  <c r="D12" i="1" s="1"/>
  <c r="C6" i="2"/>
  <c r="D29" i="1" s="1"/>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1040" i="2"/>
  <c r="C1041" i="2"/>
  <c r="C1042" i="2"/>
  <c r="C1043" i="2"/>
  <c r="C1044" i="2"/>
  <c r="C1045" i="2"/>
  <c r="C1046" i="2"/>
  <c r="C1047" i="2"/>
  <c r="C1048" i="2"/>
  <c r="C1049" i="2"/>
  <c r="C1050" i="2"/>
  <c r="C1051" i="2"/>
  <c r="C1052" i="2"/>
  <c r="C1053" i="2"/>
  <c r="C1054" i="2"/>
  <c r="C1055" i="2"/>
  <c r="C1056" i="2"/>
  <c r="C1057" i="2"/>
  <c r="C1058" i="2"/>
  <c r="C1059" i="2"/>
  <c r="C1060" i="2"/>
  <c r="C1061" i="2"/>
  <c r="C1062" i="2"/>
  <c r="C1063" i="2"/>
  <c r="C1064" i="2"/>
  <c r="C1065" i="2"/>
  <c r="C1066" i="2"/>
  <c r="C1067" i="2"/>
  <c r="C1068" i="2"/>
  <c r="C1069" i="2"/>
  <c r="C1070" i="2"/>
  <c r="C1071" i="2"/>
  <c r="C1072" i="2"/>
  <c r="C1073" i="2"/>
  <c r="C1074" i="2"/>
  <c r="C1075" i="2"/>
  <c r="C1076" i="2"/>
  <c r="C1077" i="2"/>
  <c r="C1078" i="2"/>
  <c r="C1079" i="2"/>
  <c r="C1080" i="2"/>
  <c r="C1081" i="2"/>
  <c r="C1082" i="2"/>
  <c r="C1083" i="2"/>
  <c r="C1084" i="2"/>
  <c r="C1085" i="2"/>
  <c r="C1086" i="2"/>
  <c r="C1087" i="2"/>
  <c r="C1088" i="2"/>
  <c r="C1089" i="2"/>
  <c r="C1090" i="2"/>
  <c r="C1091" i="2"/>
  <c r="C1092" i="2"/>
  <c r="C1093" i="2"/>
  <c r="C1094" i="2"/>
  <c r="C1095" i="2"/>
  <c r="C1096" i="2"/>
  <c r="C1097" i="2"/>
  <c r="C1098" i="2"/>
  <c r="C1099" i="2"/>
  <c r="C1100" i="2"/>
  <c r="C1101" i="2"/>
  <c r="C1102" i="2"/>
  <c r="C1103" i="2"/>
  <c r="C1104" i="2"/>
  <c r="C1105" i="2"/>
  <c r="C1106" i="2"/>
  <c r="C1107" i="2"/>
  <c r="C1108" i="2"/>
  <c r="C1109" i="2"/>
  <c r="C1110" i="2"/>
  <c r="C1111" i="2"/>
  <c r="C1112" i="2"/>
  <c r="C1113" i="2"/>
  <c r="C1114" i="2"/>
  <c r="C1115" i="2"/>
  <c r="C1116" i="2"/>
  <c r="C1117" i="2"/>
  <c r="C1118" i="2"/>
  <c r="C1119" i="2"/>
  <c r="C1120" i="2"/>
  <c r="C1121" i="2"/>
  <c r="C1122" i="2"/>
  <c r="C1123" i="2"/>
  <c r="C1124" i="2"/>
  <c r="C1125" i="2"/>
  <c r="C1126" i="2"/>
  <c r="C1127" i="2"/>
  <c r="C1128" i="2"/>
  <c r="C1129" i="2"/>
  <c r="C1130" i="2"/>
  <c r="C1131" i="2"/>
  <c r="C1132" i="2"/>
  <c r="C1133" i="2"/>
  <c r="C1134" i="2"/>
  <c r="C1135" i="2"/>
  <c r="C1136" i="2"/>
  <c r="C1137" i="2"/>
  <c r="C1138" i="2"/>
  <c r="C1139" i="2"/>
  <c r="C1140" i="2"/>
  <c r="C1141" i="2"/>
  <c r="C1142" i="2"/>
  <c r="C1143" i="2"/>
  <c r="C1144" i="2"/>
  <c r="C1145" i="2"/>
  <c r="C1146" i="2"/>
  <c r="C1147" i="2"/>
  <c r="C1148" i="2"/>
  <c r="C1149" i="2"/>
  <c r="C1150" i="2"/>
  <c r="C1151" i="2"/>
  <c r="C1152" i="2"/>
  <c r="C1153" i="2"/>
  <c r="C1154" i="2"/>
  <c r="C1155" i="2"/>
  <c r="C1156" i="2"/>
  <c r="C1157" i="2"/>
  <c r="C1158" i="2"/>
  <c r="C1159" i="2"/>
  <c r="C1160" i="2"/>
  <c r="C1161" i="2"/>
  <c r="C1162" i="2"/>
  <c r="C1163" i="2"/>
  <c r="C1164" i="2"/>
  <c r="C1165" i="2"/>
  <c r="C1166" i="2"/>
  <c r="C1167" i="2"/>
  <c r="C1168" i="2"/>
  <c r="C1169" i="2"/>
  <c r="C1170" i="2"/>
  <c r="C1171" i="2"/>
  <c r="C1172" i="2"/>
  <c r="C1173" i="2"/>
  <c r="C1174" i="2"/>
  <c r="C1175" i="2"/>
  <c r="C1176" i="2"/>
  <c r="C1177" i="2"/>
  <c r="C1178" i="2"/>
  <c r="C1179" i="2"/>
  <c r="C1180" i="2"/>
  <c r="C1181" i="2"/>
  <c r="C1182" i="2"/>
  <c r="C1183" i="2"/>
  <c r="C1184" i="2"/>
  <c r="C1185" i="2"/>
  <c r="C1186" i="2"/>
  <c r="C1187" i="2"/>
  <c r="C1188" i="2"/>
  <c r="C1189" i="2"/>
  <c r="C1190" i="2"/>
  <c r="C1191" i="2"/>
  <c r="C1192" i="2"/>
  <c r="C1193" i="2"/>
  <c r="C1194" i="2"/>
  <c r="C1195" i="2"/>
  <c r="C1196" i="2"/>
  <c r="C1197" i="2"/>
  <c r="C1198" i="2"/>
  <c r="C1199" i="2"/>
  <c r="C1200" i="2"/>
  <c r="C1201" i="2"/>
  <c r="C1202" i="2"/>
  <c r="C1203" i="2"/>
  <c r="C1204" i="2"/>
  <c r="C1205" i="2"/>
  <c r="C1206" i="2"/>
  <c r="C1207" i="2"/>
  <c r="C1208" i="2"/>
  <c r="C1209" i="2"/>
  <c r="C1210" i="2"/>
  <c r="C1211" i="2"/>
  <c r="C1212" i="2"/>
  <c r="C1213" i="2"/>
  <c r="C1214" i="2"/>
  <c r="C1215" i="2"/>
  <c r="C1216" i="2"/>
  <c r="C1217" i="2"/>
  <c r="C1218" i="2"/>
  <c r="C1219" i="2"/>
  <c r="C1220" i="2"/>
  <c r="C1221" i="2"/>
  <c r="C1222" i="2"/>
  <c r="C1223" i="2"/>
  <c r="C1224" i="2"/>
  <c r="C1225" i="2"/>
  <c r="C1226" i="2"/>
  <c r="C1227" i="2"/>
  <c r="C1228" i="2"/>
  <c r="C1229" i="2"/>
  <c r="C1230" i="2"/>
  <c r="C1231" i="2"/>
  <c r="C1232" i="2"/>
  <c r="C1233" i="2"/>
  <c r="C1234" i="2"/>
  <c r="C1235" i="2"/>
  <c r="C1236" i="2"/>
  <c r="C1237" i="2"/>
  <c r="C1238" i="2"/>
  <c r="C1239" i="2"/>
  <c r="C1240" i="2"/>
  <c r="C1241" i="2"/>
  <c r="C1242" i="2"/>
  <c r="C1243" i="2"/>
  <c r="C1244" i="2"/>
  <c r="C1245" i="2"/>
  <c r="C1246" i="2"/>
  <c r="C1247" i="2"/>
  <c r="C1248" i="2"/>
  <c r="C1249" i="2"/>
  <c r="C1250" i="2"/>
  <c r="C1251" i="2"/>
  <c r="C1252" i="2"/>
  <c r="C1253" i="2"/>
  <c r="C1254" i="2"/>
  <c r="C1255" i="2"/>
  <c r="C1256" i="2"/>
  <c r="C1257" i="2"/>
  <c r="C1258" i="2"/>
  <c r="C1259" i="2"/>
  <c r="C1260" i="2"/>
  <c r="C1261" i="2"/>
  <c r="C1262" i="2"/>
  <c r="C1263" i="2"/>
  <c r="C1264" i="2"/>
  <c r="C1265" i="2"/>
  <c r="C1266" i="2"/>
  <c r="C1267" i="2"/>
  <c r="C1268" i="2"/>
  <c r="C1269" i="2"/>
  <c r="C1270" i="2"/>
  <c r="C1271" i="2"/>
  <c r="C1272" i="2"/>
  <c r="C1273" i="2"/>
  <c r="C1274" i="2"/>
  <c r="C1275" i="2"/>
  <c r="C1276" i="2"/>
  <c r="C1277" i="2"/>
  <c r="C1278" i="2"/>
  <c r="C1279" i="2"/>
  <c r="C1280" i="2"/>
  <c r="C1281" i="2"/>
  <c r="C1282" i="2"/>
  <c r="C1283" i="2"/>
  <c r="C1284" i="2"/>
  <c r="C1285" i="2"/>
  <c r="C1286" i="2"/>
  <c r="C1287" i="2"/>
  <c r="C1288" i="2"/>
  <c r="C1289" i="2"/>
  <c r="C1290" i="2"/>
  <c r="C1291" i="2"/>
  <c r="C1292" i="2"/>
  <c r="C1293" i="2"/>
  <c r="C1294" i="2"/>
  <c r="C1295" i="2"/>
  <c r="C1296" i="2"/>
  <c r="C1297" i="2"/>
  <c r="C1298" i="2"/>
  <c r="C1299" i="2"/>
  <c r="C1300" i="2"/>
  <c r="C1301" i="2"/>
  <c r="C1302" i="2"/>
  <c r="C1303" i="2"/>
  <c r="C1304" i="2"/>
  <c r="C1305" i="2"/>
  <c r="C1306" i="2"/>
  <c r="C1307" i="2"/>
  <c r="C1308" i="2"/>
  <c r="C1309" i="2"/>
  <c r="C1310" i="2"/>
  <c r="C1311" i="2"/>
  <c r="C1312"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7" i="2"/>
  <c r="C1348" i="2"/>
  <c r="C1349" i="2"/>
  <c r="C1350" i="2"/>
  <c r="C1351" i="2"/>
  <c r="C1352" i="2"/>
  <c r="C1353" i="2"/>
  <c r="C1354" i="2"/>
  <c r="C1355" i="2"/>
  <c r="C1356" i="2"/>
  <c r="C1357" i="2"/>
  <c r="C1358" i="2"/>
  <c r="C1359" i="2"/>
  <c r="C1360" i="2"/>
  <c r="C1361" i="2"/>
  <c r="C1362" i="2"/>
  <c r="C1363" i="2"/>
  <c r="C1364" i="2"/>
  <c r="C1365" i="2"/>
  <c r="C1366" i="2"/>
  <c r="C1367" i="2"/>
  <c r="C1368"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430" i="2"/>
  <c r="C1431" i="2"/>
  <c r="C1432" i="2"/>
  <c r="C1433" i="2"/>
  <c r="C1434" i="2"/>
  <c r="C1435" i="2"/>
  <c r="C1436" i="2"/>
  <c r="C1437" i="2"/>
  <c r="C1438" i="2"/>
  <c r="C1439" i="2"/>
  <c r="C1440" i="2"/>
  <c r="C1441" i="2"/>
  <c r="C1442" i="2"/>
  <c r="C1443" i="2"/>
  <c r="C1444" i="2"/>
  <c r="C1445" i="2"/>
  <c r="C1446" i="2"/>
  <c r="C1447" i="2"/>
  <c r="C1448" i="2"/>
  <c r="C1449" i="2"/>
  <c r="C1450" i="2"/>
  <c r="C1451" i="2"/>
  <c r="C1452" i="2"/>
  <c r="C1453" i="2"/>
  <c r="C1454" i="2"/>
  <c r="C1455" i="2"/>
  <c r="C1456" i="2"/>
  <c r="C1457" i="2"/>
  <c r="C1458" i="2"/>
  <c r="C1459" i="2"/>
  <c r="C1460" i="2"/>
  <c r="C1461" i="2"/>
  <c r="C1462" i="2"/>
  <c r="C1463" i="2"/>
  <c r="C1464" i="2"/>
  <c r="C1465" i="2"/>
  <c r="C1466" i="2"/>
  <c r="C1467" i="2"/>
  <c r="C1468" i="2"/>
  <c r="C1469" i="2"/>
  <c r="C1470" i="2"/>
  <c r="C1471" i="2"/>
  <c r="C1472" i="2"/>
  <c r="C1473" i="2"/>
  <c r="C1474" i="2"/>
  <c r="C1475" i="2"/>
  <c r="C1476" i="2"/>
  <c r="C1477" i="2"/>
  <c r="C1478" i="2"/>
  <c r="C1479" i="2"/>
  <c r="C1480" i="2"/>
  <c r="C1481" i="2"/>
  <c r="C1482" i="2"/>
  <c r="C1483" i="2"/>
  <c r="C1484" i="2"/>
  <c r="C1485" i="2"/>
  <c r="C1486" i="2"/>
  <c r="C1487" i="2"/>
  <c r="C1488" i="2"/>
  <c r="C1489" i="2"/>
  <c r="C1490" i="2"/>
  <c r="C1491" i="2"/>
  <c r="C1492" i="2"/>
  <c r="C1493" i="2"/>
  <c r="C1494" i="2"/>
  <c r="C1495" i="2"/>
  <c r="C1496" i="2"/>
  <c r="C1497" i="2"/>
  <c r="C1498" i="2"/>
  <c r="C1499" i="2"/>
  <c r="C1500" i="2"/>
  <c r="C1501" i="2"/>
  <c r="C1502" i="2"/>
  <c r="C1503" i="2"/>
  <c r="C1504" i="2"/>
  <c r="C1505" i="2"/>
  <c r="C1506" i="2"/>
  <c r="C1507" i="2"/>
  <c r="C1508" i="2"/>
  <c r="C1509" i="2"/>
  <c r="C1510" i="2"/>
  <c r="C1511" i="2"/>
  <c r="C1512" i="2"/>
  <c r="C1513" i="2"/>
  <c r="C1514" i="2"/>
  <c r="C1515" i="2"/>
  <c r="C1516" i="2"/>
  <c r="C1517" i="2"/>
  <c r="C1518" i="2"/>
  <c r="C1519" i="2"/>
  <c r="C1520" i="2"/>
  <c r="C1521" i="2"/>
  <c r="C1522" i="2"/>
  <c r="C1523" i="2"/>
  <c r="C1524" i="2"/>
  <c r="C1525" i="2"/>
  <c r="C1526" i="2"/>
  <c r="C1527" i="2"/>
  <c r="C1528" i="2"/>
  <c r="C1529" i="2"/>
  <c r="C1530" i="2"/>
  <c r="C1531" i="2"/>
  <c r="C1532" i="2"/>
  <c r="C1533" i="2"/>
  <c r="C1534" i="2"/>
  <c r="C1535" i="2"/>
  <c r="C1536" i="2"/>
  <c r="C1537" i="2"/>
  <c r="C1538" i="2"/>
  <c r="C1539" i="2"/>
  <c r="C1540" i="2"/>
  <c r="C1541" i="2"/>
  <c r="C1542" i="2"/>
  <c r="C1543" i="2"/>
  <c r="C1544" i="2"/>
  <c r="C1545" i="2"/>
  <c r="C1546" i="2"/>
  <c r="C1547" i="2"/>
  <c r="C1548" i="2"/>
  <c r="C1549" i="2"/>
  <c r="C1550" i="2"/>
  <c r="C1551" i="2"/>
  <c r="C1552" i="2"/>
  <c r="C1553" i="2"/>
  <c r="C1554" i="2"/>
  <c r="C1555" i="2"/>
  <c r="C1556" i="2"/>
  <c r="C1557" i="2"/>
  <c r="C1558" i="2"/>
  <c r="C1559" i="2"/>
  <c r="C1560" i="2"/>
  <c r="C1561" i="2"/>
  <c r="C1562" i="2"/>
  <c r="C1563" i="2"/>
  <c r="C1564" i="2"/>
  <c r="C1565" i="2"/>
  <c r="C1566" i="2"/>
  <c r="C1567" i="2"/>
  <c r="C1568" i="2"/>
  <c r="C1569" i="2"/>
  <c r="C1570" i="2"/>
  <c r="C1571" i="2"/>
  <c r="C1572" i="2"/>
  <c r="C1573" i="2"/>
  <c r="C1574" i="2"/>
  <c r="C1575" i="2"/>
  <c r="C1576" i="2"/>
  <c r="C1577" i="2"/>
  <c r="C1578" i="2"/>
  <c r="C1579" i="2"/>
  <c r="C1580" i="2"/>
  <c r="C1581" i="2"/>
  <c r="C1582" i="2"/>
  <c r="C1583" i="2"/>
  <c r="C1584" i="2"/>
  <c r="C1585" i="2"/>
  <c r="C1586" i="2"/>
  <c r="C1587" i="2"/>
  <c r="C1588" i="2"/>
  <c r="C1589" i="2"/>
  <c r="C1590" i="2"/>
  <c r="C1591" i="2"/>
  <c r="C1592" i="2"/>
  <c r="C1593" i="2"/>
  <c r="C1594" i="2"/>
  <c r="C1595" i="2"/>
  <c r="C1596" i="2"/>
  <c r="C1597" i="2"/>
  <c r="C1598" i="2"/>
  <c r="C1599" i="2"/>
  <c r="C1600" i="2"/>
  <c r="C1601" i="2"/>
  <c r="C1602" i="2"/>
  <c r="C1603" i="2"/>
  <c r="C1604" i="2"/>
  <c r="C1605" i="2"/>
  <c r="C1606" i="2"/>
  <c r="C1607" i="2"/>
  <c r="C1608" i="2"/>
  <c r="C1609" i="2"/>
  <c r="C1610" i="2"/>
  <c r="C1611" i="2"/>
  <c r="C1612" i="2"/>
  <c r="C1613" i="2"/>
  <c r="C1614" i="2"/>
  <c r="C1615" i="2"/>
  <c r="C1616" i="2"/>
  <c r="C1617" i="2"/>
  <c r="C1618" i="2"/>
  <c r="C1619" i="2"/>
  <c r="C1620" i="2"/>
  <c r="C1621" i="2"/>
  <c r="C1622" i="2"/>
  <c r="C1623" i="2"/>
  <c r="C1624" i="2"/>
  <c r="C1625" i="2"/>
  <c r="C1626" i="2"/>
  <c r="C1627" i="2"/>
  <c r="C1628" i="2"/>
  <c r="C1629" i="2"/>
  <c r="C1630" i="2"/>
  <c r="C1631" i="2"/>
  <c r="C1632" i="2"/>
  <c r="C1633" i="2"/>
  <c r="C1634" i="2"/>
  <c r="C1635" i="2"/>
  <c r="C1636" i="2"/>
  <c r="C1637" i="2"/>
  <c r="C1638" i="2"/>
  <c r="C1639" i="2"/>
  <c r="C1640" i="2"/>
  <c r="C1641" i="2"/>
  <c r="C1642" i="2"/>
  <c r="C1643" i="2"/>
  <c r="C1644" i="2"/>
  <c r="C1645" i="2"/>
  <c r="C1646" i="2"/>
  <c r="C1647" i="2"/>
  <c r="C1648" i="2"/>
  <c r="C1649" i="2"/>
  <c r="C1650" i="2"/>
  <c r="C1651" i="2"/>
  <c r="C1652" i="2"/>
  <c r="C1653" i="2"/>
  <c r="C1654" i="2"/>
  <c r="C1655" i="2"/>
  <c r="C1656" i="2"/>
  <c r="C1657" i="2"/>
  <c r="C1658" i="2"/>
  <c r="C1659" i="2"/>
  <c r="C1660" i="2"/>
  <c r="C1661" i="2"/>
  <c r="C1662" i="2"/>
  <c r="C1663" i="2"/>
  <c r="C1664" i="2"/>
  <c r="C1665" i="2"/>
  <c r="C1666" i="2"/>
  <c r="C1667" i="2"/>
  <c r="C1668" i="2"/>
  <c r="C1669" i="2"/>
  <c r="C1670" i="2"/>
  <c r="C1671" i="2"/>
  <c r="C1672" i="2"/>
  <c r="C1673" i="2"/>
  <c r="C1674" i="2"/>
  <c r="C1675" i="2"/>
  <c r="C1676" i="2"/>
  <c r="C1677" i="2"/>
  <c r="C1678" i="2"/>
  <c r="C1679" i="2"/>
  <c r="C1680" i="2"/>
  <c r="C1681" i="2"/>
  <c r="C1682" i="2"/>
  <c r="C1683" i="2"/>
  <c r="C1684" i="2"/>
  <c r="C1685" i="2"/>
  <c r="C1686" i="2"/>
  <c r="C1687" i="2"/>
  <c r="C1688" i="2"/>
  <c r="C1689" i="2"/>
  <c r="C1690" i="2"/>
  <c r="C1691" i="2"/>
  <c r="C1692" i="2"/>
  <c r="C1693" i="2"/>
  <c r="C1694" i="2"/>
  <c r="C1695" i="2"/>
  <c r="C1696" i="2"/>
  <c r="C1697" i="2"/>
  <c r="C1698" i="2"/>
  <c r="C1699" i="2"/>
  <c r="C1700" i="2"/>
  <c r="C1701" i="2"/>
  <c r="C1702" i="2"/>
  <c r="C1703" i="2"/>
  <c r="C1704" i="2"/>
  <c r="C1705" i="2"/>
  <c r="C1706" i="2"/>
  <c r="C1707" i="2"/>
  <c r="C1708" i="2"/>
  <c r="C1709" i="2"/>
  <c r="C1710" i="2"/>
  <c r="C1711" i="2"/>
  <c r="C1712" i="2"/>
  <c r="C1713" i="2"/>
  <c r="C1714" i="2"/>
  <c r="C1715" i="2"/>
  <c r="C1716" i="2"/>
  <c r="C1717" i="2"/>
  <c r="C1718" i="2"/>
  <c r="C1719" i="2"/>
  <c r="C1720" i="2"/>
  <c r="C1721" i="2"/>
  <c r="C1722" i="2"/>
  <c r="C1723" i="2"/>
  <c r="C1724" i="2"/>
  <c r="C1725" i="2"/>
  <c r="C1726" i="2"/>
  <c r="C1727" i="2"/>
  <c r="C1728" i="2"/>
  <c r="C1729" i="2"/>
  <c r="C1730" i="2"/>
  <c r="C1731" i="2"/>
  <c r="C1732" i="2"/>
  <c r="C1733" i="2"/>
  <c r="C1734" i="2"/>
  <c r="C1735" i="2"/>
  <c r="C1736" i="2"/>
  <c r="C1737" i="2"/>
  <c r="C1738" i="2"/>
  <c r="C1739" i="2"/>
  <c r="C1740" i="2"/>
  <c r="C1741" i="2"/>
  <c r="C1742" i="2"/>
  <c r="C1743" i="2"/>
  <c r="C1744" i="2"/>
  <c r="C1745" i="2"/>
  <c r="C1746" i="2"/>
  <c r="C1747" i="2"/>
  <c r="C1748" i="2"/>
  <c r="C1749" i="2"/>
  <c r="C1750" i="2"/>
  <c r="C1751" i="2"/>
  <c r="C1752" i="2"/>
  <c r="C1753" i="2"/>
  <c r="C1754" i="2"/>
  <c r="C1755" i="2"/>
  <c r="C1756" i="2"/>
  <c r="C1757" i="2"/>
  <c r="C1758" i="2"/>
  <c r="C1759" i="2"/>
  <c r="C1760" i="2"/>
  <c r="C1761" i="2"/>
  <c r="C1762" i="2"/>
  <c r="C1763" i="2"/>
  <c r="C1764" i="2"/>
  <c r="C1765" i="2"/>
  <c r="C1766" i="2"/>
  <c r="C1767" i="2"/>
  <c r="C1768" i="2"/>
  <c r="C1769" i="2"/>
  <c r="C1770" i="2"/>
  <c r="C1771" i="2"/>
  <c r="C1772" i="2"/>
  <c r="C1773" i="2"/>
  <c r="C1774" i="2"/>
  <c r="C1775" i="2"/>
  <c r="C1776" i="2"/>
  <c r="C1777" i="2"/>
  <c r="C1778" i="2"/>
  <c r="C1779" i="2"/>
  <c r="C1780" i="2"/>
  <c r="C1781" i="2"/>
  <c r="C1782" i="2"/>
  <c r="C1783" i="2"/>
  <c r="C1784" i="2"/>
  <c r="C1785" i="2"/>
  <c r="C1786" i="2"/>
  <c r="C1787" i="2"/>
  <c r="C1788" i="2"/>
  <c r="C1789" i="2"/>
  <c r="C1790" i="2"/>
  <c r="C1791" i="2"/>
  <c r="C1792" i="2"/>
  <c r="C1793" i="2"/>
  <c r="C1794" i="2"/>
  <c r="C1795" i="2"/>
  <c r="C1796" i="2"/>
  <c r="C1797" i="2"/>
  <c r="C1798" i="2"/>
  <c r="C1799" i="2"/>
  <c r="C1800" i="2"/>
  <c r="C1801" i="2"/>
  <c r="C1802" i="2"/>
  <c r="C1803" i="2"/>
  <c r="C1804" i="2"/>
  <c r="C1805" i="2"/>
  <c r="C1806" i="2"/>
  <c r="C1807" i="2"/>
  <c r="C1808" i="2"/>
  <c r="C1809" i="2"/>
  <c r="C1810" i="2"/>
  <c r="C1811" i="2"/>
  <c r="C1812" i="2"/>
  <c r="C1813" i="2"/>
  <c r="C1814" i="2"/>
  <c r="C1815" i="2"/>
  <c r="C1816" i="2"/>
  <c r="C1817" i="2"/>
  <c r="C1818" i="2"/>
  <c r="C1819" i="2"/>
  <c r="C1820" i="2"/>
  <c r="C1821" i="2"/>
  <c r="C1822" i="2"/>
  <c r="C1823" i="2"/>
  <c r="C1824" i="2"/>
  <c r="D70" i="1" l="1"/>
  <c r="D62" i="1"/>
  <c r="D54" i="1"/>
  <c r="D46" i="1"/>
  <c r="D38" i="1"/>
  <c r="D30" i="1"/>
  <c r="D22" i="1"/>
  <c r="D14" i="1"/>
  <c r="D69" i="1"/>
  <c r="D45" i="1"/>
  <c r="D68" i="1"/>
  <c r="D60" i="1"/>
  <c r="D52" i="1"/>
  <c r="D44" i="1"/>
  <c r="D36" i="1"/>
  <c r="D28" i="1"/>
  <c r="D20" i="1"/>
  <c r="D67" i="1"/>
  <c r="D51" i="1"/>
  <c r="D43" i="1"/>
  <c r="D35" i="1"/>
  <c r="D27" i="1"/>
  <c r="D19" i="1"/>
  <c r="D11" i="1"/>
  <c r="D66" i="1"/>
  <c r="D58" i="1"/>
  <c r="D50" i="1"/>
  <c r="D42" i="1"/>
  <c r="D34" i="1"/>
  <c r="D26" i="1"/>
  <c r="D18" i="1"/>
  <c r="D10" i="1"/>
  <c r="D65" i="1"/>
  <c r="D57" i="1"/>
  <c r="D49" i="1"/>
  <c r="D41" i="1"/>
  <c r="D33" i="1"/>
  <c r="D25" i="1"/>
  <c r="D17" i="1"/>
  <c r="K5" i="1"/>
  <c r="L5" i="1" s="1"/>
  <c r="D5" i="1"/>
  <c r="E5" i="1"/>
  <c r="K7" i="1"/>
  <c r="L7" i="1" s="1"/>
  <c r="K15" i="1"/>
  <c r="L15" i="1" s="1"/>
  <c r="K23" i="1"/>
  <c r="L23" i="1" s="1"/>
  <c r="K31" i="1"/>
  <c r="L31" i="1" s="1"/>
  <c r="K39" i="1"/>
  <c r="L39" i="1" s="1"/>
  <c r="K47" i="1"/>
  <c r="L47" i="1" s="1"/>
  <c r="K55" i="1"/>
  <c r="L55" i="1" s="1"/>
  <c r="K63" i="1"/>
  <c r="L63" i="1" s="1"/>
  <c r="K4" i="1"/>
  <c r="L4" i="1" s="1"/>
  <c r="K8" i="1"/>
  <c r="L8" i="1" s="1"/>
  <c r="K24" i="1"/>
  <c r="L24" i="1" s="1"/>
  <c r="K32" i="1"/>
  <c r="L32" i="1" s="1"/>
  <c r="K48" i="1"/>
  <c r="L48" i="1" s="1"/>
  <c r="K56" i="1"/>
  <c r="L56" i="1" s="1"/>
  <c r="F5" i="1"/>
  <c r="K16" i="1"/>
  <c r="L16" i="1" s="1"/>
  <c r="K40" i="1"/>
  <c r="L40" i="1" s="1"/>
  <c r="K64" i="1"/>
  <c r="L64" i="1" s="1"/>
  <c r="G5" i="1"/>
  <c r="K9" i="1"/>
  <c r="L9" i="1" s="1"/>
  <c r="K17" i="1"/>
  <c r="L17" i="1" s="1"/>
  <c r="K25" i="1"/>
  <c r="L25" i="1" s="1"/>
  <c r="K33" i="1"/>
  <c r="L33" i="1" s="1"/>
  <c r="K41" i="1"/>
  <c r="L41" i="1" s="1"/>
  <c r="K49" i="1"/>
  <c r="L49" i="1" s="1"/>
  <c r="K57" i="1"/>
  <c r="L57" i="1" s="1"/>
  <c r="K65" i="1"/>
  <c r="L65" i="1" s="1"/>
  <c r="K42" i="1"/>
  <c r="L42" i="1" s="1"/>
  <c r="K58" i="1"/>
  <c r="L58" i="1" s="1"/>
  <c r="K21" i="1"/>
  <c r="L21" i="1" s="1"/>
  <c r="K61" i="1"/>
  <c r="L61" i="1" s="1"/>
  <c r="K38" i="1"/>
  <c r="L38" i="1" s="1"/>
  <c r="K70" i="1"/>
  <c r="L70" i="1" s="1"/>
  <c r="H5" i="1"/>
  <c r="K10" i="1"/>
  <c r="L10" i="1" s="1"/>
  <c r="K18" i="1"/>
  <c r="L18" i="1" s="1"/>
  <c r="K26" i="1"/>
  <c r="L26" i="1" s="1"/>
  <c r="K34" i="1"/>
  <c r="L34" i="1" s="1"/>
  <c r="K50" i="1"/>
  <c r="L50" i="1" s="1"/>
  <c r="K66" i="1"/>
  <c r="L66" i="1" s="1"/>
  <c r="K45" i="1"/>
  <c r="L45" i="1" s="1"/>
  <c r="K22" i="1"/>
  <c r="L22" i="1" s="1"/>
  <c r="K54" i="1"/>
  <c r="L54" i="1" s="1"/>
  <c r="I5" i="1"/>
  <c r="K11" i="1"/>
  <c r="L11" i="1" s="1"/>
  <c r="K19" i="1"/>
  <c r="L19" i="1" s="1"/>
  <c r="K27" i="1"/>
  <c r="L27" i="1" s="1"/>
  <c r="K35" i="1"/>
  <c r="L35" i="1" s="1"/>
  <c r="K43" i="1"/>
  <c r="L43" i="1" s="1"/>
  <c r="K51" i="1"/>
  <c r="L51" i="1" s="1"/>
  <c r="K59" i="1"/>
  <c r="L59" i="1" s="1"/>
  <c r="K67" i="1"/>
  <c r="L67" i="1" s="1"/>
  <c r="K37" i="1"/>
  <c r="L37" i="1" s="1"/>
  <c r="K69" i="1"/>
  <c r="L69" i="1" s="1"/>
  <c r="K6" i="1"/>
  <c r="L6" i="1" s="1"/>
  <c r="K30" i="1"/>
  <c r="L30" i="1" s="1"/>
  <c r="K62" i="1"/>
  <c r="L62" i="1" s="1"/>
  <c r="J5" i="1"/>
  <c r="K12" i="1"/>
  <c r="L12" i="1" s="1"/>
  <c r="K20" i="1"/>
  <c r="L20" i="1" s="1"/>
  <c r="K28" i="1"/>
  <c r="L28" i="1" s="1"/>
  <c r="K36" i="1"/>
  <c r="L36" i="1" s="1"/>
  <c r="K44" i="1"/>
  <c r="L44" i="1" s="1"/>
  <c r="K52" i="1"/>
  <c r="L52" i="1" s="1"/>
  <c r="K60" i="1"/>
  <c r="L60" i="1" s="1"/>
  <c r="K68" i="1"/>
  <c r="L68" i="1" s="1"/>
  <c r="D6" i="1"/>
  <c r="K13" i="1"/>
  <c r="L13" i="1" s="1"/>
  <c r="K29" i="1"/>
  <c r="L29" i="1" s="1"/>
  <c r="K53" i="1"/>
  <c r="L53" i="1" s="1"/>
  <c r="K14" i="1"/>
  <c r="L14" i="1" s="1"/>
  <c r="K46" i="1"/>
  <c r="L46" i="1" s="1"/>
  <c r="J6" i="1"/>
  <c r="J14" i="1"/>
  <c r="J22" i="1"/>
  <c r="J30" i="1"/>
  <c r="J38" i="1"/>
  <c r="J46" i="1"/>
  <c r="J54" i="1"/>
  <c r="J62" i="1"/>
  <c r="J70" i="1"/>
  <c r="I12" i="1"/>
  <c r="I20" i="1"/>
  <c r="I28" i="1"/>
  <c r="I36" i="1"/>
  <c r="I44" i="1"/>
  <c r="I52" i="1"/>
  <c r="I60" i="1"/>
  <c r="I68" i="1"/>
  <c r="H10" i="1"/>
  <c r="H18" i="1"/>
  <c r="H26" i="1"/>
  <c r="H34" i="1"/>
  <c r="H42" i="1"/>
  <c r="H50" i="1"/>
  <c r="H58" i="1"/>
  <c r="H66" i="1"/>
  <c r="G8" i="1"/>
  <c r="G16" i="1"/>
  <c r="G24" i="1"/>
  <c r="G32" i="1"/>
  <c r="G40" i="1"/>
  <c r="G48" i="1"/>
  <c r="G56" i="1"/>
  <c r="G64" i="1"/>
  <c r="F6" i="1"/>
  <c r="F14" i="1"/>
  <c r="F22" i="1"/>
  <c r="F30" i="1"/>
  <c r="F38" i="1"/>
  <c r="F46" i="1"/>
  <c r="F54" i="1"/>
  <c r="F62" i="1"/>
  <c r="F70" i="1"/>
  <c r="E12" i="1"/>
  <c r="E20" i="1"/>
  <c r="E28" i="1"/>
  <c r="E36" i="1"/>
  <c r="E44" i="1"/>
  <c r="E52" i="1"/>
  <c r="E60" i="1"/>
  <c r="E68" i="1"/>
  <c r="J11" i="1"/>
  <c r="I9" i="1"/>
  <c r="I33" i="1"/>
  <c r="I57" i="1"/>
  <c r="H39" i="1"/>
  <c r="G29" i="1"/>
  <c r="F11" i="1"/>
  <c r="F59" i="1"/>
  <c r="E41" i="1"/>
  <c r="J28" i="1"/>
  <c r="I34" i="1"/>
  <c r="H24" i="1"/>
  <c r="G6" i="1"/>
  <c r="G30" i="1"/>
  <c r="F12" i="1"/>
  <c r="F60" i="1"/>
  <c r="E42" i="1"/>
  <c r="J7" i="1"/>
  <c r="J15" i="1"/>
  <c r="J23" i="1"/>
  <c r="J31" i="1"/>
  <c r="J39" i="1"/>
  <c r="J47" i="1"/>
  <c r="J55" i="1"/>
  <c r="J63" i="1"/>
  <c r="J4" i="1"/>
  <c r="I13" i="1"/>
  <c r="I21" i="1"/>
  <c r="I29" i="1"/>
  <c r="I37" i="1"/>
  <c r="I45" i="1"/>
  <c r="I53" i="1"/>
  <c r="I61" i="1"/>
  <c r="I69" i="1"/>
  <c r="H11" i="1"/>
  <c r="H19" i="1"/>
  <c r="H27" i="1"/>
  <c r="H35" i="1"/>
  <c r="H43" i="1"/>
  <c r="H51" i="1"/>
  <c r="H59" i="1"/>
  <c r="H67" i="1"/>
  <c r="G9" i="1"/>
  <c r="G17" i="1"/>
  <c r="G25" i="1"/>
  <c r="G33" i="1"/>
  <c r="G41" i="1"/>
  <c r="G49" i="1"/>
  <c r="G57" i="1"/>
  <c r="G65" i="1"/>
  <c r="F7" i="1"/>
  <c r="F15" i="1"/>
  <c r="F23" i="1"/>
  <c r="F31" i="1"/>
  <c r="F39" i="1"/>
  <c r="F47" i="1"/>
  <c r="F55" i="1"/>
  <c r="F63" i="1"/>
  <c r="F4" i="1"/>
  <c r="E13" i="1"/>
  <c r="E21" i="1"/>
  <c r="E29" i="1"/>
  <c r="E37" i="1"/>
  <c r="E45" i="1"/>
  <c r="E53" i="1"/>
  <c r="E61" i="1"/>
  <c r="E69" i="1"/>
  <c r="J51" i="1"/>
  <c r="I65" i="1"/>
  <c r="H55" i="1"/>
  <c r="G45" i="1"/>
  <c r="G69" i="1"/>
  <c r="F43" i="1"/>
  <c r="E17" i="1"/>
  <c r="E49" i="1"/>
  <c r="J20" i="1"/>
  <c r="J68" i="1"/>
  <c r="I58" i="1"/>
  <c r="H48" i="1"/>
  <c r="G38" i="1"/>
  <c r="F20" i="1"/>
  <c r="F68" i="1"/>
  <c r="E50" i="1"/>
  <c r="J8" i="1"/>
  <c r="J16" i="1"/>
  <c r="J24" i="1"/>
  <c r="J32" i="1"/>
  <c r="J40" i="1"/>
  <c r="J48" i="1"/>
  <c r="J56" i="1"/>
  <c r="J64" i="1"/>
  <c r="I6" i="1"/>
  <c r="I14" i="1"/>
  <c r="I22" i="1"/>
  <c r="I30" i="1"/>
  <c r="I38" i="1"/>
  <c r="I46" i="1"/>
  <c r="I54" i="1"/>
  <c r="I62" i="1"/>
  <c r="I70" i="1"/>
  <c r="H12" i="1"/>
  <c r="H20" i="1"/>
  <c r="H28" i="1"/>
  <c r="H36" i="1"/>
  <c r="H44" i="1"/>
  <c r="H52" i="1"/>
  <c r="H60" i="1"/>
  <c r="H68" i="1"/>
  <c r="G10" i="1"/>
  <c r="G18" i="1"/>
  <c r="G26" i="1"/>
  <c r="G34" i="1"/>
  <c r="G42" i="1"/>
  <c r="G50" i="1"/>
  <c r="G58" i="1"/>
  <c r="G66" i="1"/>
  <c r="F8" i="1"/>
  <c r="F16" i="1"/>
  <c r="F24" i="1"/>
  <c r="F32" i="1"/>
  <c r="F40" i="1"/>
  <c r="F48" i="1"/>
  <c r="F56" i="1"/>
  <c r="F64" i="1"/>
  <c r="E6" i="1"/>
  <c r="E14" i="1"/>
  <c r="E22" i="1"/>
  <c r="E30" i="1"/>
  <c r="E38" i="1"/>
  <c r="E46" i="1"/>
  <c r="E54" i="1"/>
  <c r="E62" i="1"/>
  <c r="E70" i="1"/>
  <c r="J19" i="1"/>
  <c r="J59" i="1"/>
  <c r="I17" i="1"/>
  <c r="I41" i="1"/>
  <c r="H31" i="1"/>
  <c r="G13" i="1"/>
  <c r="F19" i="1"/>
  <c r="E25" i="1"/>
  <c r="J36" i="1"/>
  <c r="I26" i="1"/>
  <c r="H8" i="1"/>
  <c r="H40" i="1"/>
  <c r="G22" i="1"/>
  <c r="G70" i="1"/>
  <c r="F52" i="1"/>
  <c r="E26" i="1"/>
  <c r="J9" i="1"/>
  <c r="J17" i="1"/>
  <c r="J25" i="1"/>
  <c r="J33" i="1"/>
  <c r="J41" i="1"/>
  <c r="J49" i="1"/>
  <c r="J57" i="1"/>
  <c r="J65" i="1"/>
  <c r="I7" i="1"/>
  <c r="I15" i="1"/>
  <c r="I23" i="1"/>
  <c r="I31" i="1"/>
  <c r="I39" i="1"/>
  <c r="I47" i="1"/>
  <c r="I55" i="1"/>
  <c r="I63" i="1"/>
  <c r="I4" i="1"/>
  <c r="H13" i="1"/>
  <c r="H21" i="1"/>
  <c r="H29" i="1"/>
  <c r="H37" i="1"/>
  <c r="H45" i="1"/>
  <c r="H53" i="1"/>
  <c r="H61" i="1"/>
  <c r="H69" i="1"/>
  <c r="G11" i="1"/>
  <c r="G19" i="1"/>
  <c r="G27" i="1"/>
  <c r="G35" i="1"/>
  <c r="G43" i="1"/>
  <c r="G51" i="1"/>
  <c r="G59" i="1"/>
  <c r="G67" i="1"/>
  <c r="F9" i="1"/>
  <c r="F17" i="1"/>
  <c r="F25" i="1"/>
  <c r="F33" i="1"/>
  <c r="F41" i="1"/>
  <c r="F49" i="1"/>
  <c r="F57" i="1"/>
  <c r="F65" i="1"/>
  <c r="E7" i="1"/>
  <c r="E15" i="1"/>
  <c r="E23" i="1"/>
  <c r="E31" i="1"/>
  <c r="E39" i="1"/>
  <c r="E47" i="1"/>
  <c r="E55" i="1"/>
  <c r="E63" i="1"/>
  <c r="E4" i="1"/>
  <c r="J43" i="1"/>
  <c r="H15" i="1"/>
  <c r="H63" i="1"/>
  <c r="G37" i="1"/>
  <c r="F27" i="1"/>
  <c r="E9" i="1"/>
  <c r="E65" i="1"/>
  <c r="J44" i="1"/>
  <c r="J60" i="1"/>
  <c r="I42" i="1"/>
  <c r="H16" i="1"/>
  <c r="H64" i="1"/>
  <c r="G46" i="1"/>
  <c r="F28" i="1"/>
  <c r="E10" i="1"/>
  <c r="E58" i="1"/>
  <c r="J10" i="1"/>
  <c r="J18" i="1"/>
  <c r="J26" i="1"/>
  <c r="J34" i="1"/>
  <c r="J42" i="1"/>
  <c r="J50" i="1"/>
  <c r="J58" i="1"/>
  <c r="J66" i="1"/>
  <c r="I8" i="1"/>
  <c r="I16" i="1"/>
  <c r="I24" i="1"/>
  <c r="I32" i="1"/>
  <c r="I40" i="1"/>
  <c r="I48" i="1"/>
  <c r="I56" i="1"/>
  <c r="I64" i="1"/>
  <c r="H6" i="1"/>
  <c r="H14" i="1"/>
  <c r="H22" i="1"/>
  <c r="H30" i="1"/>
  <c r="H38" i="1"/>
  <c r="H46" i="1"/>
  <c r="H54" i="1"/>
  <c r="H62" i="1"/>
  <c r="H70" i="1"/>
  <c r="G12" i="1"/>
  <c r="G20" i="1"/>
  <c r="G28" i="1"/>
  <c r="G36" i="1"/>
  <c r="G44" i="1"/>
  <c r="G52" i="1"/>
  <c r="G60" i="1"/>
  <c r="G68" i="1"/>
  <c r="F10" i="1"/>
  <c r="F18" i="1"/>
  <c r="F26" i="1"/>
  <c r="F34" i="1"/>
  <c r="F42" i="1"/>
  <c r="F50" i="1"/>
  <c r="F58" i="1"/>
  <c r="F66" i="1"/>
  <c r="E8" i="1"/>
  <c r="E16" i="1"/>
  <c r="E24" i="1"/>
  <c r="E32" i="1"/>
  <c r="E40" i="1"/>
  <c r="E48" i="1"/>
  <c r="E56" i="1"/>
  <c r="E64" i="1"/>
  <c r="J27" i="1"/>
  <c r="J67" i="1"/>
  <c r="I25" i="1"/>
  <c r="I49" i="1"/>
  <c r="H23" i="1"/>
  <c r="H4" i="1"/>
  <c r="G61" i="1"/>
  <c r="F67" i="1"/>
  <c r="E57" i="1"/>
  <c r="J52" i="1"/>
  <c r="I18" i="1"/>
  <c r="I50" i="1"/>
  <c r="H32" i="1"/>
  <c r="G14" i="1"/>
  <c r="G62" i="1"/>
  <c r="F44" i="1"/>
  <c r="E34" i="1"/>
  <c r="J13" i="1"/>
  <c r="J21" i="1"/>
  <c r="J29" i="1"/>
  <c r="J37" i="1"/>
  <c r="J45" i="1"/>
  <c r="J53" i="1"/>
  <c r="J61" i="1"/>
  <c r="J69" i="1"/>
  <c r="I11" i="1"/>
  <c r="I19" i="1"/>
  <c r="I27" i="1"/>
  <c r="I35" i="1"/>
  <c r="I43" i="1"/>
  <c r="I51" i="1"/>
  <c r="I59" i="1"/>
  <c r="I67" i="1"/>
  <c r="H9" i="1"/>
  <c r="H17" i="1"/>
  <c r="H25" i="1"/>
  <c r="H33" i="1"/>
  <c r="H41" i="1"/>
  <c r="H49" i="1"/>
  <c r="H57" i="1"/>
  <c r="H65" i="1"/>
  <c r="G7" i="1"/>
  <c r="G15" i="1"/>
  <c r="G23" i="1"/>
  <c r="G31" i="1"/>
  <c r="G39" i="1"/>
  <c r="G47" i="1"/>
  <c r="G55" i="1"/>
  <c r="G63" i="1"/>
  <c r="G4" i="1"/>
  <c r="F13" i="1"/>
  <c r="F21" i="1"/>
  <c r="F29" i="1"/>
  <c r="F37" i="1"/>
  <c r="F45" i="1"/>
  <c r="F53" i="1"/>
  <c r="F61" i="1"/>
  <c r="F69" i="1"/>
  <c r="E11" i="1"/>
  <c r="E19" i="1"/>
  <c r="E27" i="1"/>
  <c r="E35" i="1"/>
  <c r="E43" i="1"/>
  <c r="E51" i="1"/>
  <c r="E59" i="1"/>
  <c r="E67" i="1"/>
  <c r="J35" i="1"/>
  <c r="H7" i="1"/>
  <c r="H47" i="1"/>
  <c r="G21" i="1"/>
  <c r="G53" i="1"/>
  <c r="F35" i="1"/>
  <c r="F51" i="1"/>
  <c r="E33" i="1"/>
  <c r="J12" i="1"/>
  <c r="I10" i="1"/>
  <c r="I66" i="1"/>
  <c r="H56" i="1"/>
  <c r="G54" i="1"/>
  <c r="F36" i="1"/>
  <c r="E18" i="1"/>
  <c r="E66" i="1"/>
  <c r="D64" i="1"/>
  <c r="D56" i="1"/>
  <c r="D48" i="1"/>
  <c r="D40" i="1"/>
  <c r="D32" i="1"/>
  <c r="D24" i="1"/>
  <c r="D16" i="1"/>
  <c r="D8" i="1"/>
  <c r="D4" i="1"/>
  <c r="D63" i="1"/>
  <c r="D55" i="1"/>
  <c r="D47" i="1"/>
  <c r="D39" i="1"/>
  <c r="D31" i="1"/>
  <c r="D23" i="1"/>
  <c r="D15" i="1"/>
  <c r="D7" i="1"/>
</calcChain>
</file>

<file path=xl/comments1.xml><?xml version="1.0" encoding="utf-8"?>
<comments xmlns="http://schemas.openxmlformats.org/spreadsheetml/2006/main">
  <authors>
    <author>jdx</author>
  </authors>
  <commentList>
    <comment ref="D3" authorId="0" shapeId="0">
      <text>
        <r>
          <rPr>
            <b/>
            <sz val="9"/>
            <color indexed="81"/>
            <rFont val="Tahoma"/>
            <family val="2"/>
          </rPr>
          <t>This column shows the amount of surplus tuition carried forward from the previous fiscal year.</t>
        </r>
      </text>
    </comment>
    <comment ref="E3" authorId="0" shapeId="0">
      <text>
        <r>
          <rPr>
            <b/>
            <sz val="9"/>
            <color indexed="81"/>
            <rFont val="Tahoma"/>
            <family val="2"/>
          </rPr>
          <t>Change in net assets: This column shows the change in net assets as reported on the school's audited Statement of Revenue, Expenses and Changes in Net Assets.</t>
        </r>
      </text>
    </comment>
    <comment ref="F3" authorId="0" shapeId="0">
      <text>
        <r>
          <rPr>
            <b/>
            <sz val="9"/>
            <color indexed="81"/>
            <rFont val="Tahoma"/>
            <family val="2"/>
          </rPr>
          <t>Sum of Contributions, Interest income, Principal payments on debt, Capital expenses, less related debt/reserve funds, Current deposits to reserve funds for capital projects, Current deposits to reserve funds held as security for debt, Other (Non-operating activity)</t>
        </r>
      </text>
    </comment>
    <comment ref="G3" authorId="0" shapeId="0">
      <text>
        <r>
          <rPr>
            <b/>
            <sz val="9"/>
            <color indexed="81"/>
            <rFont val="Tahoma"/>
            <family val="2"/>
          </rPr>
          <t>Sum of Development (Private) expenses, Depreciation (on assets obtained Fiscal Year 2011 forward), Other non-operating activity</t>
        </r>
      </text>
    </comment>
    <comment ref="H3" authorId="0" shapeId="0">
      <text>
        <r>
          <rPr>
            <b/>
            <sz val="9"/>
            <color indexed="81"/>
            <rFont val="Tahoma"/>
            <family val="2"/>
          </rPr>
          <t>Cumulative (total) surplus: The cumulative (total) surplus as of the end of the fiscal year is defined as the carryover from the prior fiscal year plus the change in net assets for the current year, net of adjustments.
Calculation: (Column D + Column E) – Column F + Column G</t>
        </r>
      </text>
    </comment>
    <comment ref="I3" authorId="0" shapeId="0">
      <text>
        <r>
          <rPr>
            <b/>
            <sz val="9"/>
            <color indexed="81"/>
            <rFont val="Tahoma"/>
            <family val="2"/>
          </rPr>
          <t>Allowable carryover: The statute permits charter schools to retain a reasonable surplus as working capital for the upcoming fiscal year. The amount of the allowable surplus carryover is equal to 25% of the prior year's tuition payments plus 20% of the budgeted operating and capital expenses for the upcoming year.</t>
        </r>
        <r>
          <rPr>
            <sz val="9"/>
            <color indexed="81"/>
            <rFont val="Tahoma"/>
            <family val="2"/>
          </rPr>
          <t xml:space="preserve">
</t>
        </r>
      </text>
    </comment>
    <comment ref="J3" authorId="0" shapeId="0">
      <text>
        <r>
          <rPr>
            <b/>
            <sz val="9"/>
            <color indexed="81"/>
            <rFont val="Tahoma"/>
            <family val="2"/>
          </rPr>
          <t xml:space="preserve">Actual carryover: This column shows the amount to be carried over to the following fiscal year, to become the starting point of the new year's surplus calculation. The actual carryover amount is either the year-end cumulative surplus or the allowable carryover, whichever is less (but not less than zero).
</t>
        </r>
        <r>
          <rPr>
            <sz val="9"/>
            <color indexed="81"/>
            <rFont val="Tahoma"/>
            <family val="2"/>
          </rPr>
          <t xml:space="preserve">
</t>
        </r>
      </text>
    </comment>
    <comment ref="K3" authorId="0" shapeId="0">
      <text>
        <r>
          <rPr>
            <b/>
            <sz val="9"/>
            <color indexed="81"/>
            <rFont val="Tahoma"/>
            <family val="2"/>
          </rPr>
          <t>Excess surplus: Any cumulative surplus in excess of the allowable carryover must be returned to the sending districts.
Calculation: Column H - Column I (but not less than zero)</t>
        </r>
        <r>
          <rPr>
            <sz val="9"/>
            <color indexed="81"/>
            <rFont val="Tahoma"/>
            <family val="2"/>
          </rPr>
          <t xml:space="preserve">
</t>
        </r>
      </text>
    </comment>
    <comment ref="L3" authorId="0" shapeId="0">
      <text>
        <r>
          <rPr>
            <b/>
            <sz val="9"/>
            <color indexed="81"/>
            <rFont val="Tahoma"/>
            <family val="2"/>
          </rPr>
          <t>Excess surplus: Any cumulative surplus in excess of the allowable carryover must be returned to the sending districts.
Calculation: Column H - Column I (but not less than zero)</t>
        </r>
        <r>
          <rPr>
            <sz val="9"/>
            <color indexed="81"/>
            <rFont val="Tahoma"/>
            <family val="2"/>
          </rPr>
          <t xml:space="preserve">
</t>
        </r>
      </text>
    </comment>
  </commentList>
</comments>
</file>

<file path=xl/sharedStrings.xml><?xml version="1.0" encoding="utf-8"?>
<sst xmlns="http://schemas.openxmlformats.org/spreadsheetml/2006/main" count="1943" uniqueCount="113">
  <si>
    <t>01</t>
  </si>
  <si>
    <t>02</t>
  </si>
  <si>
    <t>09a</t>
  </si>
  <si>
    <t>12a</t>
  </si>
  <si>
    <t>12b</t>
  </si>
  <si>
    <t>LEA Code</t>
  </si>
  <si>
    <t>School Name</t>
  </si>
  <si>
    <t>Change in net assets</t>
  </si>
  <si>
    <t>Subtotal of adjustments</t>
  </si>
  <si>
    <t>Subtotal of Fundraising, Dep. Other</t>
  </si>
  <si>
    <t>Actual carryover to  next FY</t>
  </si>
  <si>
    <r>
      <t xml:space="preserve">Excess Surplus (A) - (B)
</t>
    </r>
    <r>
      <rPr>
        <i/>
        <sz val="8"/>
        <color theme="1"/>
        <rFont val="Calibri"/>
        <family val="2"/>
        <scheme val="minor"/>
      </rPr>
      <t>If negative, then no amount is due back to district.</t>
    </r>
  </si>
  <si>
    <t>FY2014 Massachusetts Commonwealth Charter Schools Excess Surplus Report - Final</t>
  </si>
  <si>
    <t>Abby Kelley Foster Charter Public School</t>
  </si>
  <si>
    <t>Academy of the Pacific Rim Charter Public School</t>
  </si>
  <si>
    <t>Advanced Math and Science Academy Charter School</t>
  </si>
  <si>
    <t>Alma del Mar Charter School</t>
  </si>
  <si>
    <t>Atlantis Charter School</t>
  </si>
  <si>
    <t>Baystate Academy Charter Public School</t>
  </si>
  <si>
    <t>Benjamin Banneker Charter Public School</t>
  </si>
  <si>
    <t>Benjamin Franklin Classical Charter Public School</t>
  </si>
  <si>
    <t>Berkshire Arts and Technology Charter Public School</t>
  </si>
  <si>
    <t>Boston Collegiate Charter School</t>
  </si>
  <si>
    <t>Boston Preparatory Charter Public School</t>
  </si>
  <si>
    <t>Boston Renaissance Charter Public School</t>
  </si>
  <si>
    <t>Bridge Boston Charter School</t>
  </si>
  <si>
    <t>Brooke Charter School East Boston</t>
  </si>
  <si>
    <t>Brooke Charter School Mattapan</t>
  </si>
  <si>
    <t>Brooke Charter School Roslindale</t>
  </si>
  <si>
    <t>Cape Cod Lighthouse Charter School</t>
  </si>
  <si>
    <t>Christa McAuliffe Charter School</t>
  </si>
  <si>
    <t>City On A Hill Charter Public School</t>
  </si>
  <si>
    <t>City On A Hill Charter Public School II</t>
  </si>
  <si>
    <t>Codman Academy Charter Public School</t>
  </si>
  <si>
    <t>Community Charter School of Cambridge</t>
  </si>
  <si>
    <t>Community Day Charter Public School - Gateway</t>
  </si>
  <si>
    <t>Community Day Charter Public School - Prospect</t>
  </si>
  <si>
    <t>Community Day Charter Public School - R. Kingman Webster</t>
  </si>
  <si>
    <t>Conservatory Lab Charter School</t>
  </si>
  <si>
    <t>Dorchester Collegiate Academy Charter School</t>
  </si>
  <si>
    <t>Excel Academy Charter School</t>
  </si>
  <si>
    <t>Four Rivers Charter Public School</t>
  </si>
  <si>
    <t>Foxborough Regional Charter School</t>
  </si>
  <si>
    <t>Francis W. Parker Charter Essential School</t>
  </si>
  <si>
    <t>Global Learning Charter Public School</t>
  </si>
  <si>
    <t>Hampden Charter School of Science</t>
  </si>
  <si>
    <t>Helen Y Davis Leadership Academy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</si>
  <si>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</si>
  <si>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</si>
  <si>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</si>
  <si>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</si>
  <si>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</si>
  <si>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</si>
  <si>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</si>
  <si>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Lowell Collegiate Charter School</t>
  </si>
  <si>
    <t>Lowell Community Charter Public School</t>
  </si>
  <si>
    <t>Lowell Middlesex Academy Charter School</t>
  </si>
  <si>
    <t>Marblehead Community Charter Public School</t>
  </si>
  <si>
    <t>Martha's Vineyard Public Charter School</t>
  </si>
  <si>
    <t>Martin Luther King, Jr. Charter School of Excellence</t>
  </si>
  <si>
    <t>Match Charter Public School</t>
  </si>
  <si>
    <t>Mystic Valley Regional Charter School</t>
  </si>
  <si>
    <t>Neighborhood House Charter School</t>
  </si>
  <si>
    <t>Paulo Freire Social Justice Charter School</t>
  </si>
  <si>
    <t>Phoenix Academy Charter Public High School, Chelsea</t>
  </si>
  <si>
    <t>Pioneer Charter School of Science</t>
  </si>
  <si>
    <t>Pioneer Charter School of Science 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</si>
  <si>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</si>
  <si>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</si>
  <si>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</si>
  <si>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</si>
  <si>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</si>
  <si>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</si>
  <si>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Sabis International Charter School</t>
  </si>
  <si>
    <t>Salem Academy Charter School</t>
  </si>
  <si>
    <t>Seven Hills Charter Public School</t>
  </si>
  <si>
    <t>Sizer School, A North Central Charter Essential School</t>
  </si>
  <si>
    <t>South Shore Charter Public School</t>
  </si>
  <si>
    <t>Sturgis Charter Public School</t>
  </si>
  <si>
    <t>Veritas Preparatory Charter School</t>
  </si>
  <si>
    <t>02a</t>
  </si>
  <si>
    <t>03</t>
  </si>
  <si>
    <t>04</t>
  </si>
  <si>
    <t>05</t>
  </si>
  <si>
    <t>06</t>
  </si>
  <si>
    <t>07</t>
  </si>
  <si>
    <t>08</t>
  </si>
  <si>
    <t>09</t>
  </si>
  <si>
    <t>09b</t>
  </si>
  <si>
    <t>10</t>
  </si>
  <si>
    <t>11</t>
  </si>
  <si>
    <t>12</t>
  </si>
  <si>
    <t>13</t>
  </si>
  <si>
    <t>14</t>
  </si>
  <si>
    <t>15</t>
  </si>
  <si>
    <t>15b</t>
  </si>
  <si>
    <t>16</t>
  </si>
  <si>
    <t>17</t>
  </si>
  <si>
    <t>18</t>
  </si>
  <si>
    <t xml:space="preserve">Security Cam: $50,000
Auditorium repair: $10,000
Furnishings: $10,000
Computer/tech: $105,000
Gym floor repair: $20,000
Total: $205,000 </t>
  </si>
  <si>
    <t>Cuurent estimated cost:  Less than $500,000</t>
  </si>
  <si>
    <t>2014-2015 CAPITAL BUDGET
Furniture and Equipment                              $  18,660
Computer Equipment and Software               109,635
Building Improvements                                     80,657
     Total Capital Budget                               $ 208,952</t>
  </si>
  <si>
    <t xml:space="preserve">        
Holyoke Community Charter School        
Capital Projects Planning Fiscal Year 2015        
Type  Description   Estimated Cost     
Building        
  Water Heater   $3,614     
  Asphalt Patching   $12,000     
  Gym Wall Pads   $8,773     
  Playground Mulch   $4,000     
  Cleaning Ventilation Ducts   $2,500     
  Landscaping Project   $3,500     
  Portable Stage   $5,000     
  Capital Reserve Fund (annual recurring budgeted amount)   $56,500     
  Completion of Building Expansion   $689,992     
FF&amp;E        
  Classroom Furniture   $30,689     
  Computers   $91,923     
  DownView Computer Desks   $32,064     
  Promethean Boards   $25,158     
  Lockers   $28,000     
TOTAL     $993,713     
Holyoke Community Charter School        
Capital Projects Planning Fiscal Year 2015        
Type  Description   Estimated Cost     
Building        
  Water Heater   $3,614     
  Asphalt Patching   $12,000     
  Gym Wall Pads   $8,773     
  Playground Mulch   $4,000     
  Cleaning Ventilation Ducts   $2,500     
  Landscaping Project   $3,500     
  Portable Stage   $5,000     
  Capital Reserve Fund (annual recurring budgeted amount)   $56,500     
  Completion of Building Expansion   $689,992     
FF&amp;E        
  Classroom Furniture   $30,689     
  Computers   $91,923     
  DownView Computer Desks   $32,064     
  Promethean Boards   $25,158     
  Lockers   $28,000     
TOTAL     $993,713     
 </t>
  </si>
  <si>
    <t>Soft costs related to facility purchase: $75,000 (max). Retirement of existing loan: $46,000</t>
  </si>
  <si>
    <t xml:space="preserve">                                                                                                                                                                 Our capital plan is to acquire our existing school building and surrounding land which we have occupied since 1996.  It is a 12,000 square foot building located on 6 acres in the town of West Tisbury, MA.  It meets our requirements our growing academic programs and has room to grow if needed.
The current owner has now projected the land and building to be for sale at a cost of      $ 1,400,000 in June of 2016.  Our goal is to purchase it for cash, thus eliminating our annual rent payments of $ 180,000.  This savings will allow us to maintain and possibly increase our educational programs in the arts and technology and also be able to retain and hire qualified teachers and staff.  
</t>
  </si>
  <si>
    <t>Building automation system to improve HVAC efficiency ($74,000); math curriculum materials ($17,500); ipads and chromebooks ($25,080); security cameras ($6,500)</t>
  </si>
  <si>
    <t>PHA developed a capital improvement plan in FY11 that was approved by the board of trustees.  The renovation of 54 Essex Street and the third floor of 50 Essex Street was completed in 2010 and included a  gut renovation of a previous school building, the construction of three modern science labs, two media labs, a cafeteria, and a campus common. Between the summer of 2012 and 2014 the school enhanced features of Somerville buildings that directly impact student safety and improve the teaching and learning environment. Remaining work on capital items can best be categorized as deferred maintenance and repairs.</t>
  </si>
  <si>
    <t>Outdoor lighted tennis court, basketball court and track $ 328,124.  Student bathroom renovation $23,750.</t>
  </si>
  <si>
    <t>Leasehold Improv: $25,000 Classroom Funriture: $18,000 Admin Furniture: $1200 Computers: $4600</t>
  </si>
  <si>
    <r>
      <t xml:space="preserve">Cumulative (total) surplus
</t>
    </r>
    <r>
      <rPr>
        <i/>
        <sz val="11"/>
        <color theme="1"/>
        <rFont val="Calibri"/>
        <family val="2"/>
        <scheme val="minor"/>
      </rPr>
      <t>(A)</t>
    </r>
  </si>
  <si>
    <r>
      <t xml:space="preserve">Allowable Carryover
</t>
    </r>
    <r>
      <rPr>
        <i/>
        <sz val="11"/>
        <color theme="1"/>
        <rFont val="Calibri"/>
        <family val="2"/>
        <scheme val="minor"/>
      </rPr>
      <t>(B)</t>
    </r>
  </si>
  <si>
    <t>Surplus carryover from FY13</t>
  </si>
  <si>
    <t>Current funds held in Capital Facility Reserve at June 30, 2014 will be expended in FY15 (summer, 2014) for Mezzanine expansion and addition of 3 classrooms in previosuly  unrenovated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</si>
</sst>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8"/>
      <color theme="1"/>
      <name val="Calibri"/>
      <family val="2"/>
      <scheme val="minor"/>
    </font>
    <font>
      <b/>
      <sz val="9"/>
      <color indexed="81"/>
      <name val="Tahoma"/>
      <family val="2"/>
    </font>
    <font>
      <sz val="9"/>
      <color indexed="81"/>
      <name val="Tahoma"/>
      <family val="2"/>
    </font>
    <font>
      <i/>
      <sz val="11"/>
      <color theme="1"/>
      <name val="Calibri"/>
      <family val="2"/>
      <scheme val="minor"/>
    </font>
    <font>
      <sz val="11"/>
      <name val="Calibri"/>
      <family val="2"/>
      <scheme val="minor"/>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2" fillId="2" borderId="3" xfId="0" applyFont="1" applyFill="1" applyBorder="1" applyAlignment="1">
      <alignment horizontal="center" vertical="center" wrapText="1"/>
    </xf>
    <xf numFmtId="38" fontId="2" fillId="2" borderId="3" xfId="0" applyNumberFormat="1" applyFont="1" applyFill="1" applyBorder="1" applyAlignment="1">
      <alignment horizontal="center" vertical="center" wrapText="1"/>
    </xf>
    <xf numFmtId="44" fontId="0" fillId="0" borderId="3" xfId="1" applyFont="1" applyBorder="1"/>
    <xf numFmtId="0" fontId="0" fillId="0" borderId="0" xfId="0" applyAlignment="1"/>
    <xf numFmtId="0" fontId="2" fillId="0" borderId="4" xfId="0" applyFont="1" applyBorder="1"/>
    <xf numFmtId="0" fontId="2" fillId="0" borderId="4" xfId="0" applyFont="1" applyBorder="1" applyAlignment="1"/>
    <xf numFmtId="0" fontId="2" fillId="3" borderId="4" xfId="0" applyFont="1" applyFill="1" applyBorder="1"/>
    <xf numFmtId="164" fontId="7" fillId="0" borderId="3" xfId="0" applyNumberFormat="1" applyFont="1" applyFill="1" applyBorder="1" applyAlignment="1">
      <alignment horizontal="left" vertical="top"/>
    </xf>
    <xf numFmtId="0" fontId="7" fillId="0" borderId="3" xfId="0" applyFont="1" applyFill="1" applyBorder="1" applyAlignment="1">
      <alignment horizontal="left" vertical="top"/>
    </xf>
    <xf numFmtId="0" fontId="7" fillId="0" borderId="3" xfId="0" applyFont="1" applyFill="1" applyBorder="1" applyAlignment="1">
      <alignment horizontal="left"/>
    </xf>
    <xf numFmtId="0" fontId="7" fillId="0" borderId="3" xfId="0" applyFont="1" applyBorder="1" applyAlignment="1"/>
    <xf numFmtId="0" fontId="8" fillId="0" borderId="1"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70"/>
  <sheetViews>
    <sheetView showGridLines="0" showRowColHeaders="0" tabSelected="1" zoomScaleNormal="100" zoomScaleSheetLayoutView="50" workbookViewId="0">
      <selection activeCell="C4" sqref="C4"/>
    </sheetView>
  </sheetViews>
  <sheetFormatPr defaultRowHeight="15" x14ac:dyDescent="0.25"/>
  <cols>
    <col min="1" max="1" width="6.42578125" customWidth="1"/>
    <col min="2" max="2" width="8.28515625" bestFit="1" customWidth="1"/>
    <col min="3" max="3" width="55.140625" style="4" bestFit="1" customWidth="1"/>
    <col min="4" max="10" width="14.5703125" customWidth="1"/>
    <col min="11" max="11" width="30.5703125" hidden="1" customWidth="1"/>
    <col min="12" max="12" width="22" customWidth="1"/>
    <col min="13" max="13" width="6.42578125" customWidth="1"/>
  </cols>
  <sheetData>
    <row r="1" spans="2:12" ht="23.25" x14ac:dyDescent="0.35">
      <c r="B1" s="12" t="s">
        <v>12</v>
      </c>
      <c r="C1" s="13"/>
      <c r="D1" s="13"/>
      <c r="E1" s="13"/>
      <c r="F1" s="13"/>
      <c r="G1" s="13"/>
      <c r="H1" s="13"/>
      <c r="I1" s="13"/>
      <c r="J1" s="13"/>
      <c r="K1" s="13"/>
      <c r="L1" s="14"/>
    </row>
    <row r="2" spans="2:12" hidden="1" x14ac:dyDescent="0.25">
      <c r="B2" s="5"/>
      <c r="C2" s="6"/>
      <c r="D2" s="7" t="s">
        <v>0</v>
      </c>
      <c r="E2" s="7" t="s">
        <v>1</v>
      </c>
      <c r="F2" s="7" t="s">
        <v>2</v>
      </c>
      <c r="G2" s="7" t="s">
        <v>3</v>
      </c>
      <c r="H2" s="7" t="s">
        <v>4</v>
      </c>
      <c r="I2" s="7">
        <v>16</v>
      </c>
      <c r="J2" s="7">
        <v>18</v>
      </c>
      <c r="K2" s="7">
        <v>17</v>
      </c>
    </row>
    <row r="3" spans="2:12" ht="45" x14ac:dyDescent="0.25">
      <c r="B3" s="1" t="s">
        <v>5</v>
      </c>
      <c r="C3" s="1" t="s">
        <v>6</v>
      </c>
      <c r="D3" s="1" t="s">
        <v>111</v>
      </c>
      <c r="E3" s="1" t="s">
        <v>7</v>
      </c>
      <c r="F3" s="1" t="s">
        <v>8</v>
      </c>
      <c r="G3" s="1" t="s">
        <v>9</v>
      </c>
      <c r="H3" s="1" t="s">
        <v>109</v>
      </c>
      <c r="I3" s="1" t="s">
        <v>110</v>
      </c>
      <c r="J3" s="1" t="s">
        <v>10</v>
      </c>
      <c r="K3" s="2" t="s">
        <v>11</v>
      </c>
      <c r="L3" s="2" t="s">
        <v>11</v>
      </c>
    </row>
    <row r="4" spans="2:12" x14ac:dyDescent="0.25">
      <c r="B4" s="8">
        <v>445</v>
      </c>
      <c r="C4" s="9" t="s">
        <v>13</v>
      </c>
      <c r="D4" s="3">
        <f>VLOOKUP(B4&amp;$D$2, DATA, 2, FALSE)</f>
        <v>0</v>
      </c>
      <c r="E4" s="3">
        <f>VLOOKUP(B4&amp;$E$2, DATA, 2, FALSE)</f>
        <v>384766.92999999598</v>
      </c>
      <c r="F4" s="3">
        <f>VLOOKUP(B4&amp;$F$2, DATA, 2, FALSE)</f>
        <v>1586197</v>
      </c>
      <c r="G4" s="3">
        <f>VLOOKUP(B4&amp;$G$2, DATA, 2, FALSE)</f>
        <v>157969.49</v>
      </c>
      <c r="H4" s="3">
        <f>VLOOKUP(B4&amp;$H$2, DATA, 2, FALSE)</f>
        <v>-1043460.580000004</v>
      </c>
      <c r="I4" s="3">
        <f>VLOOKUP(B4&amp;$I$2, DATA, 2, FALSE)</f>
        <v>4289481.5</v>
      </c>
      <c r="J4" s="3">
        <f>VLOOKUP(B4&amp;$J$2, DATA, 2, FALSE)</f>
        <v>0</v>
      </c>
      <c r="K4" s="3">
        <f>VLOOKUP(B4&amp;$K$2, DATA, 2, FALSE)</f>
        <v>-5332942.0800000038</v>
      </c>
      <c r="L4" s="3">
        <f>IF(K4&lt;0, 0, "Owes Money to District")</f>
        <v>0</v>
      </c>
    </row>
    <row r="5" spans="2:12" x14ac:dyDescent="0.25">
      <c r="B5" s="8">
        <v>412</v>
      </c>
      <c r="C5" s="9" t="s">
        <v>14</v>
      </c>
      <c r="D5" s="3">
        <f>VLOOKUP(B5&amp;$D$2, DATA, 2, FALSE)</f>
        <v>0</v>
      </c>
      <c r="E5" s="3">
        <f>VLOOKUP(B5&amp;$E$2, DATA, 2, FALSE)</f>
        <v>830277</v>
      </c>
      <c r="F5" s="3">
        <f>VLOOKUP(B5&amp;$F$2, DATA, 2, FALSE)</f>
        <v>1962398</v>
      </c>
      <c r="G5" s="3">
        <f>VLOOKUP(B5&amp;$G$2, DATA, 2, FALSE)</f>
        <v>190588</v>
      </c>
      <c r="H5" s="3">
        <f>VLOOKUP(B5&amp;$H$2, DATA, 2, FALSE)</f>
        <v>-941533</v>
      </c>
      <c r="I5" s="3">
        <f>VLOOKUP(B5&amp;$I$2, DATA, 2, FALSE)</f>
        <v>3470941.75</v>
      </c>
      <c r="J5" s="3">
        <f>VLOOKUP(B5&amp;$J$2, DATA, 2, FALSE)</f>
        <v>0</v>
      </c>
      <c r="K5" s="3">
        <f>VLOOKUP(B5&amp;$K$2, DATA, 2, FALSE)</f>
        <v>-4412474.75</v>
      </c>
      <c r="L5" s="3">
        <f>IF(K5&lt;0, 0, "Owes Money to District")</f>
        <v>0</v>
      </c>
    </row>
    <row r="6" spans="2:12" x14ac:dyDescent="0.25">
      <c r="B6" s="8">
        <v>430</v>
      </c>
      <c r="C6" s="9" t="s">
        <v>15</v>
      </c>
      <c r="D6" s="3">
        <f t="shared" ref="D6:D37" si="0">VLOOKUP(B6&amp;$D$2, DATA, 2, FALSE)</f>
        <v>1640187.7299999986</v>
      </c>
      <c r="E6" s="3">
        <f t="shared" ref="E6:E37" si="1">VLOOKUP(B6&amp;$E$2, DATA, 2, FALSE)</f>
        <v>951797.94999999925</v>
      </c>
      <c r="F6" s="3">
        <f t="shared" ref="F6:F37" si="2">VLOOKUP(B6&amp;$F$2, DATA, 2, FALSE)</f>
        <v>390442</v>
      </c>
      <c r="G6" s="3">
        <f t="shared" ref="G6:G37" si="3">VLOOKUP(B6&amp;$G$2, DATA, 2, FALSE)</f>
        <v>160500</v>
      </c>
      <c r="H6" s="3">
        <f t="shared" ref="H6:H37" si="4">VLOOKUP(B6&amp;$H$2, DATA, 2, FALSE)</f>
        <v>2362043.6799999978</v>
      </c>
      <c r="I6" s="3">
        <f t="shared" ref="I6:I37" si="5">VLOOKUP(B6&amp;$I$2, DATA, 2, FALSE)</f>
        <v>5460661.5</v>
      </c>
      <c r="J6" s="3">
        <f t="shared" ref="J6:J37" si="6">VLOOKUP(B6&amp;$J$2, DATA, 2, FALSE)</f>
        <v>2362043.6799999978</v>
      </c>
      <c r="K6" s="3">
        <f t="shared" ref="K6:K37" si="7">VLOOKUP(B6&amp;$K$2, DATA, 2, FALSE)</f>
        <v>-3098617.8200000022</v>
      </c>
      <c r="L6" s="3">
        <f t="shared" ref="L6:L65" si="8">IF(K6&lt;0, 0, "Owes Money to District")</f>
        <v>0</v>
      </c>
    </row>
    <row r="7" spans="2:12" x14ac:dyDescent="0.25">
      <c r="B7" s="8">
        <v>409</v>
      </c>
      <c r="C7" s="9" t="s">
        <v>16</v>
      </c>
      <c r="D7" s="3">
        <f t="shared" si="0"/>
        <v>101847.54000000012</v>
      </c>
      <c r="E7" s="3">
        <f t="shared" si="1"/>
        <v>351445.5299999998</v>
      </c>
      <c r="F7" s="3">
        <f t="shared" si="2"/>
        <v>424168.42000000004</v>
      </c>
      <c r="G7" s="3">
        <f t="shared" si="3"/>
        <v>92100.13</v>
      </c>
      <c r="H7" s="3">
        <f t="shared" si="4"/>
        <v>121224.77999999991</v>
      </c>
      <c r="I7" s="3">
        <f t="shared" si="5"/>
        <v>1155070.75</v>
      </c>
      <c r="J7" s="3">
        <f t="shared" si="6"/>
        <v>121224.77999999991</v>
      </c>
      <c r="K7" s="3">
        <f t="shared" si="7"/>
        <v>-1033845.9700000001</v>
      </c>
      <c r="L7" s="3">
        <f t="shared" si="8"/>
        <v>0</v>
      </c>
    </row>
    <row r="8" spans="2:12" x14ac:dyDescent="0.25">
      <c r="B8" s="8">
        <v>491</v>
      </c>
      <c r="C8" s="9" t="s">
        <v>17</v>
      </c>
      <c r="D8" s="3">
        <f t="shared" si="0"/>
        <v>0</v>
      </c>
      <c r="E8" s="3">
        <f t="shared" si="1"/>
        <v>86649</v>
      </c>
      <c r="F8" s="3">
        <f t="shared" si="2"/>
        <v>449895</v>
      </c>
      <c r="G8" s="3">
        <f t="shared" si="3"/>
        <v>44305</v>
      </c>
      <c r="H8" s="3">
        <f t="shared" si="4"/>
        <v>-318941</v>
      </c>
      <c r="I8" s="3">
        <f t="shared" si="5"/>
        <v>4227815.5</v>
      </c>
      <c r="J8" s="3">
        <f t="shared" si="6"/>
        <v>0</v>
      </c>
      <c r="K8" s="3">
        <f t="shared" si="7"/>
        <v>-4546756.5</v>
      </c>
      <c r="L8" s="3">
        <f t="shared" si="8"/>
        <v>0</v>
      </c>
    </row>
    <row r="9" spans="2:12" x14ac:dyDescent="0.25">
      <c r="B9" s="8">
        <v>3502</v>
      </c>
      <c r="C9" s="9" t="s">
        <v>18</v>
      </c>
      <c r="D9" s="3">
        <f t="shared" si="0"/>
        <v>0</v>
      </c>
      <c r="E9" s="3">
        <f t="shared" si="1"/>
        <v>622307.96999999974</v>
      </c>
      <c r="F9" s="3">
        <f t="shared" si="2"/>
        <v>205795</v>
      </c>
      <c r="G9" s="3">
        <f t="shared" si="3"/>
        <v>41082</v>
      </c>
      <c r="H9" s="3">
        <f t="shared" si="4"/>
        <v>457594.96999999974</v>
      </c>
      <c r="I9" s="3">
        <f t="shared" si="5"/>
        <v>1054286.75</v>
      </c>
      <c r="J9" s="3">
        <f t="shared" si="6"/>
        <v>457594.96999999974</v>
      </c>
      <c r="K9" s="3">
        <f t="shared" si="7"/>
        <v>-596691.78000000026</v>
      </c>
      <c r="L9" s="3">
        <f>IF(K9&lt;0, 0, K9)</f>
        <v>0</v>
      </c>
    </row>
    <row r="10" spans="2:12" x14ac:dyDescent="0.25">
      <c r="B10" s="8">
        <v>420</v>
      </c>
      <c r="C10" s="9" t="s">
        <v>19</v>
      </c>
      <c r="D10" s="3">
        <f t="shared" si="0"/>
        <v>758220.43999999948</v>
      </c>
      <c r="E10" s="3">
        <f t="shared" si="1"/>
        <v>489522.41000000015</v>
      </c>
      <c r="F10" s="3">
        <f t="shared" si="2"/>
        <v>427628.94</v>
      </c>
      <c r="G10" s="3">
        <f t="shared" si="3"/>
        <v>128726.01</v>
      </c>
      <c r="H10" s="3">
        <f t="shared" si="4"/>
        <v>948839.91999999969</v>
      </c>
      <c r="I10" s="3">
        <f t="shared" si="5"/>
        <v>2947509.6500000004</v>
      </c>
      <c r="J10" s="3">
        <f t="shared" si="6"/>
        <v>948839.91999999969</v>
      </c>
      <c r="K10" s="3">
        <f t="shared" si="7"/>
        <v>-1998669.7300000007</v>
      </c>
      <c r="L10" s="3">
        <f t="shared" si="8"/>
        <v>0</v>
      </c>
    </row>
    <row r="11" spans="2:12" x14ac:dyDescent="0.25">
      <c r="B11" s="8">
        <v>447</v>
      </c>
      <c r="C11" s="9" t="s">
        <v>20</v>
      </c>
      <c r="D11" s="3">
        <f t="shared" si="0"/>
        <v>152605.83999999886</v>
      </c>
      <c r="E11" s="3">
        <f t="shared" si="1"/>
        <v>177697.48000000138</v>
      </c>
      <c r="F11" s="3">
        <f t="shared" si="2"/>
        <v>23637.13</v>
      </c>
      <c r="G11" s="3">
        <f t="shared" si="3"/>
        <v>0</v>
      </c>
      <c r="H11" s="3">
        <f t="shared" si="4"/>
        <v>306666.19000000024</v>
      </c>
      <c r="I11" s="3">
        <f t="shared" si="5"/>
        <v>1114273.5</v>
      </c>
      <c r="J11" s="3">
        <f t="shared" si="6"/>
        <v>306666.19000000024</v>
      </c>
      <c r="K11" s="3">
        <f t="shared" si="7"/>
        <v>-807607.30999999982</v>
      </c>
      <c r="L11" s="3">
        <f t="shared" si="8"/>
        <v>0</v>
      </c>
    </row>
    <row r="12" spans="2:12" x14ac:dyDescent="0.25">
      <c r="B12" s="8">
        <v>414</v>
      </c>
      <c r="C12" s="9" t="s">
        <v>21</v>
      </c>
      <c r="D12" s="3">
        <f t="shared" si="0"/>
        <v>0</v>
      </c>
      <c r="E12" s="3">
        <f t="shared" si="1"/>
        <v>1592371.6300000018</v>
      </c>
      <c r="F12" s="3">
        <f t="shared" si="2"/>
        <v>1828254.58</v>
      </c>
      <c r="G12" s="3">
        <f t="shared" si="3"/>
        <v>94693.26999999999</v>
      </c>
      <c r="H12" s="3">
        <f t="shared" si="4"/>
        <v>-141189.67999999833</v>
      </c>
      <c r="I12" s="3">
        <f t="shared" si="5"/>
        <v>1927589</v>
      </c>
      <c r="J12" s="3">
        <f t="shared" si="6"/>
        <v>0</v>
      </c>
      <c r="K12" s="3">
        <f t="shared" si="7"/>
        <v>-2068778.6799999983</v>
      </c>
      <c r="L12" s="3">
        <f t="shared" si="8"/>
        <v>0</v>
      </c>
    </row>
    <row r="13" spans="2:12" x14ac:dyDescent="0.25">
      <c r="B13" s="8">
        <v>449</v>
      </c>
      <c r="C13" s="9" t="s">
        <v>22</v>
      </c>
      <c r="D13" s="3">
        <f t="shared" si="0"/>
        <v>0</v>
      </c>
      <c r="E13" s="3">
        <f t="shared" si="1"/>
        <v>136716</v>
      </c>
      <c r="F13" s="3">
        <f t="shared" si="2"/>
        <v>282006</v>
      </c>
      <c r="G13" s="3">
        <f t="shared" si="3"/>
        <v>111456</v>
      </c>
      <c r="H13" s="3">
        <f t="shared" si="4"/>
        <v>-33834</v>
      </c>
      <c r="I13" s="3">
        <f t="shared" si="5"/>
        <v>2200091.25</v>
      </c>
      <c r="J13" s="3">
        <f t="shared" si="6"/>
        <v>0</v>
      </c>
      <c r="K13" s="3">
        <f t="shared" si="7"/>
        <v>-2233925.25</v>
      </c>
      <c r="L13" s="3">
        <f t="shared" si="8"/>
        <v>0</v>
      </c>
    </row>
    <row r="14" spans="2:12" x14ac:dyDescent="0.25">
      <c r="B14" s="8">
        <v>416</v>
      </c>
      <c r="C14" s="9" t="s">
        <v>23</v>
      </c>
      <c r="D14" s="3">
        <f t="shared" si="0"/>
        <v>514650.64999999944</v>
      </c>
      <c r="E14" s="3">
        <f t="shared" si="1"/>
        <v>261940.43999999948</v>
      </c>
      <c r="F14" s="3">
        <f t="shared" si="2"/>
        <v>447302.93</v>
      </c>
      <c r="G14" s="3">
        <f t="shared" si="3"/>
        <v>169374</v>
      </c>
      <c r="H14" s="3">
        <f t="shared" si="4"/>
        <v>498662.15999999893</v>
      </c>
      <c r="I14" s="3">
        <f t="shared" si="5"/>
        <v>2690015.25</v>
      </c>
      <c r="J14" s="3">
        <f t="shared" si="6"/>
        <v>498662.15999999893</v>
      </c>
      <c r="K14" s="3">
        <f t="shared" si="7"/>
        <v>-2191353.0900000012</v>
      </c>
      <c r="L14" s="3">
        <f t="shared" si="8"/>
        <v>0</v>
      </c>
    </row>
    <row r="15" spans="2:12" x14ac:dyDescent="0.25">
      <c r="B15" s="8">
        <v>481</v>
      </c>
      <c r="C15" s="9" t="s">
        <v>24</v>
      </c>
      <c r="D15" s="3">
        <f t="shared" si="0"/>
        <v>910451.19999999786</v>
      </c>
      <c r="E15" s="3">
        <f t="shared" si="1"/>
        <v>1617890.6899999995</v>
      </c>
      <c r="F15" s="3">
        <f t="shared" si="2"/>
        <v>2217124</v>
      </c>
      <c r="G15" s="3">
        <f t="shared" si="3"/>
        <v>1246720.97</v>
      </c>
      <c r="H15" s="3">
        <f t="shared" si="4"/>
        <v>1557938.8599999973</v>
      </c>
      <c r="I15" s="3">
        <f t="shared" si="5"/>
        <v>6344777.9500000002</v>
      </c>
      <c r="J15" s="3">
        <f t="shared" si="6"/>
        <v>1557938.8599999973</v>
      </c>
      <c r="K15" s="3">
        <f t="shared" si="7"/>
        <v>-4786839.0900000026</v>
      </c>
      <c r="L15" s="3">
        <f t="shared" si="8"/>
        <v>0</v>
      </c>
    </row>
    <row r="16" spans="2:12" x14ac:dyDescent="0.25">
      <c r="B16" s="8">
        <v>417</v>
      </c>
      <c r="C16" s="9" t="s">
        <v>25</v>
      </c>
      <c r="D16" s="3">
        <f t="shared" si="0"/>
        <v>0</v>
      </c>
      <c r="E16" s="3">
        <f t="shared" si="1"/>
        <v>400086.95999999996</v>
      </c>
      <c r="F16" s="3">
        <f t="shared" si="2"/>
        <v>305733</v>
      </c>
      <c r="G16" s="3">
        <f t="shared" si="3"/>
        <v>30087.06</v>
      </c>
      <c r="H16" s="3">
        <f t="shared" si="4"/>
        <v>124441.01999999996</v>
      </c>
      <c r="I16" s="3">
        <f t="shared" si="5"/>
        <v>1163225.25</v>
      </c>
      <c r="J16" s="3">
        <f t="shared" si="6"/>
        <v>124441.01999999996</v>
      </c>
      <c r="K16" s="3">
        <f t="shared" si="7"/>
        <v>-1038784.23</v>
      </c>
      <c r="L16" s="3">
        <f t="shared" si="8"/>
        <v>0</v>
      </c>
    </row>
    <row r="17" spans="2:12" x14ac:dyDescent="0.25">
      <c r="B17" s="8">
        <v>457</v>
      </c>
      <c r="C17" s="9" t="s">
        <v>26</v>
      </c>
      <c r="D17" s="3">
        <f t="shared" si="0"/>
        <v>115272.11999999871</v>
      </c>
      <c r="E17" s="3">
        <f t="shared" si="1"/>
        <v>661554.2799999984</v>
      </c>
      <c r="F17" s="3">
        <f t="shared" si="2"/>
        <v>71544</v>
      </c>
      <c r="G17" s="3">
        <f t="shared" si="3"/>
        <v>36145</v>
      </c>
      <c r="H17" s="3">
        <f t="shared" si="4"/>
        <v>741427.39999999711</v>
      </c>
      <c r="I17" s="3">
        <f t="shared" si="5"/>
        <v>2102800.25</v>
      </c>
      <c r="J17" s="3">
        <f t="shared" si="6"/>
        <v>741427.39999999711</v>
      </c>
      <c r="K17" s="3">
        <f t="shared" si="7"/>
        <v>-1361372.8500000029</v>
      </c>
      <c r="L17" s="3">
        <f t="shared" si="8"/>
        <v>0</v>
      </c>
    </row>
    <row r="18" spans="2:12" x14ac:dyDescent="0.25">
      <c r="B18" s="8">
        <v>443</v>
      </c>
      <c r="C18" s="9" t="s">
        <v>27</v>
      </c>
      <c r="D18" s="3">
        <f t="shared" si="0"/>
        <v>479549.60000000056</v>
      </c>
      <c r="E18" s="3">
        <f t="shared" si="1"/>
        <v>1375335</v>
      </c>
      <c r="F18" s="3">
        <f t="shared" si="2"/>
        <v>128449</v>
      </c>
      <c r="G18" s="3">
        <f t="shared" si="3"/>
        <v>50701</v>
      </c>
      <c r="H18" s="3">
        <f t="shared" si="4"/>
        <v>1777136.6000000006</v>
      </c>
      <c r="I18" s="3">
        <f t="shared" si="5"/>
        <v>2576889</v>
      </c>
      <c r="J18" s="3">
        <f t="shared" si="6"/>
        <v>1777136.6000000006</v>
      </c>
      <c r="K18" s="3">
        <f t="shared" si="7"/>
        <v>-799752.39999999944</v>
      </c>
      <c r="L18" s="3">
        <f t="shared" si="8"/>
        <v>0</v>
      </c>
    </row>
    <row r="19" spans="2:12" x14ac:dyDescent="0.25">
      <c r="B19" s="8">
        <v>428</v>
      </c>
      <c r="C19" s="9" t="s">
        <v>28</v>
      </c>
      <c r="D19" s="3">
        <f t="shared" si="0"/>
        <v>46637.60000000149</v>
      </c>
      <c r="E19" s="3">
        <f t="shared" si="1"/>
        <v>2592333</v>
      </c>
      <c r="F19" s="3">
        <f t="shared" si="2"/>
        <v>1051771</v>
      </c>
      <c r="G19" s="3">
        <f t="shared" si="3"/>
        <v>139622</v>
      </c>
      <c r="H19" s="3">
        <f t="shared" si="4"/>
        <v>1726821.6000000015</v>
      </c>
      <c r="I19" s="3">
        <f t="shared" si="5"/>
        <v>3171038.75</v>
      </c>
      <c r="J19" s="3">
        <f t="shared" si="6"/>
        <v>1726821.6000000015</v>
      </c>
      <c r="K19" s="3">
        <f t="shared" si="7"/>
        <v>-1444217.1499999985</v>
      </c>
      <c r="L19" s="3">
        <f t="shared" si="8"/>
        <v>0</v>
      </c>
    </row>
    <row r="20" spans="2:12" x14ac:dyDescent="0.25">
      <c r="B20" s="8">
        <v>432</v>
      </c>
      <c r="C20" s="9" t="s">
        <v>29</v>
      </c>
      <c r="D20" s="3">
        <f t="shared" si="0"/>
        <v>0</v>
      </c>
      <c r="E20" s="3">
        <f t="shared" si="1"/>
        <v>306038.64000000013</v>
      </c>
      <c r="F20" s="3">
        <f t="shared" si="2"/>
        <v>308979</v>
      </c>
      <c r="G20" s="3">
        <f t="shared" si="3"/>
        <v>109256</v>
      </c>
      <c r="H20" s="3">
        <f t="shared" si="4"/>
        <v>106315.64000000013</v>
      </c>
      <c r="I20" s="3">
        <f t="shared" si="5"/>
        <v>1448576</v>
      </c>
      <c r="J20" s="3">
        <f t="shared" si="6"/>
        <v>106315.64000000013</v>
      </c>
      <c r="K20" s="3">
        <f t="shared" si="7"/>
        <v>-1342260.3599999999</v>
      </c>
      <c r="L20" s="3">
        <f t="shared" si="8"/>
        <v>0</v>
      </c>
    </row>
    <row r="21" spans="2:12" x14ac:dyDescent="0.25">
      <c r="B21" s="8">
        <v>418</v>
      </c>
      <c r="C21" s="9" t="s">
        <v>30</v>
      </c>
      <c r="D21" s="3">
        <f t="shared" si="0"/>
        <v>551566</v>
      </c>
      <c r="E21" s="3">
        <f t="shared" si="1"/>
        <v>340346.41999999993</v>
      </c>
      <c r="F21" s="3">
        <f t="shared" si="2"/>
        <v>57654</v>
      </c>
      <c r="G21" s="3">
        <f t="shared" si="3"/>
        <v>2739</v>
      </c>
      <c r="H21" s="3">
        <f t="shared" si="4"/>
        <v>836997.41999999993</v>
      </c>
      <c r="I21" s="3">
        <f t="shared" si="5"/>
        <v>1057679</v>
      </c>
      <c r="J21" s="3">
        <f t="shared" si="6"/>
        <v>836997.41999999993</v>
      </c>
      <c r="K21" s="3">
        <f t="shared" si="7"/>
        <v>-220681.58000000007</v>
      </c>
      <c r="L21" s="3">
        <f t="shared" si="8"/>
        <v>0</v>
      </c>
    </row>
    <row r="22" spans="2:12" x14ac:dyDescent="0.25">
      <c r="B22" s="8">
        <v>437</v>
      </c>
      <c r="C22" s="9" t="s">
        <v>31</v>
      </c>
      <c r="D22" s="3">
        <f t="shared" si="0"/>
        <v>0</v>
      </c>
      <c r="E22" s="3">
        <f t="shared" si="1"/>
        <v>7658.4500000001863</v>
      </c>
      <c r="F22" s="3">
        <f t="shared" si="2"/>
        <v>565.27</v>
      </c>
      <c r="G22" s="3">
        <f t="shared" si="3"/>
        <v>7904</v>
      </c>
      <c r="H22" s="3">
        <f t="shared" si="4"/>
        <v>14997.180000000186</v>
      </c>
      <c r="I22" s="3">
        <f t="shared" si="5"/>
        <v>2069450.1</v>
      </c>
      <c r="J22" s="3">
        <f t="shared" si="6"/>
        <v>14997.180000000186</v>
      </c>
      <c r="K22" s="3">
        <f t="shared" si="7"/>
        <v>-2054452.92</v>
      </c>
      <c r="L22" s="3">
        <f t="shared" si="8"/>
        <v>0</v>
      </c>
    </row>
    <row r="23" spans="2:12" x14ac:dyDescent="0.25">
      <c r="B23" s="10">
        <v>3504</v>
      </c>
      <c r="C23" s="9" t="s">
        <v>32</v>
      </c>
      <c r="D23" s="3">
        <f t="shared" si="0"/>
        <v>0</v>
      </c>
      <c r="E23" s="3">
        <f t="shared" si="1"/>
        <v>985.60999999986961</v>
      </c>
      <c r="F23" s="3">
        <f t="shared" si="2"/>
        <v>0</v>
      </c>
      <c r="G23" s="3">
        <f t="shared" si="3"/>
        <v>0</v>
      </c>
      <c r="H23" s="3">
        <f t="shared" si="4"/>
        <v>985.60999999986961</v>
      </c>
      <c r="I23" s="3">
        <f t="shared" si="5"/>
        <v>1036571.4</v>
      </c>
      <c r="J23" s="3">
        <f t="shared" si="6"/>
        <v>985.60999999986961</v>
      </c>
      <c r="K23" s="3">
        <f t="shared" si="7"/>
        <v>-1035585.7900000002</v>
      </c>
      <c r="L23" s="3">
        <f t="shared" si="8"/>
        <v>0</v>
      </c>
    </row>
    <row r="24" spans="2:12" x14ac:dyDescent="0.25">
      <c r="B24" s="8">
        <v>438</v>
      </c>
      <c r="C24" s="9" t="s">
        <v>33</v>
      </c>
      <c r="D24" s="3">
        <f t="shared" si="0"/>
        <v>0</v>
      </c>
      <c r="E24" s="3">
        <f t="shared" si="1"/>
        <v>128693.75</v>
      </c>
      <c r="F24" s="3">
        <f t="shared" si="2"/>
        <v>410400</v>
      </c>
      <c r="G24" s="3">
        <f t="shared" si="3"/>
        <v>237308.3</v>
      </c>
      <c r="H24" s="3">
        <f t="shared" si="4"/>
        <v>-44397.950000000012</v>
      </c>
      <c r="I24" s="3">
        <f t="shared" si="5"/>
        <v>1667447.5</v>
      </c>
      <c r="J24" s="3">
        <f t="shared" si="6"/>
        <v>0</v>
      </c>
      <c r="K24" s="3">
        <f t="shared" si="7"/>
        <v>-1711845.45</v>
      </c>
      <c r="L24" s="3">
        <f t="shared" si="8"/>
        <v>0</v>
      </c>
    </row>
    <row r="25" spans="2:12" x14ac:dyDescent="0.25">
      <c r="B25" s="8">
        <v>436</v>
      </c>
      <c r="C25" s="9" t="s">
        <v>34</v>
      </c>
      <c r="D25" s="3">
        <f t="shared" si="0"/>
        <v>2019512</v>
      </c>
      <c r="E25" s="3">
        <f t="shared" si="1"/>
        <v>770102</v>
      </c>
      <c r="F25" s="3">
        <f t="shared" si="2"/>
        <v>403171</v>
      </c>
      <c r="G25" s="3">
        <f t="shared" si="3"/>
        <v>196488</v>
      </c>
      <c r="H25" s="3">
        <f t="shared" si="4"/>
        <v>2582931</v>
      </c>
      <c r="I25" s="3">
        <f t="shared" si="5"/>
        <v>2975681.25</v>
      </c>
      <c r="J25" s="3">
        <f t="shared" si="6"/>
        <v>2582931</v>
      </c>
      <c r="K25" s="3">
        <f t="shared" si="7"/>
        <v>-392750.25</v>
      </c>
      <c r="L25" s="3">
        <f t="shared" si="8"/>
        <v>0</v>
      </c>
    </row>
    <row r="26" spans="2:12" x14ac:dyDescent="0.25">
      <c r="B26" s="8">
        <v>426</v>
      </c>
      <c r="C26" s="9" t="s">
        <v>35</v>
      </c>
      <c r="D26" s="3">
        <f t="shared" si="0"/>
        <v>331083</v>
      </c>
      <c r="E26" s="3">
        <f t="shared" si="1"/>
        <v>388428</v>
      </c>
      <c r="F26" s="3">
        <f t="shared" si="2"/>
        <v>346</v>
      </c>
      <c r="G26" s="3">
        <f t="shared" si="3"/>
        <v>5189</v>
      </c>
      <c r="H26" s="3">
        <f t="shared" si="4"/>
        <v>724354</v>
      </c>
      <c r="I26" s="3">
        <f t="shared" si="5"/>
        <v>1107279.25</v>
      </c>
      <c r="J26" s="3">
        <f t="shared" si="6"/>
        <v>724354</v>
      </c>
      <c r="K26" s="3">
        <f t="shared" si="7"/>
        <v>-382925.25</v>
      </c>
      <c r="L26" s="3">
        <f t="shared" si="8"/>
        <v>0</v>
      </c>
    </row>
    <row r="27" spans="2:12" x14ac:dyDescent="0.25">
      <c r="B27" s="8">
        <v>440</v>
      </c>
      <c r="C27" s="9" t="s">
        <v>36</v>
      </c>
      <c r="D27" s="3">
        <f t="shared" si="0"/>
        <v>0</v>
      </c>
      <c r="E27" s="3">
        <f t="shared" si="1"/>
        <v>149589</v>
      </c>
      <c r="F27" s="3">
        <f t="shared" si="2"/>
        <v>6948</v>
      </c>
      <c r="G27" s="3">
        <f t="shared" si="3"/>
        <v>4147</v>
      </c>
      <c r="H27" s="3">
        <f t="shared" si="4"/>
        <v>146788</v>
      </c>
      <c r="I27" s="3">
        <f t="shared" si="5"/>
        <v>2021876.75</v>
      </c>
      <c r="J27" s="3">
        <f t="shared" si="6"/>
        <v>146788</v>
      </c>
      <c r="K27" s="3">
        <f t="shared" si="7"/>
        <v>-1875088.75</v>
      </c>
      <c r="L27" s="3">
        <f t="shared" si="8"/>
        <v>0</v>
      </c>
    </row>
    <row r="28" spans="2:12" x14ac:dyDescent="0.25">
      <c r="B28" s="8">
        <v>431</v>
      </c>
      <c r="C28" s="9" t="s">
        <v>37</v>
      </c>
      <c r="D28" s="3">
        <f t="shared" si="0"/>
        <v>414750</v>
      </c>
      <c r="E28" s="3">
        <f t="shared" si="1"/>
        <v>339256.29000000004</v>
      </c>
      <c r="F28" s="3">
        <f t="shared" si="2"/>
        <v>289</v>
      </c>
      <c r="G28" s="3">
        <f t="shared" si="3"/>
        <v>5671</v>
      </c>
      <c r="H28" s="3">
        <f t="shared" si="4"/>
        <v>759388.29</v>
      </c>
      <c r="I28" s="3">
        <f t="shared" si="5"/>
        <v>1038771</v>
      </c>
      <c r="J28" s="3">
        <f t="shared" si="6"/>
        <v>759388.29</v>
      </c>
      <c r="K28" s="3">
        <f t="shared" si="7"/>
        <v>-279382.70999999996</v>
      </c>
      <c r="L28" s="3">
        <f t="shared" si="8"/>
        <v>0</v>
      </c>
    </row>
    <row r="29" spans="2:12" x14ac:dyDescent="0.25">
      <c r="B29" s="8">
        <v>439</v>
      </c>
      <c r="C29" s="9" t="s">
        <v>38</v>
      </c>
      <c r="D29" s="3">
        <f t="shared" si="0"/>
        <v>0</v>
      </c>
      <c r="E29" s="3">
        <f t="shared" si="1"/>
        <v>207000.20000000019</v>
      </c>
      <c r="F29" s="3">
        <f t="shared" si="2"/>
        <v>161672.79</v>
      </c>
      <c r="G29" s="3">
        <f t="shared" si="3"/>
        <v>327122.03999999998</v>
      </c>
      <c r="H29" s="3">
        <f t="shared" si="4"/>
        <v>372449.45000000019</v>
      </c>
      <c r="I29" s="3">
        <f t="shared" si="5"/>
        <v>2394302.9500000002</v>
      </c>
      <c r="J29" s="3">
        <f t="shared" si="6"/>
        <v>372449.45000000019</v>
      </c>
      <c r="K29" s="3">
        <f t="shared" si="7"/>
        <v>-2021853.5</v>
      </c>
      <c r="L29" s="3">
        <f t="shared" si="8"/>
        <v>0</v>
      </c>
    </row>
    <row r="30" spans="2:12" x14ac:dyDescent="0.25">
      <c r="B30" s="8">
        <v>475</v>
      </c>
      <c r="C30" s="9" t="s">
        <v>39</v>
      </c>
      <c r="D30" s="3">
        <f t="shared" si="0"/>
        <v>0</v>
      </c>
      <c r="E30" s="3">
        <f t="shared" si="1"/>
        <v>279375.46999999974</v>
      </c>
      <c r="F30" s="3">
        <f t="shared" si="2"/>
        <v>1799356</v>
      </c>
      <c r="G30" s="3">
        <f t="shared" si="3"/>
        <v>105597</v>
      </c>
      <c r="H30" s="3">
        <f t="shared" si="4"/>
        <v>-1414383.5300000003</v>
      </c>
      <c r="I30" s="3">
        <f t="shared" si="5"/>
        <v>1369568</v>
      </c>
      <c r="J30" s="3">
        <f t="shared" si="6"/>
        <v>0</v>
      </c>
      <c r="K30" s="3">
        <f t="shared" si="7"/>
        <v>-2783951.5300000003</v>
      </c>
      <c r="L30" s="3">
        <f t="shared" si="8"/>
        <v>0</v>
      </c>
    </row>
    <row r="31" spans="2:12" x14ac:dyDescent="0.25">
      <c r="B31" s="8">
        <v>410</v>
      </c>
      <c r="C31" s="9" t="s">
        <v>40</v>
      </c>
      <c r="D31" s="3">
        <f t="shared" si="0"/>
        <v>0</v>
      </c>
      <c r="E31" s="3">
        <f t="shared" si="1"/>
        <v>-1170311.8299999996</v>
      </c>
      <c r="F31" s="3">
        <f t="shared" si="2"/>
        <v>0</v>
      </c>
      <c r="G31" s="3">
        <f t="shared" si="3"/>
        <v>686860.71</v>
      </c>
      <c r="H31" s="3">
        <f t="shared" si="4"/>
        <v>-483451.11999999965</v>
      </c>
      <c r="I31" s="3">
        <f t="shared" si="5"/>
        <v>1307053.5</v>
      </c>
      <c r="J31" s="3">
        <f t="shared" si="6"/>
        <v>0</v>
      </c>
      <c r="K31" s="3">
        <f t="shared" si="7"/>
        <v>-1790504.6199999996</v>
      </c>
      <c r="L31" s="3">
        <f t="shared" si="8"/>
        <v>0</v>
      </c>
    </row>
    <row r="32" spans="2:12" x14ac:dyDescent="0.25">
      <c r="B32" s="8">
        <v>413</v>
      </c>
      <c r="C32" s="9" t="s">
        <v>41</v>
      </c>
      <c r="D32" s="3">
        <f t="shared" si="0"/>
        <v>35287.650000000373</v>
      </c>
      <c r="E32" s="3">
        <f t="shared" si="1"/>
        <v>34509.460000000428</v>
      </c>
      <c r="F32" s="3">
        <f t="shared" si="2"/>
        <v>23298</v>
      </c>
      <c r="G32" s="3">
        <f t="shared" si="3"/>
        <v>0</v>
      </c>
      <c r="H32" s="3">
        <f t="shared" si="4"/>
        <v>46499.110000000801</v>
      </c>
      <c r="I32" s="3">
        <f t="shared" si="5"/>
        <v>729021.25</v>
      </c>
      <c r="J32" s="3">
        <f t="shared" si="6"/>
        <v>46499.110000000801</v>
      </c>
      <c r="K32" s="3">
        <f t="shared" si="7"/>
        <v>-682522.1399999992</v>
      </c>
      <c r="L32" s="3">
        <f t="shared" si="8"/>
        <v>0</v>
      </c>
    </row>
    <row r="33" spans="2:12" x14ac:dyDescent="0.25">
      <c r="B33" s="8">
        <v>446</v>
      </c>
      <c r="C33" s="9" t="s">
        <v>42</v>
      </c>
      <c r="D33" s="3">
        <f t="shared" si="0"/>
        <v>0</v>
      </c>
      <c r="E33" s="3">
        <f t="shared" si="1"/>
        <v>625764.35999999754</v>
      </c>
      <c r="F33" s="3">
        <f t="shared" si="2"/>
        <v>3511841.64</v>
      </c>
      <c r="G33" s="3">
        <f t="shared" si="3"/>
        <v>2841597.92</v>
      </c>
      <c r="H33" s="3">
        <f t="shared" si="4"/>
        <v>-44479.360000002664</v>
      </c>
      <c r="I33" s="3">
        <f t="shared" si="5"/>
        <v>6365928.4500000002</v>
      </c>
      <c r="J33" s="3">
        <f t="shared" si="6"/>
        <v>0</v>
      </c>
      <c r="K33" s="3">
        <f t="shared" si="7"/>
        <v>-6410407.8100000024</v>
      </c>
      <c r="L33" s="3">
        <f t="shared" si="8"/>
        <v>0</v>
      </c>
    </row>
    <row r="34" spans="2:12" x14ac:dyDescent="0.25">
      <c r="B34" s="8">
        <v>478</v>
      </c>
      <c r="C34" s="9" t="s">
        <v>43</v>
      </c>
      <c r="D34" s="3">
        <f t="shared" si="0"/>
        <v>0</v>
      </c>
      <c r="E34" s="3">
        <f t="shared" si="1"/>
        <v>94745.989999999292</v>
      </c>
      <c r="F34" s="3">
        <f t="shared" si="2"/>
        <v>147103.96</v>
      </c>
      <c r="G34" s="3">
        <f t="shared" si="3"/>
        <v>83129.759999999995</v>
      </c>
      <c r="H34" s="3">
        <f t="shared" si="4"/>
        <v>30771.789999999295</v>
      </c>
      <c r="I34" s="3">
        <f t="shared" si="5"/>
        <v>2186861</v>
      </c>
      <c r="J34" s="3">
        <f t="shared" si="6"/>
        <v>30771.789999999295</v>
      </c>
      <c r="K34" s="3">
        <f t="shared" si="7"/>
        <v>-2156089.2100000009</v>
      </c>
      <c r="L34" s="3">
        <f t="shared" si="8"/>
        <v>0</v>
      </c>
    </row>
    <row r="35" spans="2:12" x14ac:dyDescent="0.25">
      <c r="B35" s="8">
        <v>496</v>
      </c>
      <c r="C35" s="9" t="s">
        <v>44</v>
      </c>
      <c r="D35" s="3">
        <f t="shared" si="0"/>
        <v>0</v>
      </c>
      <c r="E35" s="3">
        <f t="shared" si="1"/>
        <v>286542</v>
      </c>
      <c r="F35" s="3">
        <f t="shared" si="2"/>
        <v>2485188</v>
      </c>
      <c r="G35" s="3">
        <f t="shared" si="3"/>
        <v>403526</v>
      </c>
      <c r="H35" s="3">
        <f t="shared" si="4"/>
        <v>-1795120</v>
      </c>
      <c r="I35" s="3">
        <f t="shared" si="5"/>
        <v>2650549.25</v>
      </c>
      <c r="J35" s="3">
        <f t="shared" si="6"/>
        <v>0</v>
      </c>
      <c r="K35" s="3">
        <f t="shared" si="7"/>
        <v>-4445669.25</v>
      </c>
      <c r="L35" s="3">
        <f t="shared" si="8"/>
        <v>0</v>
      </c>
    </row>
    <row r="36" spans="2:12" x14ac:dyDescent="0.25">
      <c r="B36" s="8">
        <v>499</v>
      </c>
      <c r="C36" s="9" t="s">
        <v>45</v>
      </c>
      <c r="D36" s="3">
        <f t="shared" si="0"/>
        <v>360800.38999999966</v>
      </c>
      <c r="E36" s="3">
        <f t="shared" si="1"/>
        <v>62680.819999998435</v>
      </c>
      <c r="F36" s="3">
        <f t="shared" si="2"/>
        <v>112212.52</v>
      </c>
      <c r="G36" s="3">
        <f t="shared" si="3"/>
        <v>27741.29</v>
      </c>
      <c r="H36" s="3">
        <f t="shared" si="4"/>
        <v>339009.97999999806</v>
      </c>
      <c r="I36" s="3">
        <f t="shared" si="5"/>
        <v>1950559.6</v>
      </c>
      <c r="J36" s="3">
        <f t="shared" si="6"/>
        <v>339009.97999999806</v>
      </c>
      <c r="K36" s="3">
        <f t="shared" si="7"/>
        <v>-1611549.620000002</v>
      </c>
      <c r="L36" s="3">
        <f t="shared" si="8"/>
        <v>0</v>
      </c>
    </row>
    <row r="37" spans="2:12" x14ac:dyDescent="0.25">
      <c r="B37" s="8">
        <v>419</v>
      </c>
      <c r="C37" s="9" t="s">
        <v>46</v>
      </c>
      <c r="D37" s="3">
        <f t="shared" si="0"/>
        <v>0</v>
      </c>
      <c r="E37" s="3">
        <f t="shared" si="1"/>
        <v>42861</v>
      </c>
      <c r="F37" s="3">
        <f t="shared" si="2"/>
        <v>66401</v>
      </c>
      <c r="G37" s="3">
        <f t="shared" si="3"/>
        <v>59861</v>
      </c>
      <c r="H37" s="3">
        <f t="shared" si="4"/>
        <v>36321</v>
      </c>
      <c r="I37" s="3">
        <f t="shared" si="5"/>
        <v>1494373.6</v>
      </c>
      <c r="J37" s="3">
        <f t="shared" si="6"/>
        <v>36321</v>
      </c>
      <c r="K37" s="3">
        <f t="shared" si="7"/>
        <v>-1458052.6</v>
      </c>
      <c r="L37" s="3">
        <f t="shared" si="8"/>
        <v>0</v>
      </c>
    </row>
    <row r="38" spans="2:12" x14ac:dyDescent="0.25">
      <c r="B38" s="8">
        <v>455</v>
      </c>
      <c r="C38" s="9" t="s">
        <v>47</v>
      </c>
      <c r="D38" s="3">
        <f t="shared" ref="D38:D70" si="9">VLOOKUP(B38&amp;$D$2, DATA, 2, FALSE)</f>
        <v>202286.15500000026</v>
      </c>
      <c r="E38" s="3">
        <f t="shared" ref="E38:E70" si="10">VLOOKUP(B38&amp;$E$2, DATA, 2, FALSE)</f>
        <v>83512.009999999776</v>
      </c>
      <c r="F38" s="3">
        <f t="shared" ref="F38:F70" si="11">VLOOKUP(B38&amp;$F$2, DATA, 2, FALSE)</f>
        <v>-72543</v>
      </c>
      <c r="G38" s="3">
        <f t="shared" ref="G38:G70" si="12">VLOOKUP(B38&amp;$G$2, DATA, 2, FALSE)</f>
        <v>9886</v>
      </c>
      <c r="H38" s="3">
        <f t="shared" ref="H38:H70" si="13">VLOOKUP(B38&amp;$H$2, DATA, 2, FALSE)</f>
        <v>368227.16500000004</v>
      </c>
      <c r="I38" s="3">
        <f t="shared" ref="I38:I70" si="14">VLOOKUP(B38&amp;$I$2, DATA, 2, FALSE)</f>
        <v>1327643</v>
      </c>
      <c r="J38" s="3">
        <f t="shared" ref="J38:J70" si="15">VLOOKUP(B38&amp;$J$2, DATA, 2, FALSE)</f>
        <v>368227.16500000004</v>
      </c>
      <c r="K38" s="3">
        <f t="shared" ref="K38:K70" si="16">VLOOKUP(B38&amp;$K$2, DATA, 2, FALSE)</f>
        <v>-959415.83499999996</v>
      </c>
      <c r="L38" s="3">
        <f t="shared" si="8"/>
        <v>0</v>
      </c>
    </row>
    <row r="39" spans="2:12" x14ac:dyDescent="0.25">
      <c r="B39" s="8">
        <v>450</v>
      </c>
      <c r="C39" s="9" t="s">
        <v>48</v>
      </c>
      <c r="D39" s="3">
        <f t="shared" si="9"/>
        <v>0</v>
      </c>
      <c r="E39" s="3">
        <f t="shared" si="10"/>
        <v>38404.599999999627</v>
      </c>
      <c r="F39" s="3">
        <f t="shared" si="11"/>
        <v>102078.41</v>
      </c>
      <c r="G39" s="3">
        <f t="shared" si="12"/>
        <v>53145.95</v>
      </c>
      <c r="H39" s="3">
        <f t="shared" si="13"/>
        <v>-10527.860000000379</v>
      </c>
      <c r="I39" s="3">
        <f t="shared" si="14"/>
        <v>976999.25</v>
      </c>
      <c r="J39" s="3">
        <f t="shared" si="15"/>
        <v>0</v>
      </c>
      <c r="K39" s="3">
        <f t="shared" si="16"/>
        <v>-987527.11000000034</v>
      </c>
      <c r="L39" s="3">
        <f t="shared" si="8"/>
        <v>0</v>
      </c>
    </row>
    <row r="40" spans="2:12" x14ac:dyDescent="0.25">
      <c r="B40" s="8">
        <v>453</v>
      </c>
      <c r="C40" s="9" t="s">
        <v>49</v>
      </c>
      <c r="D40" s="3">
        <f t="shared" si="9"/>
        <v>1540252.6299999971</v>
      </c>
      <c r="E40" s="3">
        <f t="shared" si="10"/>
        <v>1212646.1199999992</v>
      </c>
      <c r="F40" s="3">
        <f t="shared" si="11"/>
        <v>3012878.1</v>
      </c>
      <c r="G40" s="3">
        <f t="shared" si="12"/>
        <v>131603</v>
      </c>
      <c r="H40" s="3">
        <f t="shared" si="13"/>
        <v>-128376.35000000382</v>
      </c>
      <c r="I40" s="3">
        <f t="shared" si="14"/>
        <v>4249294.8499999996</v>
      </c>
      <c r="J40" s="3">
        <f t="shared" si="15"/>
        <v>0</v>
      </c>
      <c r="K40" s="3">
        <f t="shared" si="16"/>
        <v>-4377671.200000003</v>
      </c>
      <c r="L40" s="3">
        <f t="shared" si="8"/>
        <v>0</v>
      </c>
    </row>
    <row r="41" spans="2:12" x14ac:dyDescent="0.25">
      <c r="B41" s="8">
        <v>435</v>
      </c>
      <c r="C41" s="9" t="s">
        <v>50</v>
      </c>
      <c r="D41" s="3">
        <f t="shared" si="9"/>
        <v>516298.5900000009</v>
      </c>
      <c r="E41" s="3">
        <f t="shared" si="10"/>
        <v>300913</v>
      </c>
      <c r="F41" s="3">
        <f t="shared" si="11"/>
        <v>666516</v>
      </c>
      <c r="G41" s="3">
        <f t="shared" si="12"/>
        <v>457153</v>
      </c>
      <c r="H41" s="3">
        <f t="shared" si="13"/>
        <v>607848.5900000009</v>
      </c>
      <c r="I41" s="3">
        <f t="shared" si="14"/>
        <v>3836340.25</v>
      </c>
      <c r="J41" s="3">
        <f t="shared" si="15"/>
        <v>607848.5900000009</v>
      </c>
      <c r="K41" s="3">
        <f t="shared" si="16"/>
        <v>-3228491.6599999992</v>
      </c>
      <c r="L41" s="3">
        <f t="shared" si="8"/>
        <v>0</v>
      </c>
    </row>
    <row r="42" spans="2:12" x14ac:dyDescent="0.25">
      <c r="B42" s="8">
        <v>463</v>
      </c>
      <c r="C42" s="9" t="s">
        <v>51</v>
      </c>
      <c r="D42" s="3">
        <f t="shared" si="9"/>
        <v>0</v>
      </c>
      <c r="E42" s="3">
        <f t="shared" si="10"/>
        <v>678413.40999999922</v>
      </c>
      <c r="F42" s="3">
        <f t="shared" si="11"/>
        <v>1365979.98</v>
      </c>
      <c r="G42" s="3">
        <f t="shared" si="12"/>
        <v>111241</v>
      </c>
      <c r="H42" s="3">
        <f t="shared" si="13"/>
        <v>-576325.57000000076</v>
      </c>
      <c r="I42" s="3">
        <f t="shared" si="14"/>
        <v>1540164.25</v>
      </c>
      <c r="J42" s="3">
        <f t="shared" si="15"/>
        <v>0</v>
      </c>
      <c r="K42" s="3">
        <f t="shared" si="16"/>
        <v>-2116489.8200000008</v>
      </c>
      <c r="L42" s="3">
        <f t="shared" si="8"/>
        <v>0</v>
      </c>
    </row>
    <row r="43" spans="2:12" x14ac:dyDescent="0.25">
      <c r="B43" s="8">
        <v>429</v>
      </c>
      <c r="C43" s="9" t="s">
        <v>52</v>
      </c>
      <c r="D43" s="3">
        <f t="shared" si="9"/>
        <v>0</v>
      </c>
      <c r="E43" s="3">
        <f t="shared" si="10"/>
        <v>-416801</v>
      </c>
      <c r="F43" s="3">
        <f t="shared" si="11"/>
        <v>224587</v>
      </c>
      <c r="G43" s="3">
        <f t="shared" si="12"/>
        <v>311374</v>
      </c>
      <c r="H43" s="3">
        <f t="shared" si="13"/>
        <v>-330014</v>
      </c>
      <c r="I43" s="3">
        <f t="shared" si="14"/>
        <v>4328232.25</v>
      </c>
      <c r="J43" s="3">
        <f t="shared" si="15"/>
        <v>0</v>
      </c>
      <c r="K43" s="3">
        <f t="shared" si="16"/>
        <v>-4658246.25</v>
      </c>
      <c r="L43" s="3">
        <f t="shared" si="8"/>
        <v>0</v>
      </c>
    </row>
    <row r="44" spans="2:12" x14ac:dyDescent="0.25">
      <c r="B44" s="8">
        <v>454</v>
      </c>
      <c r="C44" s="9" t="s">
        <v>53</v>
      </c>
      <c r="D44" s="3">
        <f t="shared" si="9"/>
        <v>0</v>
      </c>
      <c r="E44" s="3">
        <f t="shared" si="10"/>
        <v>40303.550000000745</v>
      </c>
      <c r="F44" s="3">
        <f t="shared" si="11"/>
        <v>226681</v>
      </c>
      <c r="G44" s="3">
        <f t="shared" si="12"/>
        <v>144103.59</v>
      </c>
      <c r="H44" s="3">
        <f t="shared" si="13"/>
        <v>-42273.859999999258</v>
      </c>
      <c r="I44" s="3">
        <f t="shared" si="14"/>
        <v>3787427.75</v>
      </c>
      <c r="J44" s="3">
        <f t="shared" si="15"/>
        <v>0</v>
      </c>
      <c r="K44" s="3">
        <f t="shared" si="16"/>
        <v>-3829701.6099999994</v>
      </c>
      <c r="L44" s="3">
        <f t="shared" si="8"/>
        <v>0</v>
      </c>
    </row>
    <row r="45" spans="2:12" x14ac:dyDescent="0.25">
      <c r="B45" s="8">
        <v>3503</v>
      </c>
      <c r="C45" s="9" t="s">
        <v>54</v>
      </c>
      <c r="D45" s="3">
        <f t="shared" si="9"/>
        <v>0</v>
      </c>
      <c r="E45" s="3">
        <f t="shared" si="10"/>
        <v>-91658.190000000875</v>
      </c>
      <c r="F45" s="3">
        <f t="shared" si="11"/>
        <v>233654</v>
      </c>
      <c r="G45" s="3">
        <f t="shared" si="12"/>
        <v>25898</v>
      </c>
      <c r="H45" s="3">
        <f t="shared" si="13"/>
        <v>-299414.19000000088</v>
      </c>
      <c r="I45" s="3">
        <f t="shared" si="14"/>
        <v>1636586.15</v>
      </c>
      <c r="J45" s="3">
        <f t="shared" si="15"/>
        <v>0</v>
      </c>
      <c r="K45" s="3">
        <f t="shared" si="16"/>
        <v>-1936000.3400000008</v>
      </c>
      <c r="L45" s="3">
        <f t="shared" si="8"/>
        <v>0</v>
      </c>
    </row>
    <row r="46" spans="2:12" x14ac:dyDescent="0.25">
      <c r="B46" s="8">
        <v>456</v>
      </c>
      <c r="C46" s="9" t="s">
        <v>55</v>
      </c>
      <c r="D46" s="3">
        <f t="shared" si="9"/>
        <v>0</v>
      </c>
      <c r="E46" s="3">
        <f t="shared" si="10"/>
        <v>-356292.55999999866</v>
      </c>
      <c r="F46" s="3">
        <f t="shared" si="11"/>
        <v>231081.06</v>
      </c>
      <c r="G46" s="3">
        <f t="shared" si="12"/>
        <v>222811.77</v>
      </c>
      <c r="H46" s="3">
        <f t="shared" si="13"/>
        <v>-364561.8499999987</v>
      </c>
      <c r="I46" s="3">
        <f t="shared" si="14"/>
        <v>3987546.5</v>
      </c>
      <c r="J46" s="3">
        <f t="shared" si="15"/>
        <v>0</v>
      </c>
      <c r="K46" s="3">
        <f t="shared" si="16"/>
        <v>-4352108.3499999987</v>
      </c>
      <c r="L46" s="3">
        <f t="shared" si="8"/>
        <v>0</v>
      </c>
    </row>
    <row r="47" spans="2:12" x14ac:dyDescent="0.25">
      <c r="B47" s="8">
        <v>458</v>
      </c>
      <c r="C47" s="9" t="s">
        <v>56</v>
      </c>
      <c r="D47" s="3">
        <f t="shared" si="9"/>
        <v>0</v>
      </c>
      <c r="E47" s="3">
        <f t="shared" si="10"/>
        <v>13407</v>
      </c>
      <c r="F47" s="3">
        <f t="shared" si="11"/>
        <v>132292</v>
      </c>
      <c r="G47" s="3">
        <f t="shared" si="12"/>
        <v>78924</v>
      </c>
      <c r="H47" s="3">
        <f t="shared" si="13"/>
        <v>-39961</v>
      </c>
      <c r="I47" s="3">
        <f t="shared" si="14"/>
        <v>757078.75</v>
      </c>
      <c r="J47" s="3">
        <f t="shared" si="15"/>
        <v>0</v>
      </c>
      <c r="K47" s="3">
        <f t="shared" si="16"/>
        <v>-797039.75</v>
      </c>
      <c r="L47" s="3">
        <f t="shared" si="8"/>
        <v>0</v>
      </c>
    </row>
    <row r="48" spans="2:12" x14ac:dyDescent="0.25">
      <c r="B48" s="8">
        <v>464</v>
      </c>
      <c r="C48" s="9" t="s">
        <v>57</v>
      </c>
      <c r="D48" s="3">
        <f t="shared" si="9"/>
        <v>0</v>
      </c>
      <c r="E48" s="3">
        <f t="shared" si="10"/>
        <v>-131347.40000000037</v>
      </c>
      <c r="F48" s="3">
        <f t="shared" si="11"/>
        <v>73965.72</v>
      </c>
      <c r="G48" s="3">
        <f t="shared" si="12"/>
        <v>78779.709999999992</v>
      </c>
      <c r="H48" s="3">
        <f t="shared" si="13"/>
        <v>-126533.41000000038</v>
      </c>
      <c r="I48" s="3">
        <f t="shared" si="14"/>
        <v>1234439.25</v>
      </c>
      <c r="J48" s="3">
        <f t="shared" si="15"/>
        <v>0</v>
      </c>
      <c r="K48" s="3">
        <f t="shared" si="16"/>
        <v>-1360972.6600000004</v>
      </c>
      <c r="L48" s="3">
        <f t="shared" si="8"/>
        <v>0</v>
      </c>
    </row>
    <row r="49" spans="2:12" x14ac:dyDescent="0.25">
      <c r="B49" s="8">
        <v>466</v>
      </c>
      <c r="C49" s="9" t="s">
        <v>58</v>
      </c>
      <c r="D49" s="3">
        <f t="shared" si="9"/>
        <v>0</v>
      </c>
      <c r="E49" s="3">
        <f t="shared" si="10"/>
        <v>83044</v>
      </c>
      <c r="F49" s="3">
        <f t="shared" si="11"/>
        <v>5688</v>
      </c>
      <c r="G49" s="3">
        <f t="shared" si="12"/>
        <v>-130568</v>
      </c>
      <c r="H49" s="3">
        <f t="shared" si="13"/>
        <v>-53212</v>
      </c>
      <c r="I49" s="3">
        <f t="shared" si="14"/>
        <v>1936871.25</v>
      </c>
      <c r="J49" s="3">
        <f t="shared" si="15"/>
        <v>0</v>
      </c>
      <c r="K49" s="3">
        <f t="shared" si="16"/>
        <v>-1990083.25</v>
      </c>
      <c r="L49" s="3">
        <f t="shared" si="8"/>
        <v>0</v>
      </c>
    </row>
    <row r="50" spans="2:12" x14ac:dyDescent="0.25">
      <c r="B50" s="8">
        <v>492</v>
      </c>
      <c r="C50" s="9" t="s">
        <v>59</v>
      </c>
      <c r="D50" s="3">
        <f t="shared" si="9"/>
        <v>0</v>
      </c>
      <c r="E50" s="3">
        <f t="shared" si="10"/>
        <v>28592.319999999367</v>
      </c>
      <c r="F50" s="3">
        <f t="shared" si="11"/>
        <v>24660.68</v>
      </c>
      <c r="G50" s="3">
        <f t="shared" si="12"/>
        <v>47333</v>
      </c>
      <c r="H50" s="3">
        <f t="shared" si="13"/>
        <v>51264.639999999366</v>
      </c>
      <c r="I50" s="3">
        <f t="shared" si="14"/>
        <v>1988985.25</v>
      </c>
      <c r="J50" s="3">
        <f t="shared" si="15"/>
        <v>51264.639999999366</v>
      </c>
      <c r="K50" s="3">
        <f t="shared" si="16"/>
        <v>-1937720.6100000006</v>
      </c>
      <c r="L50" s="3">
        <f t="shared" si="8"/>
        <v>0</v>
      </c>
    </row>
    <row r="51" spans="2:12" x14ac:dyDescent="0.25">
      <c r="B51" s="8">
        <v>469</v>
      </c>
      <c r="C51" s="9" t="s">
        <v>60</v>
      </c>
      <c r="D51" s="3">
        <f t="shared" si="9"/>
        <v>0</v>
      </c>
      <c r="E51" s="3">
        <f t="shared" si="10"/>
        <v>-1217340</v>
      </c>
      <c r="F51" s="3">
        <f t="shared" si="11"/>
        <v>6550384</v>
      </c>
      <c r="G51" s="3">
        <f t="shared" si="12"/>
        <v>150349</v>
      </c>
      <c r="H51" s="3">
        <f t="shared" si="13"/>
        <v>-7617375</v>
      </c>
      <c r="I51" s="3">
        <f t="shared" si="14"/>
        <v>4676198.25</v>
      </c>
      <c r="J51" s="3">
        <f t="shared" si="15"/>
        <v>0</v>
      </c>
      <c r="K51" s="3">
        <f t="shared" si="16"/>
        <v>-12293573.25</v>
      </c>
      <c r="L51" s="3">
        <f t="shared" si="8"/>
        <v>0</v>
      </c>
    </row>
    <row r="52" spans="2:12" x14ac:dyDescent="0.25">
      <c r="B52" s="8">
        <v>470</v>
      </c>
      <c r="C52" s="9" t="s">
        <v>61</v>
      </c>
      <c r="D52" s="3">
        <f t="shared" si="9"/>
        <v>0</v>
      </c>
      <c r="E52" s="3">
        <f t="shared" si="10"/>
        <v>725267</v>
      </c>
      <c r="F52" s="3">
        <f t="shared" si="11"/>
        <v>2739496</v>
      </c>
      <c r="G52" s="3">
        <f t="shared" si="12"/>
        <v>906184</v>
      </c>
      <c r="H52" s="3">
        <f t="shared" si="13"/>
        <v>-1108045</v>
      </c>
      <c r="I52" s="3">
        <f t="shared" si="14"/>
        <v>7537812</v>
      </c>
      <c r="J52" s="3">
        <f t="shared" si="15"/>
        <v>0</v>
      </c>
      <c r="K52" s="3">
        <f t="shared" si="16"/>
        <v>-8645857</v>
      </c>
      <c r="L52" s="3">
        <f t="shared" si="8"/>
        <v>0</v>
      </c>
    </row>
    <row r="53" spans="2:12" x14ac:dyDescent="0.25">
      <c r="B53" s="8">
        <v>444</v>
      </c>
      <c r="C53" s="9" t="s">
        <v>62</v>
      </c>
      <c r="D53" s="3">
        <f t="shared" si="9"/>
        <v>0</v>
      </c>
      <c r="E53" s="3">
        <f t="shared" si="10"/>
        <v>93989.929999999702</v>
      </c>
      <c r="F53" s="3">
        <f t="shared" si="11"/>
        <v>25469</v>
      </c>
      <c r="G53" s="3">
        <f t="shared" si="12"/>
        <v>312996</v>
      </c>
      <c r="H53" s="3">
        <f t="shared" si="13"/>
        <v>381516.9299999997</v>
      </c>
      <c r="I53" s="3">
        <f t="shared" si="14"/>
        <v>1446681</v>
      </c>
      <c r="J53" s="3">
        <f t="shared" si="15"/>
        <v>381516.9299999997</v>
      </c>
      <c r="K53" s="3">
        <f t="shared" si="16"/>
        <v>-1065164.0700000003</v>
      </c>
      <c r="L53" s="3">
        <f t="shared" si="8"/>
        <v>0</v>
      </c>
    </row>
    <row r="54" spans="2:12" x14ac:dyDescent="0.25">
      <c r="B54" s="8">
        <v>3501</v>
      </c>
      <c r="C54" s="9" t="s">
        <v>63</v>
      </c>
      <c r="D54" s="3">
        <f t="shared" si="9"/>
        <v>0</v>
      </c>
      <c r="E54" s="3">
        <f t="shared" si="10"/>
        <v>104511</v>
      </c>
      <c r="F54" s="3">
        <f t="shared" si="11"/>
        <v>89166</v>
      </c>
      <c r="G54" s="3">
        <f t="shared" si="12"/>
        <v>312</v>
      </c>
      <c r="H54" s="3">
        <f t="shared" si="13"/>
        <v>15657</v>
      </c>
      <c r="I54" s="3">
        <f t="shared" si="14"/>
        <v>493224.25</v>
      </c>
      <c r="J54" s="3">
        <f t="shared" si="15"/>
        <v>15657</v>
      </c>
      <c r="K54" s="3">
        <f t="shared" si="16"/>
        <v>-477567.25</v>
      </c>
      <c r="L54" s="3">
        <f t="shared" si="8"/>
        <v>0</v>
      </c>
    </row>
    <row r="55" spans="2:12" x14ac:dyDescent="0.25">
      <c r="B55" s="8">
        <v>493</v>
      </c>
      <c r="C55" s="11" t="s">
        <v>64</v>
      </c>
      <c r="D55" s="3">
        <f t="shared" si="9"/>
        <v>225807.05000000013</v>
      </c>
      <c r="E55" s="3">
        <f t="shared" si="10"/>
        <v>168856.25</v>
      </c>
      <c r="F55" s="3">
        <f t="shared" si="11"/>
        <v>885110</v>
      </c>
      <c r="G55" s="3">
        <f t="shared" si="12"/>
        <v>250699.34</v>
      </c>
      <c r="H55" s="3">
        <f t="shared" si="13"/>
        <v>-239747.35999999984</v>
      </c>
      <c r="I55" s="3">
        <f t="shared" si="14"/>
        <v>1220339.75</v>
      </c>
      <c r="J55" s="3">
        <f t="shared" si="15"/>
        <v>0</v>
      </c>
      <c r="K55" s="3">
        <f t="shared" si="16"/>
        <v>-1460087.1099999999</v>
      </c>
      <c r="L55" s="3">
        <f t="shared" si="8"/>
        <v>0</v>
      </c>
    </row>
    <row r="56" spans="2:12" x14ac:dyDescent="0.25">
      <c r="B56" s="8">
        <v>494</v>
      </c>
      <c r="C56" s="9" t="s">
        <v>65</v>
      </c>
      <c r="D56" s="3">
        <f t="shared" si="9"/>
        <v>841954.91000000015</v>
      </c>
      <c r="E56" s="3">
        <f t="shared" si="10"/>
        <v>233606.47999999952</v>
      </c>
      <c r="F56" s="3">
        <f t="shared" si="11"/>
        <v>65417</v>
      </c>
      <c r="G56" s="3">
        <f t="shared" si="12"/>
        <v>97960</v>
      </c>
      <c r="H56" s="3">
        <f t="shared" si="13"/>
        <v>1108104.3899999997</v>
      </c>
      <c r="I56" s="3">
        <f t="shared" si="14"/>
        <v>2027790.65</v>
      </c>
      <c r="J56" s="3">
        <f t="shared" si="15"/>
        <v>1108104.3899999997</v>
      </c>
      <c r="K56" s="3">
        <f t="shared" si="16"/>
        <v>-919686.26000000024</v>
      </c>
      <c r="L56" s="3">
        <f t="shared" si="8"/>
        <v>0</v>
      </c>
    </row>
    <row r="57" spans="2:12" x14ac:dyDescent="0.25">
      <c r="B57" s="10">
        <v>3506</v>
      </c>
      <c r="C57" s="9" t="s">
        <v>66</v>
      </c>
      <c r="D57" s="3">
        <f t="shared" si="9"/>
        <v>0</v>
      </c>
      <c r="E57" s="3">
        <f t="shared" si="10"/>
        <v>392820.38999999966</v>
      </c>
      <c r="F57" s="3">
        <f t="shared" si="11"/>
        <v>23824</v>
      </c>
      <c r="G57" s="3">
        <f t="shared" si="12"/>
        <v>20501</v>
      </c>
      <c r="H57" s="3">
        <f t="shared" si="13"/>
        <v>389497.38999999966</v>
      </c>
      <c r="I57" s="3">
        <f t="shared" si="14"/>
        <v>1121835.6499999999</v>
      </c>
      <c r="J57" s="3">
        <f t="shared" si="15"/>
        <v>389497.38999999966</v>
      </c>
      <c r="K57" s="3">
        <f t="shared" si="16"/>
        <v>-732338.26000000024</v>
      </c>
      <c r="L57" s="3">
        <f t="shared" si="8"/>
        <v>0</v>
      </c>
    </row>
    <row r="58" spans="2:12" x14ac:dyDescent="0.25">
      <c r="B58" s="8">
        <v>497</v>
      </c>
      <c r="C58" s="9" t="s">
        <v>67</v>
      </c>
      <c r="D58" s="3">
        <f t="shared" si="9"/>
        <v>697009.87999999954</v>
      </c>
      <c r="E58" s="3">
        <f t="shared" si="10"/>
        <v>365294.36000000034</v>
      </c>
      <c r="F58" s="3">
        <f t="shared" si="11"/>
        <v>6670</v>
      </c>
      <c r="G58" s="3">
        <f t="shared" si="12"/>
        <v>0</v>
      </c>
      <c r="H58" s="3">
        <f t="shared" si="13"/>
        <v>1055634.2399999998</v>
      </c>
      <c r="I58" s="3">
        <f t="shared" si="14"/>
        <v>2022213.75</v>
      </c>
      <c r="J58" s="3">
        <f t="shared" si="15"/>
        <v>1055634.2399999998</v>
      </c>
      <c r="K58" s="3">
        <f t="shared" si="16"/>
        <v>-966579.51000000024</v>
      </c>
      <c r="L58" s="3">
        <f t="shared" si="8"/>
        <v>0</v>
      </c>
    </row>
    <row r="59" spans="2:12" x14ac:dyDescent="0.25">
      <c r="B59" s="8">
        <v>479</v>
      </c>
      <c r="C59" s="9" t="s">
        <v>68</v>
      </c>
      <c r="D59" s="3">
        <f t="shared" si="9"/>
        <v>49633</v>
      </c>
      <c r="E59" s="3">
        <f t="shared" si="10"/>
        <v>44802</v>
      </c>
      <c r="F59" s="3">
        <f t="shared" si="11"/>
        <v>177292</v>
      </c>
      <c r="G59" s="3">
        <f t="shared" si="12"/>
        <v>74886</v>
      </c>
      <c r="H59" s="3">
        <f t="shared" si="13"/>
        <v>-7971</v>
      </c>
      <c r="I59" s="3">
        <f t="shared" si="14"/>
        <v>2257935</v>
      </c>
      <c r="J59" s="3">
        <f t="shared" si="15"/>
        <v>0</v>
      </c>
      <c r="K59" s="3">
        <f t="shared" si="16"/>
        <v>-2265906</v>
      </c>
      <c r="L59" s="3">
        <f t="shared" si="8"/>
        <v>0</v>
      </c>
    </row>
    <row r="60" spans="2:12" x14ac:dyDescent="0.25">
      <c r="B60" s="8">
        <v>487</v>
      </c>
      <c r="C60" s="9" t="s">
        <v>69</v>
      </c>
      <c r="D60" s="3">
        <f t="shared" si="9"/>
        <v>1573223</v>
      </c>
      <c r="E60" s="3">
        <f t="shared" si="10"/>
        <v>578141.49999999255</v>
      </c>
      <c r="F60" s="3">
        <f t="shared" si="11"/>
        <v>2801852.99</v>
      </c>
      <c r="G60" s="3">
        <f t="shared" si="12"/>
        <v>1339292</v>
      </c>
      <c r="H60" s="3">
        <f t="shared" si="13"/>
        <v>688803.50999999233</v>
      </c>
      <c r="I60" s="3">
        <f t="shared" si="14"/>
        <v>8193323.9749999996</v>
      </c>
      <c r="J60" s="3">
        <f t="shared" si="15"/>
        <v>688803.50999999233</v>
      </c>
      <c r="K60" s="3">
        <f t="shared" si="16"/>
        <v>-7504520.4650000073</v>
      </c>
      <c r="L60" s="3">
        <f t="shared" si="8"/>
        <v>0</v>
      </c>
    </row>
    <row r="61" spans="2:12" x14ac:dyDescent="0.25">
      <c r="B61" s="8">
        <v>483</v>
      </c>
      <c r="C61" s="9" t="s">
        <v>70</v>
      </c>
      <c r="D61" s="3">
        <f t="shared" si="9"/>
        <v>41728.930000000633</v>
      </c>
      <c r="E61" s="3">
        <f t="shared" si="10"/>
        <v>98454.290000000969</v>
      </c>
      <c r="F61" s="3">
        <f t="shared" si="11"/>
        <v>477610.86</v>
      </c>
      <c r="G61" s="3">
        <f t="shared" si="12"/>
        <v>227383.78</v>
      </c>
      <c r="H61" s="3">
        <f t="shared" si="13"/>
        <v>-110043.85999999839</v>
      </c>
      <c r="I61" s="3">
        <f t="shared" si="14"/>
        <v>2961788.2</v>
      </c>
      <c r="J61" s="3">
        <f t="shared" si="15"/>
        <v>0</v>
      </c>
      <c r="K61" s="3">
        <f t="shared" si="16"/>
        <v>-3071832.0599999987</v>
      </c>
      <c r="L61" s="3">
        <f t="shared" si="8"/>
        <v>0</v>
      </c>
    </row>
    <row r="62" spans="2:12" x14ac:dyDescent="0.25">
      <c r="B62" s="8">
        <v>482</v>
      </c>
      <c r="C62" s="9" t="s">
        <v>71</v>
      </c>
      <c r="D62" s="3">
        <f t="shared" si="9"/>
        <v>0</v>
      </c>
      <c r="E62" s="3">
        <f t="shared" si="10"/>
        <v>67559</v>
      </c>
      <c r="F62" s="3">
        <f t="shared" si="11"/>
        <v>385883</v>
      </c>
      <c r="G62" s="3">
        <f t="shared" si="12"/>
        <v>209709</v>
      </c>
      <c r="H62" s="3">
        <f t="shared" si="13"/>
        <v>-108615</v>
      </c>
      <c r="I62" s="3">
        <f t="shared" si="14"/>
        <v>1503487</v>
      </c>
      <c r="J62" s="3">
        <f t="shared" si="15"/>
        <v>0</v>
      </c>
      <c r="K62" s="3">
        <f t="shared" si="16"/>
        <v>-1612102</v>
      </c>
      <c r="L62" s="3">
        <f t="shared" si="8"/>
        <v>0</v>
      </c>
    </row>
    <row r="63" spans="2:12" x14ac:dyDescent="0.25">
      <c r="B63" s="8">
        <v>484</v>
      </c>
      <c r="C63" s="9" t="s">
        <v>72</v>
      </c>
      <c r="D63" s="3">
        <f t="shared" si="9"/>
        <v>0</v>
      </c>
      <c r="E63" s="3">
        <f t="shared" si="10"/>
        <v>-1781551.8100000005</v>
      </c>
      <c r="F63" s="3">
        <f t="shared" si="11"/>
        <v>1268920</v>
      </c>
      <c r="G63" s="3">
        <f t="shared" si="12"/>
        <v>2798176</v>
      </c>
      <c r="H63" s="3">
        <f t="shared" si="13"/>
        <v>-252295.81000000052</v>
      </c>
      <c r="I63" s="3">
        <f t="shared" si="14"/>
        <v>2684235.75</v>
      </c>
      <c r="J63" s="3">
        <f t="shared" si="15"/>
        <v>0</v>
      </c>
      <c r="K63" s="3">
        <f t="shared" si="16"/>
        <v>-2936531.5600000005</v>
      </c>
      <c r="L63" s="3">
        <f t="shared" si="8"/>
        <v>0</v>
      </c>
    </row>
    <row r="64" spans="2:12" x14ac:dyDescent="0.25">
      <c r="B64" s="8">
        <v>441</v>
      </c>
      <c r="C64" s="9" t="s">
        <v>73</v>
      </c>
      <c r="D64" s="3">
        <f t="shared" si="9"/>
        <v>129277.63999999571</v>
      </c>
      <c r="E64" s="3">
        <f t="shared" si="10"/>
        <v>850064.48999999836</v>
      </c>
      <c r="F64" s="3">
        <f t="shared" si="11"/>
        <v>1195243.2</v>
      </c>
      <c r="G64" s="3">
        <f t="shared" si="12"/>
        <v>164691</v>
      </c>
      <c r="H64" s="3">
        <f t="shared" si="13"/>
        <v>-51210.070000005886</v>
      </c>
      <c r="I64" s="3">
        <f t="shared" si="14"/>
        <v>7990624.4500000011</v>
      </c>
      <c r="J64" s="3">
        <f t="shared" si="15"/>
        <v>0</v>
      </c>
      <c r="K64" s="3">
        <f t="shared" si="16"/>
        <v>-8041834.520000007</v>
      </c>
      <c r="L64" s="3">
        <f t="shared" si="8"/>
        <v>0</v>
      </c>
    </row>
    <row r="65" spans="2:12" x14ac:dyDescent="0.25">
      <c r="B65" s="8">
        <v>485</v>
      </c>
      <c r="C65" s="9" t="s">
        <v>74</v>
      </c>
      <c r="D65" s="3">
        <f t="shared" si="9"/>
        <v>0</v>
      </c>
      <c r="E65" s="3">
        <f t="shared" si="10"/>
        <v>-14221</v>
      </c>
      <c r="F65" s="3">
        <f t="shared" si="11"/>
        <v>467</v>
      </c>
      <c r="G65" s="3">
        <f t="shared" si="12"/>
        <v>0</v>
      </c>
      <c r="H65" s="3">
        <f t="shared" si="13"/>
        <v>-14688</v>
      </c>
      <c r="I65" s="3">
        <f t="shared" si="14"/>
        <v>1188129.25</v>
      </c>
      <c r="J65" s="3">
        <f t="shared" si="15"/>
        <v>0</v>
      </c>
      <c r="K65" s="3">
        <f t="shared" si="16"/>
        <v>-1202817.25</v>
      </c>
      <c r="L65" s="3">
        <f t="shared" si="8"/>
        <v>0</v>
      </c>
    </row>
    <row r="66" spans="2:12" x14ac:dyDescent="0.25">
      <c r="B66" s="8">
        <v>486</v>
      </c>
      <c r="C66" s="9" t="s">
        <v>75</v>
      </c>
      <c r="D66" s="3">
        <f t="shared" si="9"/>
        <v>136973</v>
      </c>
      <c r="E66" s="3">
        <f t="shared" si="10"/>
        <v>294307</v>
      </c>
      <c r="F66" s="3">
        <f t="shared" si="11"/>
        <v>300409</v>
      </c>
      <c r="G66" s="3">
        <f t="shared" si="12"/>
        <v>73154</v>
      </c>
      <c r="H66" s="3">
        <f t="shared" si="13"/>
        <v>204025</v>
      </c>
      <c r="I66" s="3">
        <f t="shared" si="14"/>
        <v>3624675.75</v>
      </c>
      <c r="J66" s="3">
        <f t="shared" si="15"/>
        <v>204025</v>
      </c>
      <c r="K66" s="3">
        <f t="shared" si="16"/>
        <v>-3420650.75</v>
      </c>
      <c r="L66" s="3">
        <f t="shared" ref="L66:L70" si="17">IF(K66&lt;0, 0, "Owes Money to District")</f>
        <v>0</v>
      </c>
    </row>
    <row r="67" spans="2:12" x14ac:dyDescent="0.25">
      <c r="B67" s="8">
        <v>474</v>
      </c>
      <c r="C67" s="11" t="s">
        <v>76</v>
      </c>
      <c r="D67" s="3">
        <f t="shared" si="9"/>
        <v>0</v>
      </c>
      <c r="E67" s="3">
        <f t="shared" si="10"/>
        <v>64694.919999999925</v>
      </c>
      <c r="F67" s="3">
        <f t="shared" si="11"/>
        <v>40366.76</v>
      </c>
      <c r="G67" s="3">
        <f t="shared" si="12"/>
        <v>0</v>
      </c>
      <c r="H67" s="3">
        <f t="shared" si="13"/>
        <v>24328.159999999923</v>
      </c>
      <c r="I67" s="3">
        <f t="shared" si="14"/>
        <v>1806982.5</v>
      </c>
      <c r="J67" s="3">
        <f t="shared" si="15"/>
        <v>24328.159999999923</v>
      </c>
      <c r="K67" s="3">
        <f t="shared" si="16"/>
        <v>-1782654.34</v>
      </c>
      <c r="L67" s="3">
        <f t="shared" si="17"/>
        <v>0</v>
      </c>
    </row>
    <row r="68" spans="2:12" x14ac:dyDescent="0.25">
      <c r="B68" s="8">
        <v>488</v>
      </c>
      <c r="C68" s="9" t="s">
        <v>77</v>
      </c>
      <c r="D68" s="3">
        <f t="shared" si="9"/>
        <v>0</v>
      </c>
      <c r="E68" s="3">
        <f t="shared" si="10"/>
        <v>141687.3599999994</v>
      </c>
      <c r="F68" s="3">
        <f t="shared" si="11"/>
        <v>474518.24</v>
      </c>
      <c r="G68" s="3">
        <f t="shared" si="12"/>
        <v>156820</v>
      </c>
      <c r="H68" s="3">
        <f t="shared" si="13"/>
        <v>-176010.88000000059</v>
      </c>
      <c r="I68" s="3">
        <f t="shared" si="14"/>
        <v>3039859</v>
      </c>
      <c r="J68" s="3">
        <f t="shared" si="15"/>
        <v>0</v>
      </c>
      <c r="K68" s="3">
        <f t="shared" si="16"/>
        <v>-3215869.8800000008</v>
      </c>
      <c r="L68" s="3">
        <f t="shared" si="17"/>
        <v>0</v>
      </c>
    </row>
    <row r="69" spans="2:12" x14ac:dyDescent="0.25">
      <c r="B69" s="8">
        <v>489</v>
      </c>
      <c r="C69" s="9" t="s">
        <v>78</v>
      </c>
      <c r="D69" s="3">
        <f t="shared" si="9"/>
        <v>30948</v>
      </c>
      <c r="E69" s="3">
        <f t="shared" si="10"/>
        <v>7763</v>
      </c>
      <c r="F69" s="3">
        <f t="shared" si="11"/>
        <v>110529</v>
      </c>
      <c r="G69" s="3">
        <f t="shared" si="12"/>
        <v>0</v>
      </c>
      <c r="H69" s="3">
        <f t="shared" si="13"/>
        <v>-71818</v>
      </c>
      <c r="I69" s="3">
        <f t="shared" si="14"/>
        <v>4911704.25</v>
      </c>
      <c r="J69" s="3">
        <f t="shared" si="15"/>
        <v>0</v>
      </c>
      <c r="K69" s="3">
        <f t="shared" si="16"/>
        <v>-4983522.25</v>
      </c>
      <c r="L69" s="3">
        <f t="shared" si="17"/>
        <v>0</v>
      </c>
    </row>
    <row r="70" spans="2:12" x14ac:dyDescent="0.25">
      <c r="B70" s="8">
        <v>498</v>
      </c>
      <c r="C70" s="9" t="s">
        <v>79</v>
      </c>
      <c r="D70" s="3">
        <f t="shared" si="9"/>
        <v>0</v>
      </c>
      <c r="E70" s="3">
        <f t="shared" si="10"/>
        <v>190535.84000000032</v>
      </c>
      <c r="F70" s="3">
        <f t="shared" si="11"/>
        <v>26815.15</v>
      </c>
      <c r="G70" s="3">
        <f t="shared" si="12"/>
        <v>10129.73</v>
      </c>
      <c r="H70" s="3">
        <f t="shared" si="13"/>
        <v>173850.42000000033</v>
      </c>
      <c r="I70" s="3">
        <f t="shared" si="14"/>
        <v>1073965</v>
      </c>
      <c r="J70" s="3">
        <f t="shared" si="15"/>
        <v>173850.42000000033</v>
      </c>
      <c r="K70" s="3">
        <f t="shared" si="16"/>
        <v>-900114.57999999961</v>
      </c>
      <c r="L70" s="3">
        <f t="shared" si="17"/>
        <v>0</v>
      </c>
    </row>
  </sheetData>
  <sheetProtection algorithmName="SHA-512" hashValue="k6u/GycQZJ4XRCu+ZijeM0T0Um7wJ3+b+PaGvX247QW+wn0iOnaC29XmwDB9bR3ejcOqZyY0zbzhxw6E9Z3QjQ==" saltValue="yR6EEsdH/08WwJgD2Gkthw==" spinCount="100000" sheet="1" objects="1" scenarios="1"/>
  <mergeCells count="1">
    <mergeCell ref="B1:L1"/>
  </mergeCells>
  <pageMargins left="0.7" right="0.7" top="0.75" bottom="0.75" header="0.3" footer="0.3"/>
  <pageSetup scale="65" fitToHeight="2"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8"/>
  <sheetViews>
    <sheetView topLeftCell="A1704" workbookViewId="0">
      <selection activeCell="F1713" sqref="F1713"/>
    </sheetView>
  </sheetViews>
  <sheetFormatPr defaultRowHeight="15" x14ac:dyDescent="0.25"/>
  <sheetData>
    <row r="1" spans="1:4" x14ac:dyDescent="0.25">
      <c r="A1">
        <v>407</v>
      </c>
      <c r="B1" t="s">
        <v>0</v>
      </c>
      <c r="C1" t="str">
        <f t="shared" ref="C1:C64" si="0">A1&amp;B1</f>
        <v>40701</v>
      </c>
      <c r="D1" t="e">
        <v>#N/A</v>
      </c>
    </row>
    <row r="2" spans="1:4" x14ac:dyDescent="0.25">
      <c r="A2">
        <v>407</v>
      </c>
      <c r="B2" t="s">
        <v>1</v>
      </c>
      <c r="C2" t="str">
        <f t="shared" si="0"/>
        <v>40702</v>
      </c>
      <c r="D2">
        <v>-12533</v>
      </c>
    </row>
    <row r="3" spans="1:4" x14ac:dyDescent="0.25">
      <c r="A3">
        <v>407</v>
      </c>
      <c r="B3" t="s">
        <v>80</v>
      </c>
      <c r="C3" t="str">
        <f t="shared" si="0"/>
        <v>40702a</v>
      </c>
      <c r="D3" t="e">
        <v>#N/A</v>
      </c>
    </row>
    <row r="4" spans="1:4" x14ac:dyDescent="0.25">
      <c r="A4">
        <v>407</v>
      </c>
      <c r="B4" t="s">
        <v>81</v>
      </c>
      <c r="C4" t="str">
        <f t="shared" si="0"/>
        <v>40703</v>
      </c>
      <c r="D4">
        <v>2025</v>
      </c>
    </row>
    <row r="5" spans="1:4" x14ac:dyDescent="0.25">
      <c r="A5">
        <v>407</v>
      </c>
      <c r="B5" t="s">
        <v>82</v>
      </c>
      <c r="C5" t="str">
        <f t="shared" si="0"/>
        <v>40704</v>
      </c>
      <c r="D5">
        <v>0</v>
      </c>
    </row>
    <row r="6" spans="1:4" x14ac:dyDescent="0.25">
      <c r="A6">
        <v>407</v>
      </c>
      <c r="B6" t="s">
        <v>83</v>
      </c>
      <c r="C6" t="str">
        <f t="shared" si="0"/>
        <v>40705</v>
      </c>
      <c r="D6">
        <v>0</v>
      </c>
    </row>
    <row r="7" spans="1:4" x14ac:dyDescent="0.25">
      <c r="A7">
        <v>407</v>
      </c>
      <c r="B7" t="s">
        <v>84</v>
      </c>
      <c r="C7" t="str">
        <f t="shared" si="0"/>
        <v>40706</v>
      </c>
      <c r="D7">
        <v>0</v>
      </c>
    </row>
    <row r="8" spans="1:4" x14ac:dyDescent="0.25">
      <c r="A8">
        <v>407</v>
      </c>
      <c r="B8" t="s">
        <v>85</v>
      </c>
      <c r="C8" t="str">
        <f t="shared" si="0"/>
        <v>40707</v>
      </c>
      <c r="D8">
        <v>0</v>
      </c>
    </row>
    <row r="9" spans="1:4" x14ac:dyDescent="0.25">
      <c r="A9">
        <v>407</v>
      </c>
      <c r="B9" t="s">
        <v>86</v>
      </c>
      <c r="C9" t="str">
        <f t="shared" si="0"/>
        <v>40708</v>
      </c>
      <c r="D9">
        <v>0</v>
      </c>
    </row>
    <row r="10" spans="1:4" x14ac:dyDescent="0.25">
      <c r="A10">
        <v>407</v>
      </c>
      <c r="B10" t="s">
        <v>87</v>
      </c>
      <c r="C10" t="str">
        <f t="shared" si="0"/>
        <v>40709</v>
      </c>
      <c r="D10">
        <v>0</v>
      </c>
    </row>
    <row r="11" spans="1:4" x14ac:dyDescent="0.25">
      <c r="A11">
        <v>407</v>
      </c>
      <c r="B11" t="s">
        <v>2</v>
      </c>
      <c r="C11" t="str">
        <f t="shared" si="0"/>
        <v>40709a</v>
      </c>
      <c r="D11">
        <v>2025</v>
      </c>
    </row>
    <row r="12" spans="1:4" x14ac:dyDescent="0.25">
      <c r="A12">
        <v>407</v>
      </c>
      <c r="B12" t="s">
        <v>88</v>
      </c>
      <c r="C12" t="str">
        <f t="shared" si="0"/>
        <v>40709b</v>
      </c>
      <c r="D12" t="e">
        <v>#N/A</v>
      </c>
    </row>
    <row r="13" spans="1:4" x14ac:dyDescent="0.25">
      <c r="A13">
        <v>407</v>
      </c>
      <c r="B13" t="s">
        <v>89</v>
      </c>
      <c r="C13" t="str">
        <f t="shared" si="0"/>
        <v>40710</v>
      </c>
      <c r="D13">
        <v>0</v>
      </c>
    </row>
    <row r="14" spans="1:4" x14ac:dyDescent="0.25">
      <c r="A14">
        <v>407</v>
      </c>
      <c r="B14" t="s">
        <v>90</v>
      </c>
      <c r="C14" t="str">
        <f t="shared" si="0"/>
        <v>40711</v>
      </c>
      <c r="D14">
        <v>0</v>
      </c>
    </row>
    <row r="15" spans="1:4" x14ac:dyDescent="0.25">
      <c r="A15">
        <v>407</v>
      </c>
      <c r="B15" t="s">
        <v>91</v>
      </c>
      <c r="C15" t="str">
        <f t="shared" si="0"/>
        <v>40712</v>
      </c>
      <c r="D15">
        <v>0</v>
      </c>
    </row>
    <row r="16" spans="1:4" x14ac:dyDescent="0.25">
      <c r="A16">
        <v>407</v>
      </c>
      <c r="B16" t="s">
        <v>3</v>
      </c>
      <c r="C16" t="str">
        <f t="shared" si="0"/>
        <v>40712a</v>
      </c>
      <c r="D16">
        <v>0</v>
      </c>
    </row>
    <row r="17" spans="1:4" x14ac:dyDescent="0.25">
      <c r="A17">
        <v>407</v>
      </c>
      <c r="B17" t="s">
        <v>4</v>
      </c>
      <c r="C17" t="str">
        <f t="shared" si="0"/>
        <v>40712b</v>
      </c>
      <c r="D17" t="e">
        <v>#N/A</v>
      </c>
    </row>
    <row r="18" spans="1:4" x14ac:dyDescent="0.25">
      <c r="A18">
        <v>407</v>
      </c>
      <c r="B18" t="s">
        <v>92</v>
      </c>
      <c r="C18" t="str">
        <f t="shared" si="0"/>
        <v>40713</v>
      </c>
      <c r="D18">
        <v>463318.25</v>
      </c>
    </row>
    <row r="19" spans="1:4" x14ac:dyDescent="0.25">
      <c r="A19">
        <v>407</v>
      </c>
      <c r="B19" t="s">
        <v>93</v>
      </c>
      <c r="C19" t="str">
        <f t="shared" si="0"/>
        <v>40714</v>
      </c>
      <c r="D19">
        <v>0</v>
      </c>
    </row>
    <row r="20" spans="1:4" x14ac:dyDescent="0.25">
      <c r="A20">
        <v>407</v>
      </c>
      <c r="B20" t="s">
        <v>94</v>
      </c>
      <c r="C20" t="str">
        <f t="shared" si="0"/>
        <v>40715</v>
      </c>
      <c r="D20">
        <v>0</v>
      </c>
    </row>
    <row r="21" spans="1:4" x14ac:dyDescent="0.25">
      <c r="A21">
        <v>407</v>
      </c>
      <c r="B21" t="s">
        <v>95</v>
      </c>
      <c r="C21" t="str">
        <f t="shared" si="0"/>
        <v>40715b</v>
      </c>
      <c r="D21">
        <v>0</v>
      </c>
    </row>
    <row r="22" spans="1:4" x14ac:dyDescent="0.25">
      <c r="A22">
        <v>407</v>
      </c>
      <c r="B22" t="s">
        <v>96</v>
      </c>
      <c r="C22" t="str">
        <f t="shared" si="0"/>
        <v>40716</v>
      </c>
      <c r="D22">
        <v>463318.25</v>
      </c>
    </row>
    <row r="23" spans="1:4" x14ac:dyDescent="0.25">
      <c r="A23">
        <v>407</v>
      </c>
      <c r="B23" t="s">
        <v>97</v>
      </c>
      <c r="C23" t="str">
        <f t="shared" si="0"/>
        <v>40717</v>
      </c>
      <c r="D23" t="e">
        <v>#N/A</v>
      </c>
    </row>
    <row r="24" spans="1:4" x14ac:dyDescent="0.25">
      <c r="A24">
        <v>407</v>
      </c>
      <c r="B24" t="s">
        <v>98</v>
      </c>
      <c r="C24" t="str">
        <f t="shared" si="0"/>
        <v>40718</v>
      </c>
      <c r="D24" t="e">
        <v>#N/A</v>
      </c>
    </row>
    <row r="25" spans="1:4" x14ac:dyDescent="0.25">
      <c r="A25">
        <v>409</v>
      </c>
      <c r="B25" t="s">
        <v>0</v>
      </c>
      <c r="C25" t="str">
        <f t="shared" si="0"/>
        <v>40901</v>
      </c>
      <c r="D25">
        <v>101847.54000000012</v>
      </c>
    </row>
    <row r="26" spans="1:4" x14ac:dyDescent="0.25">
      <c r="A26">
        <v>409</v>
      </c>
      <c r="B26" t="s">
        <v>1</v>
      </c>
      <c r="C26" t="str">
        <f t="shared" si="0"/>
        <v>40902</v>
      </c>
      <c r="D26">
        <v>351445.5299999998</v>
      </c>
    </row>
    <row r="27" spans="1:4" x14ac:dyDescent="0.25">
      <c r="A27">
        <v>409</v>
      </c>
      <c r="B27" t="s">
        <v>80</v>
      </c>
      <c r="C27" t="str">
        <f t="shared" si="0"/>
        <v>40902a</v>
      </c>
      <c r="D27">
        <v>453293.06999999995</v>
      </c>
    </row>
    <row r="28" spans="1:4" x14ac:dyDescent="0.25">
      <c r="A28">
        <v>409</v>
      </c>
      <c r="B28" t="s">
        <v>81</v>
      </c>
      <c r="C28" t="str">
        <f t="shared" si="0"/>
        <v>40903</v>
      </c>
      <c r="D28">
        <v>159047.32</v>
      </c>
    </row>
    <row r="29" spans="1:4" x14ac:dyDescent="0.25">
      <c r="A29">
        <v>409</v>
      </c>
      <c r="B29" t="s">
        <v>82</v>
      </c>
      <c r="C29" t="str">
        <f t="shared" si="0"/>
        <v>40904</v>
      </c>
      <c r="D29">
        <v>291.10000000000002</v>
      </c>
    </row>
    <row r="30" spans="1:4" x14ac:dyDescent="0.25">
      <c r="A30">
        <v>409</v>
      </c>
      <c r="B30" t="s">
        <v>83</v>
      </c>
      <c r="C30" t="str">
        <f t="shared" si="0"/>
        <v>40905</v>
      </c>
      <c r="D30">
        <v>0</v>
      </c>
    </row>
    <row r="31" spans="1:4" x14ac:dyDescent="0.25">
      <c r="A31">
        <v>409</v>
      </c>
      <c r="B31" t="s">
        <v>84</v>
      </c>
      <c r="C31" t="str">
        <f t="shared" si="0"/>
        <v>40906</v>
      </c>
      <c r="D31">
        <v>264830</v>
      </c>
    </row>
    <row r="32" spans="1:4" x14ac:dyDescent="0.25">
      <c r="A32">
        <v>409</v>
      </c>
      <c r="B32" t="s">
        <v>85</v>
      </c>
      <c r="C32" t="str">
        <f t="shared" si="0"/>
        <v>40907</v>
      </c>
      <c r="D32">
        <v>0</v>
      </c>
    </row>
    <row r="33" spans="1:4" x14ac:dyDescent="0.25">
      <c r="A33">
        <v>409</v>
      </c>
      <c r="B33" t="s">
        <v>86</v>
      </c>
      <c r="C33" t="str">
        <f t="shared" si="0"/>
        <v>40908</v>
      </c>
      <c r="D33">
        <v>0</v>
      </c>
    </row>
    <row r="34" spans="1:4" x14ac:dyDescent="0.25">
      <c r="A34">
        <v>409</v>
      </c>
      <c r="B34" t="s">
        <v>87</v>
      </c>
      <c r="C34" t="str">
        <f t="shared" si="0"/>
        <v>40909</v>
      </c>
      <c r="D34">
        <v>0</v>
      </c>
    </row>
    <row r="35" spans="1:4" x14ac:dyDescent="0.25">
      <c r="A35">
        <v>409</v>
      </c>
      <c r="B35" t="s">
        <v>2</v>
      </c>
      <c r="C35" t="str">
        <f t="shared" si="0"/>
        <v>40909a</v>
      </c>
      <c r="D35">
        <v>424168.42000000004</v>
      </c>
    </row>
    <row r="36" spans="1:4" x14ac:dyDescent="0.25">
      <c r="A36">
        <v>409</v>
      </c>
      <c r="B36" t="s">
        <v>88</v>
      </c>
      <c r="C36" t="str">
        <f t="shared" si="0"/>
        <v>40909b</v>
      </c>
      <c r="D36">
        <v>29124.649999999907</v>
      </c>
    </row>
    <row r="37" spans="1:4" x14ac:dyDescent="0.25">
      <c r="A37">
        <v>409</v>
      </c>
      <c r="B37" t="s">
        <v>89</v>
      </c>
      <c r="C37" t="str">
        <f t="shared" si="0"/>
        <v>40910</v>
      </c>
      <c r="D37">
        <v>15912.13</v>
      </c>
    </row>
    <row r="38" spans="1:4" x14ac:dyDescent="0.25">
      <c r="A38">
        <v>409</v>
      </c>
      <c r="B38" t="s">
        <v>90</v>
      </c>
      <c r="C38" t="str">
        <f t="shared" si="0"/>
        <v>40911</v>
      </c>
      <c r="D38">
        <v>76188</v>
      </c>
    </row>
    <row r="39" spans="1:4" x14ac:dyDescent="0.25">
      <c r="A39">
        <v>409</v>
      </c>
      <c r="B39" t="s">
        <v>91</v>
      </c>
      <c r="C39" t="str">
        <f t="shared" si="0"/>
        <v>40912</v>
      </c>
      <c r="D39">
        <v>0</v>
      </c>
    </row>
    <row r="40" spans="1:4" x14ac:dyDescent="0.25">
      <c r="A40">
        <v>409</v>
      </c>
      <c r="B40" t="s">
        <v>3</v>
      </c>
      <c r="C40" t="str">
        <f t="shared" si="0"/>
        <v>40912a</v>
      </c>
      <c r="D40">
        <v>92100.13</v>
      </c>
    </row>
    <row r="41" spans="1:4" x14ac:dyDescent="0.25">
      <c r="A41">
        <v>409</v>
      </c>
      <c r="B41" t="s">
        <v>4</v>
      </c>
      <c r="C41" t="str">
        <f t="shared" si="0"/>
        <v>40912b</v>
      </c>
      <c r="D41">
        <v>121224.77999999991</v>
      </c>
    </row>
    <row r="42" spans="1:4" x14ac:dyDescent="0.25">
      <c r="A42">
        <v>409</v>
      </c>
      <c r="B42" t="s">
        <v>92</v>
      </c>
      <c r="C42" t="str">
        <f t="shared" si="0"/>
        <v>40913</v>
      </c>
      <c r="D42">
        <v>583918.75</v>
      </c>
    </row>
    <row r="43" spans="1:4" x14ac:dyDescent="0.25">
      <c r="A43">
        <v>409</v>
      </c>
      <c r="B43" t="s">
        <v>93</v>
      </c>
      <c r="C43" t="str">
        <f t="shared" si="0"/>
        <v>40914</v>
      </c>
      <c r="D43">
        <v>571152</v>
      </c>
    </row>
    <row r="44" spans="1:4" x14ac:dyDescent="0.25">
      <c r="A44">
        <v>409</v>
      </c>
      <c r="B44" t="s">
        <v>94</v>
      </c>
      <c r="C44" t="str">
        <f t="shared" si="0"/>
        <v>40915</v>
      </c>
      <c r="D44">
        <v>0</v>
      </c>
    </row>
    <row r="45" spans="1:4" x14ac:dyDescent="0.25">
      <c r="A45">
        <v>409</v>
      </c>
      <c r="B45" t="s">
        <v>95</v>
      </c>
      <c r="C45" t="str">
        <f t="shared" si="0"/>
        <v>40915b</v>
      </c>
      <c r="D45">
        <v>0</v>
      </c>
    </row>
    <row r="46" spans="1:4" x14ac:dyDescent="0.25">
      <c r="A46">
        <v>409</v>
      </c>
      <c r="B46" t="s">
        <v>96</v>
      </c>
      <c r="C46" t="str">
        <f t="shared" si="0"/>
        <v>40916</v>
      </c>
      <c r="D46">
        <v>1155070.75</v>
      </c>
    </row>
    <row r="47" spans="1:4" x14ac:dyDescent="0.25">
      <c r="A47">
        <v>409</v>
      </c>
      <c r="B47" t="s">
        <v>97</v>
      </c>
      <c r="C47" t="str">
        <f t="shared" si="0"/>
        <v>40917</v>
      </c>
      <c r="D47">
        <v>-1033845.9700000001</v>
      </c>
    </row>
    <row r="48" spans="1:4" x14ac:dyDescent="0.25">
      <c r="A48">
        <v>409</v>
      </c>
      <c r="B48" t="s">
        <v>98</v>
      </c>
      <c r="C48" t="str">
        <f t="shared" si="0"/>
        <v>40918</v>
      </c>
      <c r="D48">
        <v>121224.77999999991</v>
      </c>
    </row>
    <row r="49" spans="1:4" x14ac:dyDescent="0.25">
      <c r="A49">
        <v>410</v>
      </c>
      <c r="B49" t="s">
        <v>0</v>
      </c>
      <c r="C49" t="str">
        <f t="shared" si="0"/>
        <v>41001</v>
      </c>
      <c r="D49">
        <v>0</v>
      </c>
    </row>
    <row r="50" spans="1:4" x14ac:dyDescent="0.25">
      <c r="A50">
        <v>410</v>
      </c>
      <c r="B50" t="s">
        <v>1</v>
      </c>
      <c r="C50" t="str">
        <f t="shared" si="0"/>
        <v>41002</v>
      </c>
      <c r="D50">
        <v>-1170311.8299999996</v>
      </c>
    </row>
    <row r="51" spans="1:4" x14ac:dyDescent="0.25">
      <c r="A51">
        <v>410</v>
      </c>
      <c r="B51" t="s">
        <v>80</v>
      </c>
      <c r="C51" t="str">
        <f t="shared" si="0"/>
        <v>41002a</v>
      </c>
      <c r="D51">
        <v>-1170311.8299999996</v>
      </c>
    </row>
    <row r="52" spans="1:4" x14ac:dyDescent="0.25">
      <c r="A52">
        <v>410</v>
      </c>
      <c r="B52" t="s">
        <v>81</v>
      </c>
      <c r="C52" t="str">
        <f t="shared" si="0"/>
        <v>41003</v>
      </c>
      <c r="D52">
        <v>0</v>
      </c>
    </row>
    <row r="53" spans="1:4" x14ac:dyDescent="0.25">
      <c r="A53">
        <v>410</v>
      </c>
      <c r="B53" t="s">
        <v>82</v>
      </c>
      <c r="C53" t="str">
        <f t="shared" si="0"/>
        <v>41004</v>
      </c>
      <c r="D53">
        <v>0</v>
      </c>
    </row>
    <row r="54" spans="1:4" x14ac:dyDescent="0.25">
      <c r="A54">
        <v>410</v>
      </c>
      <c r="B54" t="s">
        <v>83</v>
      </c>
      <c r="C54" t="str">
        <f t="shared" si="0"/>
        <v>41005</v>
      </c>
      <c r="D54">
        <v>0</v>
      </c>
    </row>
    <row r="55" spans="1:4" x14ac:dyDescent="0.25">
      <c r="A55">
        <v>410</v>
      </c>
      <c r="B55" t="s">
        <v>84</v>
      </c>
      <c r="C55" t="str">
        <f t="shared" si="0"/>
        <v>41006</v>
      </c>
      <c r="D55">
        <v>0</v>
      </c>
    </row>
    <row r="56" spans="1:4" x14ac:dyDescent="0.25">
      <c r="A56">
        <v>410</v>
      </c>
      <c r="B56" t="s">
        <v>85</v>
      </c>
      <c r="C56" t="str">
        <f t="shared" si="0"/>
        <v>41007</v>
      </c>
      <c r="D56">
        <v>0</v>
      </c>
    </row>
    <row r="57" spans="1:4" x14ac:dyDescent="0.25">
      <c r="A57">
        <v>410</v>
      </c>
      <c r="B57" t="s">
        <v>86</v>
      </c>
      <c r="C57" t="str">
        <f t="shared" si="0"/>
        <v>41008</v>
      </c>
      <c r="D57">
        <v>0</v>
      </c>
    </row>
    <row r="58" spans="1:4" x14ac:dyDescent="0.25">
      <c r="A58">
        <v>410</v>
      </c>
      <c r="B58" t="s">
        <v>87</v>
      </c>
      <c r="C58" t="str">
        <f t="shared" si="0"/>
        <v>41009</v>
      </c>
      <c r="D58">
        <v>0</v>
      </c>
    </row>
    <row r="59" spans="1:4" x14ac:dyDescent="0.25">
      <c r="A59">
        <v>410</v>
      </c>
      <c r="B59" t="s">
        <v>2</v>
      </c>
      <c r="C59" t="str">
        <f t="shared" si="0"/>
        <v>41009a</v>
      </c>
      <c r="D59">
        <v>0</v>
      </c>
    </row>
    <row r="60" spans="1:4" x14ac:dyDescent="0.25">
      <c r="A60">
        <v>410</v>
      </c>
      <c r="B60" t="s">
        <v>88</v>
      </c>
      <c r="C60" t="str">
        <f t="shared" si="0"/>
        <v>41009b</v>
      </c>
      <c r="D60">
        <v>-1170311.8299999996</v>
      </c>
    </row>
    <row r="61" spans="1:4" x14ac:dyDescent="0.25">
      <c r="A61">
        <v>410</v>
      </c>
      <c r="B61" t="s">
        <v>89</v>
      </c>
      <c r="C61" t="str">
        <f t="shared" si="0"/>
        <v>41010</v>
      </c>
      <c r="D61">
        <v>202759.64</v>
      </c>
    </row>
    <row r="62" spans="1:4" x14ac:dyDescent="0.25">
      <c r="A62">
        <v>410</v>
      </c>
      <c r="B62" t="s">
        <v>90</v>
      </c>
      <c r="C62" t="str">
        <f t="shared" si="0"/>
        <v>41011</v>
      </c>
      <c r="D62">
        <v>484101.06999999995</v>
      </c>
    </row>
    <row r="63" spans="1:4" x14ac:dyDescent="0.25">
      <c r="A63">
        <v>410</v>
      </c>
      <c r="B63" t="s">
        <v>91</v>
      </c>
      <c r="C63" t="str">
        <f t="shared" si="0"/>
        <v>41012</v>
      </c>
      <c r="D63">
        <v>0</v>
      </c>
    </row>
    <row r="64" spans="1:4" x14ac:dyDescent="0.25">
      <c r="A64">
        <v>410</v>
      </c>
      <c r="B64" t="s">
        <v>3</v>
      </c>
      <c r="C64" t="str">
        <f t="shared" si="0"/>
        <v>41012a</v>
      </c>
      <c r="D64">
        <v>686860.71</v>
      </c>
    </row>
    <row r="65" spans="1:4" x14ac:dyDescent="0.25">
      <c r="A65">
        <v>410</v>
      </c>
      <c r="B65" t="s">
        <v>4</v>
      </c>
      <c r="C65" t="str">
        <f t="shared" ref="C65:C128" si="1">A65&amp;B65</f>
        <v>41012b</v>
      </c>
      <c r="D65">
        <v>-483451.11999999965</v>
      </c>
    </row>
    <row r="66" spans="1:4" x14ac:dyDescent="0.25">
      <c r="A66">
        <v>410</v>
      </c>
      <c r="B66" t="s">
        <v>92</v>
      </c>
      <c r="C66" t="str">
        <f t="shared" si="1"/>
        <v>41013</v>
      </c>
      <c r="D66">
        <v>724018.5</v>
      </c>
    </row>
    <row r="67" spans="1:4" x14ac:dyDescent="0.25">
      <c r="A67">
        <v>410</v>
      </c>
      <c r="B67" t="s">
        <v>93</v>
      </c>
      <c r="C67" t="str">
        <f t="shared" si="1"/>
        <v>41014</v>
      </c>
      <c r="D67">
        <v>583035</v>
      </c>
    </row>
    <row r="68" spans="1:4" x14ac:dyDescent="0.25">
      <c r="A68">
        <v>410</v>
      </c>
      <c r="B68" t="s">
        <v>94</v>
      </c>
      <c r="C68" t="str">
        <f t="shared" si="1"/>
        <v>41015</v>
      </c>
      <c r="D68">
        <v>0</v>
      </c>
    </row>
    <row r="69" spans="1:4" x14ac:dyDescent="0.25">
      <c r="A69">
        <v>410</v>
      </c>
      <c r="B69" t="s">
        <v>95</v>
      </c>
      <c r="C69" t="str">
        <f t="shared" si="1"/>
        <v>41015b</v>
      </c>
      <c r="D69">
        <v>0</v>
      </c>
    </row>
    <row r="70" spans="1:4" x14ac:dyDescent="0.25">
      <c r="A70">
        <v>410</v>
      </c>
      <c r="B70" t="s">
        <v>96</v>
      </c>
      <c r="C70" t="str">
        <f t="shared" si="1"/>
        <v>41016</v>
      </c>
      <c r="D70">
        <v>1307053.5</v>
      </c>
    </row>
    <row r="71" spans="1:4" x14ac:dyDescent="0.25">
      <c r="A71">
        <v>410</v>
      </c>
      <c r="B71" t="s">
        <v>97</v>
      </c>
      <c r="C71" t="str">
        <f t="shared" si="1"/>
        <v>41017</v>
      </c>
      <c r="D71">
        <v>-1790504.6199999996</v>
      </c>
    </row>
    <row r="72" spans="1:4" x14ac:dyDescent="0.25">
      <c r="A72">
        <v>410</v>
      </c>
      <c r="B72" t="s">
        <v>98</v>
      </c>
      <c r="C72" t="str">
        <f t="shared" si="1"/>
        <v>41018</v>
      </c>
      <c r="D72">
        <v>0</v>
      </c>
    </row>
    <row r="73" spans="1:4" x14ac:dyDescent="0.25">
      <c r="A73">
        <v>411</v>
      </c>
      <c r="B73" t="s">
        <v>0</v>
      </c>
      <c r="C73" t="str">
        <f t="shared" si="1"/>
        <v>41101</v>
      </c>
      <c r="D73" t="e">
        <v>#N/A</v>
      </c>
    </row>
    <row r="74" spans="1:4" x14ac:dyDescent="0.25">
      <c r="A74">
        <v>411</v>
      </c>
      <c r="B74" t="s">
        <v>1</v>
      </c>
      <c r="C74" t="str">
        <f t="shared" si="1"/>
        <v>41102</v>
      </c>
      <c r="D74">
        <v>36940.720000000671</v>
      </c>
    </row>
    <row r="75" spans="1:4" x14ac:dyDescent="0.25">
      <c r="A75">
        <v>411</v>
      </c>
      <c r="B75" t="s">
        <v>80</v>
      </c>
      <c r="C75" t="str">
        <f t="shared" si="1"/>
        <v>41102a</v>
      </c>
      <c r="D75" t="e">
        <v>#N/A</v>
      </c>
    </row>
    <row r="76" spans="1:4" x14ac:dyDescent="0.25">
      <c r="A76">
        <v>411</v>
      </c>
      <c r="B76" t="s">
        <v>81</v>
      </c>
      <c r="C76" t="str">
        <f t="shared" si="1"/>
        <v>41103</v>
      </c>
      <c r="D76">
        <v>215152</v>
      </c>
    </row>
    <row r="77" spans="1:4" x14ac:dyDescent="0.25">
      <c r="A77">
        <v>411</v>
      </c>
      <c r="B77" t="s">
        <v>82</v>
      </c>
      <c r="C77" t="str">
        <f t="shared" si="1"/>
        <v>41104</v>
      </c>
      <c r="D77">
        <v>102</v>
      </c>
    </row>
    <row r="78" spans="1:4" x14ac:dyDescent="0.25">
      <c r="A78">
        <v>411</v>
      </c>
      <c r="B78" t="s">
        <v>83</v>
      </c>
      <c r="C78" t="str">
        <f t="shared" si="1"/>
        <v>41105</v>
      </c>
      <c r="D78">
        <v>0</v>
      </c>
    </row>
    <row r="79" spans="1:4" x14ac:dyDescent="0.25">
      <c r="A79">
        <v>411</v>
      </c>
      <c r="B79" t="s">
        <v>84</v>
      </c>
      <c r="C79" t="str">
        <f t="shared" si="1"/>
        <v>41106</v>
      </c>
      <c r="D79">
        <v>0</v>
      </c>
    </row>
    <row r="80" spans="1:4" x14ac:dyDescent="0.25">
      <c r="A80">
        <v>411</v>
      </c>
      <c r="B80" t="s">
        <v>85</v>
      </c>
      <c r="C80" t="str">
        <f t="shared" si="1"/>
        <v>41107</v>
      </c>
      <c r="D80">
        <v>0</v>
      </c>
    </row>
    <row r="81" spans="1:4" x14ac:dyDescent="0.25">
      <c r="A81">
        <v>411</v>
      </c>
      <c r="B81" t="s">
        <v>86</v>
      </c>
      <c r="C81" t="str">
        <f t="shared" si="1"/>
        <v>41108</v>
      </c>
      <c r="D81">
        <v>0</v>
      </c>
    </row>
    <row r="82" spans="1:4" x14ac:dyDescent="0.25">
      <c r="A82">
        <v>411</v>
      </c>
      <c r="B82" t="s">
        <v>87</v>
      </c>
      <c r="C82" t="str">
        <f t="shared" si="1"/>
        <v>41109</v>
      </c>
      <c r="D82">
        <v>0</v>
      </c>
    </row>
    <row r="83" spans="1:4" x14ac:dyDescent="0.25">
      <c r="A83">
        <v>411</v>
      </c>
      <c r="B83" t="s">
        <v>2</v>
      </c>
      <c r="C83" t="str">
        <f t="shared" si="1"/>
        <v>41109a</v>
      </c>
      <c r="D83">
        <v>215254</v>
      </c>
    </row>
    <row r="84" spans="1:4" x14ac:dyDescent="0.25">
      <c r="A84">
        <v>411</v>
      </c>
      <c r="B84" t="s">
        <v>88</v>
      </c>
      <c r="C84" t="str">
        <f t="shared" si="1"/>
        <v>41109b</v>
      </c>
      <c r="D84" t="e">
        <v>#N/A</v>
      </c>
    </row>
    <row r="85" spans="1:4" x14ac:dyDescent="0.25">
      <c r="A85">
        <v>411</v>
      </c>
      <c r="B85" t="s">
        <v>89</v>
      </c>
      <c r="C85" t="str">
        <f t="shared" si="1"/>
        <v>41110</v>
      </c>
      <c r="D85">
        <v>0</v>
      </c>
    </row>
    <row r="86" spans="1:4" x14ac:dyDescent="0.25">
      <c r="A86">
        <v>411</v>
      </c>
      <c r="B86" t="s">
        <v>90</v>
      </c>
      <c r="C86" t="str">
        <f t="shared" si="1"/>
        <v>41111</v>
      </c>
      <c r="D86">
        <v>0</v>
      </c>
    </row>
    <row r="87" spans="1:4" x14ac:dyDescent="0.25">
      <c r="A87">
        <v>411</v>
      </c>
      <c r="B87" t="s">
        <v>91</v>
      </c>
      <c r="C87" t="str">
        <f t="shared" si="1"/>
        <v>41112</v>
      </c>
      <c r="D87">
        <v>0</v>
      </c>
    </row>
    <row r="88" spans="1:4" x14ac:dyDescent="0.25">
      <c r="A88">
        <v>411</v>
      </c>
      <c r="B88" t="s">
        <v>3</v>
      </c>
      <c r="C88" t="str">
        <f t="shared" si="1"/>
        <v>41112a</v>
      </c>
      <c r="D88">
        <v>0</v>
      </c>
    </row>
    <row r="89" spans="1:4" x14ac:dyDescent="0.25">
      <c r="A89">
        <v>411</v>
      </c>
      <c r="B89" t="s">
        <v>4</v>
      </c>
      <c r="C89" t="str">
        <f t="shared" si="1"/>
        <v>41112b</v>
      </c>
      <c r="D89" t="e">
        <v>#N/A</v>
      </c>
    </row>
    <row r="90" spans="1:4" x14ac:dyDescent="0.25">
      <c r="A90">
        <v>411</v>
      </c>
      <c r="B90" t="s">
        <v>92</v>
      </c>
      <c r="C90" t="str">
        <f t="shared" si="1"/>
        <v>41113</v>
      </c>
      <c r="D90">
        <v>628613.54</v>
      </c>
    </row>
    <row r="91" spans="1:4" x14ac:dyDescent="0.25">
      <c r="A91">
        <v>411</v>
      </c>
      <c r="B91" t="s">
        <v>93</v>
      </c>
      <c r="C91" t="str">
        <f t="shared" si="1"/>
        <v>41114</v>
      </c>
      <c r="D91">
        <v>0</v>
      </c>
    </row>
    <row r="92" spans="1:4" x14ac:dyDescent="0.25">
      <c r="A92">
        <v>411</v>
      </c>
      <c r="B92" t="s">
        <v>94</v>
      </c>
      <c r="C92" t="str">
        <f t="shared" si="1"/>
        <v>41115</v>
      </c>
      <c r="D92">
        <v>0</v>
      </c>
    </row>
    <row r="93" spans="1:4" x14ac:dyDescent="0.25">
      <c r="A93">
        <v>411</v>
      </c>
      <c r="B93" t="s">
        <v>95</v>
      </c>
      <c r="C93" t="str">
        <f t="shared" si="1"/>
        <v>41115b</v>
      </c>
      <c r="D93">
        <v>0</v>
      </c>
    </row>
    <row r="94" spans="1:4" x14ac:dyDescent="0.25">
      <c r="A94">
        <v>411</v>
      </c>
      <c r="B94" t="s">
        <v>96</v>
      </c>
      <c r="C94" t="str">
        <f t="shared" si="1"/>
        <v>41116</v>
      </c>
      <c r="D94">
        <v>628613.54</v>
      </c>
    </row>
    <row r="95" spans="1:4" x14ac:dyDescent="0.25">
      <c r="A95">
        <v>411</v>
      </c>
      <c r="B95" t="s">
        <v>97</v>
      </c>
      <c r="C95" t="str">
        <f t="shared" si="1"/>
        <v>41117</v>
      </c>
      <c r="D95" t="e">
        <v>#N/A</v>
      </c>
    </row>
    <row r="96" spans="1:4" x14ac:dyDescent="0.25">
      <c r="A96">
        <v>411</v>
      </c>
      <c r="B96" t="s">
        <v>98</v>
      </c>
      <c r="C96" t="str">
        <f t="shared" si="1"/>
        <v>41118</v>
      </c>
      <c r="D96" t="e">
        <v>#N/A</v>
      </c>
    </row>
    <row r="97" spans="1:4" x14ac:dyDescent="0.25">
      <c r="A97">
        <v>413</v>
      </c>
      <c r="B97" t="s">
        <v>0</v>
      </c>
      <c r="C97" t="str">
        <f t="shared" si="1"/>
        <v>41301</v>
      </c>
      <c r="D97">
        <v>35287.650000000373</v>
      </c>
    </row>
    <row r="98" spans="1:4" x14ac:dyDescent="0.25">
      <c r="A98">
        <v>413</v>
      </c>
      <c r="B98" t="s">
        <v>1</v>
      </c>
      <c r="C98" t="str">
        <f t="shared" si="1"/>
        <v>41302</v>
      </c>
      <c r="D98">
        <v>34509.460000000428</v>
      </c>
    </row>
    <row r="99" spans="1:4" x14ac:dyDescent="0.25">
      <c r="A99">
        <v>413</v>
      </c>
      <c r="B99" t="s">
        <v>80</v>
      </c>
      <c r="C99" t="str">
        <f t="shared" si="1"/>
        <v>41302a</v>
      </c>
      <c r="D99">
        <v>69797.110000000801</v>
      </c>
    </row>
    <row r="100" spans="1:4" x14ac:dyDescent="0.25">
      <c r="A100">
        <v>413</v>
      </c>
      <c r="B100" t="s">
        <v>81</v>
      </c>
      <c r="C100" t="str">
        <f t="shared" si="1"/>
        <v>41303</v>
      </c>
      <c r="D100">
        <v>23116</v>
      </c>
    </row>
    <row r="101" spans="1:4" x14ac:dyDescent="0.25">
      <c r="A101">
        <v>413</v>
      </c>
      <c r="B101" t="s">
        <v>82</v>
      </c>
      <c r="C101" t="str">
        <f t="shared" si="1"/>
        <v>41304</v>
      </c>
      <c r="D101">
        <v>182</v>
      </c>
    </row>
    <row r="102" spans="1:4" x14ac:dyDescent="0.25">
      <c r="A102">
        <v>413</v>
      </c>
      <c r="B102" t="s">
        <v>83</v>
      </c>
      <c r="C102" t="str">
        <f t="shared" si="1"/>
        <v>41305</v>
      </c>
      <c r="D102">
        <v>0</v>
      </c>
    </row>
    <row r="103" spans="1:4" x14ac:dyDescent="0.25">
      <c r="A103">
        <v>413</v>
      </c>
      <c r="B103" t="s">
        <v>84</v>
      </c>
      <c r="C103" t="str">
        <f t="shared" si="1"/>
        <v>41306</v>
      </c>
      <c r="D103">
        <v>0</v>
      </c>
    </row>
    <row r="104" spans="1:4" x14ac:dyDescent="0.25">
      <c r="A104">
        <v>413</v>
      </c>
      <c r="B104" t="s">
        <v>85</v>
      </c>
      <c r="C104" t="str">
        <f t="shared" si="1"/>
        <v>41307</v>
      </c>
      <c r="D104">
        <v>0</v>
      </c>
    </row>
    <row r="105" spans="1:4" x14ac:dyDescent="0.25">
      <c r="A105">
        <v>413</v>
      </c>
      <c r="B105" t="s">
        <v>86</v>
      </c>
      <c r="C105" t="str">
        <f t="shared" si="1"/>
        <v>41308</v>
      </c>
      <c r="D105">
        <v>0</v>
      </c>
    </row>
    <row r="106" spans="1:4" x14ac:dyDescent="0.25">
      <c r="A106">
        <v>413</v>
      </c>
      <c r="B106" t="s">
        <v>87</v>
      </c>
      <c r="C106" t="str">
        <f t="shared" si="1"/>
        <v>41309</v>
      </c>
      <c r="D106">
        <v>0</v>
      </c>
    </row>
    <row r="107" spans="1:4" x14ac:dyDescent="0.25">
      <c r="A107">
        <v>413</v>
      </c>
      <c r="B107" t="s">
        <v>2</v>
      </c>
      <c r="C107" t="str">
        <f t="shared" si="1"/>
        <v>41309a</v>
      </c>
      <c r="D107">
        <v>23298</v>
      </c>
    </row>
    <row r="108" spans="1:4" x14ac:dyDescent="0.25">
      <c r="A108">
        <v>413</v>
      </c>
      <c r="B108" t="s">
        <v>88</v>
      </c>
      <c r="C108" t="str">
        <f t="shared" si="1"/>
        <v>41309b</v>
      </c>
      <c r="D108">
        <v>46499.110000000801</v>
      </c>
    </row>
    <row r="109" spans="1:4" x14ac:dyDescent="0.25">
      <c r="A109">
        <v>413</v>
      </c>
      <c r="B109" t="s">
        <v>89</v>
      </c>
      <c r="C109" t="str">
        <f t="shared" si="1"/>
        <v>41310</v>
      </c>
      <c r="D109">
        <v>0</v>
      </c>
    </row>
    <row r="110" spans="1:4" x14ac:dyDescent="0.25">
      <c r="A110">
        <v>413</v>
      </c>
      <c r="B110" t="s">
        <v>90</v>
      </c>
      <c r="C110" t="str">
        <f t="shared" si="1"/>
        <v>41311</v>
      </c>
      <c r="D110">
        <v>0</v>
      </c>
    </row>
    <row r="111" spans="1:4" x14ac:dyDescent="0.25">
      <c r="A111">
        <v>413</v>
      </c>
      <c r="B111" t="s">
        <v>91</v>
      </c>
      <c r="C111" t="str">
        <f t="shared" si="1"/>
        <v>41312</v>
      </c>
      <c r="D111">
        <v>0</v>
      </c>
    </row>
    <row r="112" spans="1:4" x14ac:dyDescent="0.25">
      <c r="A112">
        <v>413</v>
      </c>
      <c r="B112" t="s">
        <v>3</v>
      </c>
      <c r="C112" t="str">
        <f t="shared" si="1"/>
        <v>41312a</v>
      </c>
      <c r="D112">
        <v>0</v>
      </c>
    </row>
    <row r="113" spans="1:4" x14ac:dyDescent="0.25">
      <c r="A113">
        <v>413</v>
      </c>
      <c r="B113" t="s">
        <v>4</v>
      </c>
      <c r="C113" t="str">
        <f t="shared" si="1"/>
        <v>41312b</v>
      </c>
      <c r="D113">
        <v>46499.110000000801</v>
      </c>
    </row>
    <row r="114" spans="1:4" x14ac:dyDescent="0.25">
      <c r="A114">
        <v>413</v>
      </c>
      <c r="B114" t="s">
        <v>92</v>
      </c>
      <c r="C114" t="str">
        <f t="shared" si="1"/>
        <v>41313</v>
      </c>
      <c r="D114">
        <v>729021.25</v>
      </c>
    </row>
    <row r="115" spans="1:4" x14ac:dyDescent="0.25">
      <c r="A115">
        <v>413</v>
      </c>
      <c r="B115" t="s">
        <v>93</v>
      </c>
      <c r="C115" t="str">
        <f t="shared" si="1"/>
        <v>41314</v>
      </c>
      <c r="D115">
        <v>0</v>
      </c>
    </row>
    <row r="116" spans="1:4" x14ac:dyDescent="0.25">
      <c r="A116">
        <v>413</v>
      </c>
      <c r="B116" t="s">
        <v>94</v>
      </c>
      <c r="C116" t="str">
        <f t="shared" si="1"/>
        <v>41315</v>
      </c>
      <c r="D116">
        <v>0</v>
      </c>
    </row>
    <row r="117" spans="1:4" x14ac:dyDescent="0.25">
      <c r="A117">
        <v>413</v>
      </c>
      <c r="B117" t="s">
        <v>95</v>
      </c>
      <c r="C117" t="str">
        <f t="shared" si="1"/>
        <v>41315b</v>
      </c>
      <c r="D117">
        <v>0</v>
      </c>
    </row>
    <row r="118" spans="1:4" x14ac:dyDescent="0.25">
      <c r="A118">
        <v>413</v>
      </c>
      <c r="B118" t="s">
        <v>96</v>
      </c>
      <c r="C118" t="str">
        <f t="shared" si="1"/>
        <v>41316</v>
      </c>
      <c r="D118">
        <v>729021.25</v>
      </c>
    </row>
    <row r="119" spans="1:4" x14ac:dyDescent="0.25">
      <c r="A119">
        <v>413</v>
      </c>
      <c r="B119" t="s">
        <v>97</v>
      </c>
      <c r="C119" t="str">
        <f t="shared" si="1"/>
        <v>41317</v>
      </c>
      <c r="D119">
        <v>-682522.1399999992</v>
      </c>
    </row>
    <row r="120" spans="1:4" x14ac:dyDescent="0.25">
      <c r="A120">
        <v>413</v>
      </c>
      <c r="B120" t="s">
        <v>98</v>
      </c>
      <c r="C120" t="str">
        <f t="shared" si="1"/>
        <v>41318</v>
      </c>
      <c r="D120">
        <v>46499.110000000801</v>
      </c>
    </row>
    <row r="121" spans="1:4" x14ac:dyDescent="0.25">
      <c r="A121">
        <v>414</v>
      </c>
      <c r="B121" t="s">
        <v>0</v>
      </c>
      <c r="C121" t="str">
        <f t="shared" si="1"/>
        <v>41401</v>
      </c>
      <c r="D121">
        <v>0</v>
      </c>
    </row>
    <row r="122" spans="1:4" x14ac:dyDescent="0.25">
      <c r="A122">
        <v>414</v>
      </c>
      <c r="B122" t="s">
        <v>1</v>
      </c>
      <c r="C122" t="str">
        <f t="shared" si="1"/>
        <v>41402</v>
      </c>
      <c r="D122">
        <v>1592371.6300000018</v>
      </c>
    </row>
    <row r="123" spans="1:4" x14ac:dyDescent="0.25">
      <c r="A123">
        <v>414</v>
      </c>
      <c r="B123" t="s">
        <v>80</v>
      </c>
      <c r="C123" t="str">
        <f t="shared" si="1"/>
        <v>41402a</v>
      </c>
      <c r="D123">
        <v>1592371.6300000018</v>
      </c>
    </row>
    <row r="124" spans="1:4" x14ac:dyDescent="0.25">
      <c r="A124">
        <v>414</v>
      </c>
      <c r="B124" t="s">
        <v>81</v>
      </c>
      <c r="C124" t="str">
        <f t="shared" si="1"/>
        <v>41403</v>
      </c>
      <c r="D124">
        <v>79454.58</v>
      </c>
    </row>
    <row r="125" spans="1:4" x14ac:dyDescent="0.25">
      <c r="A125">
        <v>414</v>
      </c>
      <c r="B125" t="s">
        <v>82</v>
      </c>
      <c r="C125" t="str">
        <f t="shared" si="1"/>
        <v>41404</v>
      </c>
      <c r="D125">
        <v>0</v>
      </c>
    </row>
    <row r="126" spans="1:4" x14ac:dyDescent="0.25">
      <c r="A126">
        <v>414</v>
      </c>
      <c r="B126" t="s">
        <v>83</v>
      </c>
      <c r="C126" t="str">
        <f t="shared" si="1"/>
        <v>41405</v>
      </c>
      <c r="D126">
        <v>231599</v>
      </c>
    </row>
    <row r="127" spans="1:4" x14ac:dyDescent="0.25">
      <c r="A127">
        <v>414</v>
      </c>
      <c r="B127" t="s">
        <v>84</v>
      </c>
      <c r="C127" t="str">
        <f t="shared" si="1"/>
        <v>41406</v>
      </c>
      <c r="D127">
        <v>674139</v>
      </c>
    </row>
    <row r="128" spans="1:4" x14ac:dyDescent="0.25">
      <c r="A128">
        <v>414</v>
      </c>
      <c r="B128" t="s">
        <v>85</v>
      </c>
      <c r="C128" t="str">
        <f t="shared" si="1"/>
        <v>41407</v>
      </c>
      <c r="D128">
        <v>0</v>
      </c>
    </row>
    <row r="129" spans="1:4" x14ac:dyDescent="0.25">
      <c r="A129">
        <v>414</v>
      </c>
      <c r="B129" t="s">
        <v>86</v>
      </c>
      <c r="C129" t="str">
        <f t="shared" ref="C129:C192" si="2">A129&amp;B129</f>
        <v>41408</v>
      </c>
      <c r="D129">
        <v>821883</v>
      </c>
    </row>
    <row r="130" spans="1:4" x14ac:dyDescent="0.25">
      <c r="A130">
        <v>414</v>
      </c>
      <c r="B130" t="s">
        <v>87</v>
      </c>
      <c r="C130" t="str">
        <f t="shared" si="2"/>
        <v>41409</v>
      </c>
      <c r="D130">
        <v>821883</v>
      </c>
    </row>
    <row r="131" spans="1:4" x14ac:dyDescent="0.25">
      <c r="A131">
        <v>414</v>
      </c>
      <c r="B131" t="s">
        <v>2</v>
      </c>
      <c r="C131" t="str">
        <f t="shared" si="2"/>
        <v>41409a</v>
      </c>
      <c r="D131">
        <v>1828254.58</v>
      </c>
    </row>
    <row r="132" spans="1:4" x14ac:dyDescent="0.25">
      <c r="A132">
        <v>414</v>
      </c>
      <c r="B132" t="s">
        <v>88</v>
      </c>
      <c r="C132" t="str">
        <f t="shared" si="2"/>
        <v>41409b</v>
      </c>
      <c r="D132">
        <v>-235882.94999999832</v>
      </c>
    </row>
    <row r="133" spans="1:4" x14ac:dyDescent="0.25">
      <c r="A133">
        <v>414</v>
      </c>
      <c r="B133" t="s">
        <v>89</v>
      </c>
      <c r="C133" t="str">
        <f t="shared" si="2"/>
        <v>41410</v>
      </c>
      <c r="D133">
        <v>57943.74</v>
      </c>
    </row>
    <row r="134" spans="1:4" x14ac:dyDescent="0.25">
      <c r="A134">
        <v>414</v>
      </c>
      <c r="B134" t="s">
        <v>90</v>
      </c>
      <c r="C134" t="str">
        <f t="shared" si="2"/>
        <v>41411</v>
      </c>
      <c r="D134">
        <v>36749.53</v>
      </c>
    </row>
    <row r="135" spans="1:4" x14ac:dyDescent="0.25">
      <c r="A135">
        <v>414</v>
      </c>
      <c r="B135" t="s">
        <v>91</v>
      </c>
      <c r="C135" t="str">
        <f t="shared" si="2"/>
        <v>41412</v>
      </c>
      <c r="D135">
        <v>0</v>
      </c>
    </row>
    <row r="136" spans="1:4" x14ac:dyDescent="0.25">
      <c r="A136">
        <v>414</v>
      </c>
      <c r="B136" t="s">
        <v>3</v>
      </c>
      <c r="C136" t="str">
        <f t="shared" si="2"/>
        <v>41412a</v>
      </c>
      <c r="D136">
        <v>94693.26999999999</v>
      </c>
    </row>
    <row r="137" spans="1:4" x14ac:dyDescent="0.25">
      <c r="A137">
        <v>414</v>
      </c>
      <c r="B137" t="s">
        <v>4</v>
      </c>
      <c r="C137" t="str">
        <f t="shared" si="2"/>
        <v>41412b</v>
      </c>
      <c r="D137">
        <v>-141189.67999999833</v>
      </c>
    </row>
    <row r="138" spans="1:4" x14ac:dyDescent="0.25">
      <c r="A138">
        <v>414</v>
      </c>
      <c r="B138" t="s">
        <v>92</v>
      </c>
      <c r="C138" t="str">
        <f t="shared" si="2"/>
        <v>41413</v>
      </c>
      <c r="D138">
        <v>1014982</v>
      </c>
    </row>
    <row r="139" spans="1:4" x14ac:dyDescent="0.25">
      <c r="A139">
        <v>414</v>
      </c>
      <c r="B139" t="s">
        <v>93</v>
      </c>
      <c r="C139" t="str">
        <f t="shared" si="2"/>
        <v>41414</v>
      </c>
      <c r="D139">
        <v>912607</v>
      </c>
    </row>
    <row r="140" spans="1:4" x14ac:dyDescent="0.25">
      <c r="A140">
        <v>414</v>
      </c>
      <c r="B140" t="s">
        <v>94</v>
      </c>
      <c r="C140" t="str">
        <f t="shared" si="2"/>
        <v>41415</v>
      </c>
      <c r="D140">
        <v>0</v>
      </c>
    </row>
    <row r="141" spans="1:4" x14ac:dyDescent="0.25">
      <c r="A141">
        <v>414</v>
      </c>
      <c r="B141" t="s">
        <v>95</v>
      </c>
      <c r="C141" t="str">
        <f t="shared" si="2"/>
        <v>41415b</v>
      </c>
      <c r="D141">
        <v>0</v>
      </c>
    </row>
    <row r="142" spans="1:4" x14ac:dyDescent="0.25">
      <c r="A142">
        <v>414</v>
      </c>
      <c r="B142" t="s">
        <v>96</v>
      </c>
      <c r="C142" t="str">
        <f t="shared" si="2"/>
        <v>41416</v>
      </c>
      <c r="D142">
        <v>1927589</v>
      </c>
    </row>
    <row r="143" spans="1:4" x14ac:dyDescent="0.25">
      <c r="A143">
        <v>414</v>
      </c>
      <c r="B143" t="s">
        <v>97</v>
      </c>
      <c r="C143" t="str">
        <f t="shared" si="2"/>
        <v>41417</v>
      </c>
      <c r="D143">
        <v>-2068778.6799999983</v>
      </c>
    </row>
    <row r="144" spans="1:4" x14ac:dyDescent="0.25">
      <c r="A144">
        <v>414</v>
      </c>
      <c r="B144" t="s">
        <v>98</v>
      </c>
      <c r="C144" t="str">
        <f t="shared" si="2"/>
        <v>41418</v>
      </c>
      <c r="D144">
        <v>0</v>
      </c>
    </row>
    <row r="145" spans="1:4" x14ac:dyDescent="0.25">
      <c r="A145">
        <v>416</v>
      </c>
      <c r="B145" t="s">
        <v>0</v>
      </c>
      <c r="C145" t="str">
        <f t="shared" si="2"/>
        <v>41601</v>
      </c>
      <c r="D145">
        <v>514650.64999999944</v>
      </c>
    </row>
    <row r="146" spans="1:4" x14ac:dyDescent="0.25">
      <c r="A146">
        <v>416</v>
      </c>
      <c r="B146" t="s">
        <v>1</v>
      </c>
      <c r="C146" t="str">
        <f t="shared" si="2"/>
        <v>41602</v>
      </c>
      <c r="D146">
        <v>261940.43999999948</v>
      </c>
    </row>
    <row r="147" spans="1:4" x14ac:dyDescent="0.25">
      <c r="A147">
        <v>416</v>
      </c>
      <c r="B147" t="s">
        <v>80</v>
      </c>
      <c r="C147" t="str">
        <f t="shared" si="2"/>
        <v>41602a</v>
      </c>
      <c r="D147">
        <v>776591.08999999892</v>
      </c>
    </row>
    <row r="148" spans="1:4" x14ac:dyDescent="0.25">
      <c r="A148">
        <v>416</v>
      </c>
      <c r="B148" t="s">
        <v>81</v>
      </c>
      <c r="C148" t="str">
        <f t="shared" si="2"/>
        <v>41603</v>
      </c>
      <c r="D148">
        <v>200000</v>
      </c>
    </row>
    <row r="149" spans="1:4" x14ac:dyDescent="0.25">
      <c r="A149">
        <v>416</v>
      </c>
      <c r="B149" t="s">
        <v>82</v>
      </c>
      <c r="C149" t="str">
        <f t="shared" si="2"/>
        <v>41604</v>
      </c>
      <c r="D149">
        <v>76.930000000000007</v>
      </c>
    </row>
    <row r="150" spans="1:4" x14ac:dyDescent="0.25">
      <c r="A150">
        <v>416</v>
      </c>
      <c r="B150" t="s">
        <v>83</v>
      </c>
      <c r="C150" t="str">
        <f t="shared" si="2"/>
        <v>41605</v>
      </c>
      <c r="D150">
        <v>0</v>
      </c>
    </row>
    <row r="151" spans="1:4" x14ac:dyDescent="0.25">
      <c r="A151">
        <v>416</v>
      </c>
      <c r="B151" t="s">
        <v>84</v>
      </c>
      <c r="C151" t="str">
        <f t="shared" si="2"/>
        <v>41606</v>
      </c>
      <c r="D151">
        <v>214685</v>
      </c>
    </row>
    <row r="152" spans="1:4" x14ac:dyDescent="0.25">
      <c r="A152">
        <v>416</v>
      </c>
      <c r="B152" t="s">
        <v>85</v>
      </c>
      <c r="C152" t="str">
        <f t="shared" si="2"/>
        <v>41607</v>
      </c>
      <c r="D152">
        <v>0</v>
      </c>
    </row>
    <row r="153" spans="1:4" x14ac:dyDescent="0.25">
      <c r="A153">
        <v>416</v>
      </c>
      <c r="B153" t="s">
        <v>86</v>
      </c>
      <c r="C153" t="str">
        <f t="shared" si="2"/>
        <v>41608</v>
      </c>
      <c r="D153">
        <v>32541</v>
      </c>
    </row>
    <row r="154" spans="1:4" x14ac:dyDescent="0.25">
      <c r="A154">
        <v>416</v>
      </c>
      <c r="B154" t="s">
        <v>87</v>
      </c>
      <c r="C154" t="str">
        <f t="shared" si="2"/>
        <v>41609</v>
      </c>
      <c r="D154">
        <v>32541</v>
      </c>
    </row>
    <row r="155" spans="1:4" x14ac:dyDescent="0.25">
      <c r="A155">
        <v>416</v>
      </c>
      <c r="B155" t="s">
        <v>2</v>
      </c>
      <c r="C155" t="str">
        <f t="shared" si="2"/>
        <v>41609a</v>
      </c>
      <c r="D155">
        <v>447302.93</v>
      </c>
    </row>
    <row r="156" spans="1:4" x14ac:dyDescent="0.25">
      <c r="A156">
        <v>416</v>
      </c>
      <c r="B156" t="s">
        <v>88</v>
      </c>
      <c r="C156" t="str">
        <f t="shared" si="2"/>
        <v>41609b</v>
      </c>
      <c r="D156">
        <v>329288.15999999893</v>
      </c>
    </row>
    <row r="157" spans="1:4" x14ac:dyDescent="0.25">
      <c r="A157">
        <v>416</v>
      </c>
      <c r="B157" t="s">
        <v>89</v>
      </c>
      <c r="C157" t="str">
        <f t="shared" si="2"/>
        <v>41610</v>
      </c>
      <c r="D157">
        <v>67140</v>
      </c>
    </row>
    <row r="158" spans="1:4" x14ac:dyDescent="0.25">
      <c r="A158">
        <v>416</v>
      </c>
      <c r="B158" t="s">
        <v>90</v>
      </c>
      <c r="C158" t="str">
        <f t="shared" si="2"/>
        <v>41611</v>
      </c>
      <c r="D158">
        <v>102234</v>
      </c>
    </row>
    <row r="159" spans="1:4" x14ac:dyDescent="0.25">
      <c r="A159">
        <v>416</v>
      </c>
      <c r="B159" t="s">
        <v>91</v>
      </c>
      <c r="C159" t="str">
        <f t="shared" si="2"/>
        <v>41612</v>
      </c>
      <c r="D159">
        <v>0</v>
      </c>
    </row>
    <row r="160" spans="1:4" x14ac:dyDescent="0.25">
      <c r="A160">
        <v>416</v>
      </c>
      <c r="B160" t="s">
        <v>3</v>
      </c>
      <c r="C160" t="str">
        <f t="shared" si="2"/>
        <v>41612a</v>
      </c>
      <c r="D160">
        <v>169374</v>
      </c>
    </row>
    <row r="161" spans="1:4" x14ac:dyDescent="0.25">
      <c r="A161">
        <v>416</v>
      </c>
      <c r="B161" t="s">
        <v>4</v>
      </c>
      <c r="C161" t="str">
        <f t="shared" si="2"/>
        <v>41612b</v>
      </c>
      <c r="D161">
        <v>498662.15999999893</v>
      </c>
    </row>
    <row r="162" spans="1:4" x14ac:dyDescent="0.25">
      <c r="A162">
        <v>416</v>
      </c>
      <c r="B162" t="s">
        <v>92</v>
      </c>
      <c r="C162" t="str">
        <f t="shared" si="2"/>
        <v>41613</v>
      </c>
      <c r="D162">
        <v>1401720.25</v>
      </c>
    </row>
    <row r="163" spans="1:4" x14ac:dyDescent="0.25">
      <c r="A163">
        <v>416</v>
      </c>
      <c r="B163" t="s">
        <v>93</v>
      </c>
      <c r="C163" t="str">
        <f t="shared" si="2"/>
        <v>41614</v>
      </c>
      <c r="D163">
        <v>1288295</v>
      </c>
    </row>
    <row r="164" spans="1:4" x14ac:dyDescent="0.25">
      <c r="A164">
        <v>416</v>
      </c>
      <c r="B164" t="s">
        <v>94</v>
      </c>
      <c r="C164" t="str">
        <f t="shared" si="2"/>
        <v>41615</v>
      </c>
      <c r="D164">
        <v>0</v>
      </c>
    </row>
    <row r="165" spans="1:4" x14ac:dyDescent="0.25">
      <c r="A165">
        <v>416</v>
      </c>
      <c r="B165" t="s">
        <v>95</v>
      </c>
      <c r="C165" t="str">
        <f t="shared" si="2"/>
        <v>41615b</v>
      </c>
      <c r="D165">
        <v>0</v>
      </c>
    </row>
    <row r="166" spans="1:4" x14ac:dyDescent="0.25">
      <c r="A166">
        <v>416</v>
      </c>
      <c r="B166" t="s">
        <v>96</v>
      </c>
      <c r="C166" t="str">
        <f t="shared" si="2"/>
        <v>41616</v>
      </c>
      <c r="D166">
        <v>2690015.25</v>
      </c>
    </row>
    <row r="167" spans="1:4" x14ac:dyDescent="0.25">
      <c r="A167">
        <v>416</v>
      </c>
      <c r="B167" t="s">
        <v>97</v>
      </c>
      <c r="C167" t="str">
        <f t="shared" si="2"/>
        <v>41617</v>
      </c>
      <c r="D167">
        <v>-2191353.0900000012</v>
      </c>
    </row>
    <row r="168" spans="1:4" x14ac:dyDescent="0.25">
      <c r="A168">
        <v>416</v>
      </c>
      <c r="B168" t="s">
        <v>98</v>
      </c>
      <c r="C168" t="str">
        <f t="shared" si="2"/>
        <v>41618</v>
      </c>
      <c r="D168">
        <v>498662.15999999893</v>
      </c>
    </row>
    <row r="169" spans="1:4" x14ac:dyDescent="0.25">
      <c r="A169">
        <v>417</v>
      </c>
      <c r="B169" t="s">
        <v>0</v>
      </c>
      <c r="C169" t="str">
        <f t="shared" si="2"/>
        <v>41701</v>
      </c>
      <c r="D169">
        <v>0</v>
      </c>
    </row>
    <row r="170" spans="1:4" x14ac:dyDescent="0.25">
      <c r="A170">
        <v>417</v>
      </c>
      <c r="B170" t="s">
        <v>1</v>
      </c>
      <c r="C170" t="str">
        <f t="shared" si="2"/>
        <v>41702</v>
      </c>
      <c r="D170">
        <v>400086.95999999996</v>
      </c>
    </row>
    <row r="171" spans="1:4" x14ac:dyDescent="0.25">
      <c r="A171">
        <v>417</v>
      </c>
      <c r="B171" t="s">
        <v>80</v>
      </c>
      <c r="C171" t="str">
        <f t="shared" si="2"/>
        <v>41702a</v>
      </c>
      <c r="D171">
        <v>400086.95999999996</v>
      </c>
    </row>
    <row r="172" spans="1:4" x14ac:dyDescent="0.25">
      <c r="A172">
        <v>417</v>
      </c>
      <c r="B172" t="s">
        <v>81</v>
      </c>
      <c r="C172" t="str">
        <f t="shared" si="2"/>
        <v>41703</v>
      </c>
      <c r="D172">
        <v>299425</v>
      </c>
    </row>
    <row r="173" spans="1:4" x14ac:dyDescent="0.25">
      <c r="A173">
        <v>417</v>
      </c>
      <c r="B173" t="s">
        <v>82</v>
      </c>
      <c r="C173" t="str">
        <f t="shared" si="2"/>
        <v>41704</v>
      </c>
      <c r="D173">
        <v>0</v>
      </c>
    </row>
    <row r="174" spans="1:4" x14ac:dyDescent="0.25">
      <c r="A174">
        <v>417</v>
      </c>
      <c r="B174" t="s">
        <v>83</v>
      </c>
      <c r="C174" t="str">
        <f t="shared" si="2"/>
        <v>41705</v>
      </c>
      <c r="D174">
        <v>0</v>
      </c>
    </row>
    <row r="175" spans="1:4" x14ac:dyDescent="0.25">
      <c r="A175">
        <v>417</v>
      </c>
      <c r="B175" t="s">
        <v>84</v>
      </c>
      <c r="C175" t="str">
        <f t="shared" si="2"/>
        <v>41706</v>
      </c>
      <c r="D175">
        <v>6308</v>
      </c>
    </row>
    <row r="176" spans="1:4" x14ac:dyDescent="0.25">
      <c r="A176">
        <v>417</v>
      </c>
      <c r="B176" t="s">
        <v>85</v>
      </c>
      <c r="C176" t="str">
        <f t="shared" si="2"/>
        <v>41707</v>
      </c>
      <c r="D176">
        <v>0</v>
      </c>
    </row>
    <row r="177" spans="1:4" x14ac:dyDescent="0.25">
      <c r="A177">
        <v>417</v>
      </c>
      <c r="B177" t="s">
        <v>86</v>
      </c>
      <c r="C177" t="str">
        <f t="shared" si="2"/>
        <v>41708</v>
      </c>
      <c r="D177">
        <v>0</v>
      </c>
    </row>
    <row r="178" spans="1:4" x14ac:dyDescent="0.25">
      <c r="A178">
        <v>417</v>
      </c>
      <c r="B178" t="s">
        <v>87</v>
      </c>
      <c r="C178" t="str">
        <f t="shared" si="2"/>
        <v>41709</v>
      </c>
      <c r="D178">
        <v>0</v>
      </c>
    </row>
    <row r="179" spans="1:4" x14ac:dyDescent="0.25">
      <c r="A179">
        <v>417</v>
      </c>
      <c r="B179" t="s">
        <v>2</v>
      </c>
      <c r="C179" t="str">
        <f t="shared" si="2"/>
        <v>41709a</v>
      </c>
      <c r="D179">
        <v>305733</v>
      </c>
    </row>
    <row r="180" spans="1:4" x14ac:dyDescent="0.25">
      <c r="A180">
        <v>417</v>
      </c>
      <c r="B180" t="s">
        <v>88</v>
      </c>
      <c r="C180" t="str">
        <f t="shared" si="2"/>
        <v>41709b</v>
      </c>
      <c r="D180">
        <v>94353.959999999963</v>
      </c>
    </row>
    <row r="181" spans="1:4" x14ac:dyDescent="0.25">
      <c r="A181">
        <v>417</v>
      </c>
      <c r="B181" t="s">
        <v>89</v>
      </c>
      <c r="C181" t="str">
        <f t="shared" si="2"/>
        <v>41710</v>
      </c>
      <c r="D181">
        <v>13520.060000000001</v>
      </c>
    </row>
    <row r="182" spans="1:4" x14ac:dyDescent="0.25">
      <c r="A182">
        <v>417</v>
      </c>
      <c r="B182" t="s">
        <v>90</v>
      </c>
      <c r="C182" t="str">
        <f t="shared" si="2"/>
        <v>41711</v>
      </c>
      <c r="D182">
        <v>16567</v>
      </c>
    </row>
    <row r="183" spans="1:4" x14ac:dyDescent="0.25">
      <c r="A183">
        <v>417</v>
      </c>
      <c r="B183" t="s">
        <v>91</v>
      </c>
      <c r="C183" t="str">
        <f t="shared" si="2"/>
        <v>41712</v>
      </c>
      <c r="D183">
        <v>0</v>
      </c>
    </row>
    <row r="184" spans="1:4" x14ac:dyDescent="0.25">
      <c r="A184">
        <v>417</v>
      </c>
      <c r="B184" t="s">
        <v>3</v>
      </c>
      <c r="C184" t="str">
        <f t="shared" si="2"/>
        <v>41712a</v>
      </c>
      <c r="D184">
        <v>30087.06</v>
      </c>
    </row>
    <row r="185" spans="1:4" x14ac:dyDescent="0.25">
      <c r="A185">
        <v>417</v>
      </c>
      <c r="B185" t="s">
        <v>4</v>
      </c>
      <c r="C185" t="str">
        <f t="shared" si="2"/>
        <v>41712b</v>
      </c>
      <c r="D185">
        <v>124441.01999999996</v>
      </c>
    </row>
    <row r="186" spans="1:4" x14ac:dyDescent="0.25">
      <c r="A186">
        <v>417</v>
      </c>
      <c r="B186" t="s">
        <v>92</v>
      </c>
      <c r="C186" t="str">
        <f t="shared" si="2"/>
        <v>41713</v>
      </c>
      <c r="D186">
        <v>573582.25</v>
      </c>
    </row>
    <row r="187" spans="1:4" x14ac:dyDescent="0.25">
      <c r="A187">
        <v>417</v>
      </c>
      <c r="B187" t="s">
        <v>93</v>
      </c>
      <c r="C187" t="str">
        <f t="shared" si="2"/>
        <v>41714</v>
      </c>
      <c r="D187">
        <v>589643</v>
      </c>
    </row>
    <row r="188" spans="1:4" x14ac:dyDescent="0.25">
      <c r="A188">
        <v>417</v>
      </c>
      <c r="B188" t="s">
        <v>94</v>
      </c>
      <c r="C188" t="str">
        <f t="shared" si="2"/>
        <v>41715</v>
      </c>
      <c r="D188">
        <v>0</v>
      </c>
    </row>
    <row r="189" spans="1:4" x14ac:dyDescent="0.25">
      <c r="A189">
        <v>417</v>
      </c>
      <c r="B189" t="s">
        <v>95</v>
      </c>
      <c r="C189" t="str">
        <f t="shared" si="2"/>
        <v>41715b</v>
      </c>
      <c r="D189">
        <v>0</v>
      </c>
    </row>
    <row r="190" spans="1:4" x14ac:dyDescent="0.25">
      <c r="A190">
        <v>417</v>
      </c>
      <c r="B190" t="s">
        <v>96</v>
      </c>
      <c r="C190" t="str">
        <f t="shared" si="2"/>
        <v>41716</v>
      </c>
      <c r="D190">
        <v>1163225.25</v>
      </c>
    </row>
    <row r="191" spans="1:4" x14ac:dyDescent="0.25">
      <c r="A191">
        <v>417</v>
      </c>
      <c r="B191" t="s">
        <v>97</v>
      </c>
      <c r="C191" t="str">
        <f t="shared" si="2"/>
        <v>41717</v>
      </c>
      <c r="D191">
        <v>-1038784.23</v>
      </c>
    </row>
    <row r="192" spans="1:4" x14ac:dyDescent="0.25">
      <c r="A192">
        <v>417</v>
      </c>
      <c r="B192" t="s">
        <v>98</v>
      </c>
      <c r="C192" t="str">
        <f t="shared" si="2"/>
        <v>41718</v>
      </c>
      <c r="D192">
        <v>124441.01999999996</v>
      </c>
    </row>
    <row r="193" spans="1:4" x14ac:dyDescent="0.25">
      <c r="A193">
        <v>418</v>
      </c>
      <c r="B193" t="s">
        <v>0</v>
      </c>
      <c r="C193" t="str">
        <f t="shared" ref="C193:C256" si="3">A193&amp;B193</f>
        <v>41801</v>
      </c>
      <c r="D193">
        <v>551566</v>
      </c>
    </row>
    <row r="194" spans="1:4" x14ac:dyDescent="0.25">
      <c r="A194">
        <v>418</v>
      </c>
      <c r="B194" t="s">
        <v>1</v>
      </c>
      <c r="C194" t="str">
        <f t="shared" si="3"/>
        <v>41802</v>
      </c>
      <c r="D194">
        <v>340346.41999999993</v>
      </c>
    </row>
    <row r="195" spans="1:4" x14ac:dyDescent="0.25">
      <c r="A195">
        <v>418</v>
      </c>
      <c r="B195" t="s">
        <v>80</v>
      </c>
      <c r="C195" t="str">
        <f t="shared" si="3"/>
        <v>41802a</v>
      </c>
      <c r="D195">
        <v>891912.41999999993</v>
      </c>
    </row>
    <row r="196" spans="1:4" x14ac:dyDescent="0.25">
      <c r="A196">
        <v>418</v>
      </c>
      <c r="B196" t="s">
        <v>81</v>
      </c>
      <c r="C196" t="str">
        <f t="shared" si="3"/>
        <v>41803</v>
      </c>
      <c r="D196">
        <v>57342</v>
      </c>
    </row>
    <row r="197" spans="1:4" x14ac:dyDescent="0.25">
      <c r="A197">
        <v>418</v>
      </c>
      <c r="B197" t="s">
        <v>82</v>
      </c>
      <c r="C197" t="str">
        <f t="shared" si="3"/>
        <v>41804</v>
      </c>
      <c r="D197">
        <v>312</v>
      </c>
    </row>
    <row r="198" spans="1:4" x14ac:dyDescent="0.25">
      <c r="A198">
        <v>418</v>
      </c>
      <c r="B198" t="s">
        <v>83</v>
      </c>
      <c r="C198" t="str">
        <f t="shared" si="3"/>
        <v>41805</v>
      </c>
      <c r="D198">
        <v>0</v>
      </c>
    </row>
    <row r="199" spans="1:4" x14ac:dyDescent="0.25">
      <c r="A199">
        <v>418</v>
      </c>
      <c r="B199" t="s">
        <v>84</v>
      </c>
      <c r="C199" t="str">
        <f t="shared" si="3"/>
        <v>41806</v>
      </c>
      <c r="D199">
        <v>0</v>
      </c>
    </row>
    <row r="200" spans="1:4" x14ac:dyDescent="0.25">
      <c r="A200">
        <v>418</v>
      </c>
      <c r="B200" t="s">
        <v>85</v>
      </c>
      <c r="C200" t="str">
        <f t="shared" si="3"/>
        <v>41807</v>
      </c>
      <c r="D200">
        <v>0</v>
      </c>
    </row>
    <row r="201" spans="1:4" x14ac:dyDescent="0.25">
      <c r="A201">
        <v>418</v>
      </c>
      <c r="B201" t="s">
        <v>86</v>
      </c>
      <c r="C201" t="str">
        <f t="shared" si="3"/>
        <v>41808</v>
      </c>
      <c r="D201">
        <v>0</v>
      </c>
    </row>
    <row r="202" spans="1:4" x14ac:dyDescent="0.25">
      <c r="A202">
        <v>418</v>
      </c>
      <c r="B202" t="s">
        <v>87</v>
      </c>
      <c r="C202" t="str">
        <f t="shared" si="3"/>
        <v>41809</v>
      </c>
      <c r="D202">
        <v>0</v>
      </c>
    </row>
    <row r="203" spans="1:4" x14ac:dyDescent="0.25">
      <c r="A203">
        <v>418</v>
      </c>
      <c r="B203" t="s">
        <v>2</v>
      </c>
      <c r="C203" t="str">
        <f t="shared" si="3"/>
        <v>41809a</v>
      </c>
      <c r="D203">
        <v>57654</v>
      </c>
    </row>
    <row r="204" spans="1:4" x14ac:dyDescent="0.25">
      <c r="A204">
        <v>418</v>
      </c>
      <c r="B204" t="s">
        <v>88</v>
      </c>
      <c r="C204" t="str">
        <f t="shared" si="3"/>
        <v>41809b</v>
      </c>
      <c r="D204">
        <v>834258.41999999993</v>
      </c>
    </row>
    <row r="205" spans="1:4" x14ac:dyDescent="0.25">
      <c r="A205">
        <v>418</v>
      </c>
      <c r="B205" t="s">
        <v>89</v>
      </c>
      <c r="C205" t="str">
        <f t="shared" si="3"/>
        <v>41810</v>
      </c>
      <c r="D205">
        <v>2739</v>
      </c>
    </row>
    <row r="206" spans="1:4" x14ac:dyDescent="0.25">
      <c r="A206">
        <v>418</v>
      </c>
      <c r="B206" t="s">
        <v>90</v>
      </c>
      <c r="C206" t="str">
        <f t="shared" si="3"/>
        <v>41811</v>
      </c>
      <c r="D206">
        <v>0</v>
      </c>
    </row>
    <row r="207" spans="1:4" x14ac:dyDescent="0.25">
      <c r="A207">
        <v>418</v>
      </c>
      <c r="B207" t="s">
        <v>91</v>
      </c>
      <c r="C207" t="str">
        <f t="shared" si="3"/>
        <v>41812</v>
      </c>
      <c r="D207">
        <v>0</v>
      </c>
    </row>
    <row r="208" spans="1:4" x14ac:dyDescent="0.25">
      <c r="A208">
        <v>418</v>
      </c>
      <c r="B208" t="s">
        <v>3</v>
      </c>
      <c r="C208" t="str">
        <f t="shared" si="3"/>
        <v>41812a</v>
      </c>
      <c r="D208">
        <v>2739</v>
      </c>
    </row>
    <row r="209" spans="1:4" x14ac:dyDescent="0.25">
      <c r="A209">
        <v>418</v>
      </c>
      <c r="B209" t="s">
        <v>4</v>
      </c>
      <c r="C209" t="str">
        <f t="shared" si="3"/>
        <v>41812b</v>
      </c>
      <c r="D209">
        <v>836997.41999999993</v>
      </c>
    </row>
    <row r="210" spans="1:4" x14ac:dyDescent="0.25">
      <c r="A210">
        <v>418</v>
      </c>
      <c r="B210" t="s">
        <v>92</v>
      </c>
      <c r="C210" t="str">
        <f t="shared" si="3"/>
        <v>41813</v>
      </c>
      <c r="D210">
        <v>1057679</v>
      </c>
    </row>
    <row r="211" spans="1:4" x14ac:dyDescent="0.25">
      <c r="A211">
        <v>418</v>
      </c>
      <c r="B211" t="s">
        <v>93</v>
      </c>
      <c r="C211" t="str">
        <f t="shared" si="3"/>
        <v>41814</v>
      </c>
      <c r="D211">
        <v>0</v>
      </c>
    </row>
    <row r="212" spans="1:4" x14ac:dyDescent="0.25">
      <c r="A212">
        <v>418</v>
      </c>
      <c r="B212" t="s">
        <v>94</v>
      </c>
      <c r="C212" t="str">
        <f t="shared" si="3"/>
        <v>41815</v>
      </c>
      <c r="D212">
        <v>0</v>
      </c>
    </row>
    <row r="213" spans="1:4" x14ac:dyDescent="0.25">
      <c r="A213">
        <v>418</v>
      </c>
      <c r="B213" t="s">
        <v>95</v>
      </c>
      <c r="C213" t="str">
        <f t="shared" si="3"/>
        <v>41815b</v>
      </c>
      <c r="D213">
        <v>0</v>
      </c>
    </row>
    <row r="214" spans="1:4" x14ac:dyDescent="0.25">
      <c r="A214">
        <v>418</v>
      </c>
      <c r="B214" t="s">
        <v>96</v>
      </c>
      <c r="C214" t="str">
        <f t="shared" si="3"/>
        <v>41816</v>
      </c>
      <c r="D214">
        <v>1057679</v>
      </c>
    </row>
    <row r="215" spans="1:4" x14ac:dyDescent="0.25">
      <c r="A215">
        <v>418</v>
      </c>
      <c r="B215" t="s">
        <v>97</v>
      </c>
      <c r="C215" t="str">
        <f t="shared" si="3"/>
        <v>41817</v>
      </c>
      <c r="D215">
        <v>-220681.58000000007</v>
      </c>
    </row>
    <row r="216" spans="1:4" x14ac:dyDescent="0.25">
      <c r="A216">
        <v>418</v>
      </c>
      <c r="B216" t="s">
        <v>98</v>
      </c>
      <c r="C216" t="str">
        <f t="shared" si="3"/>
        <v>41818</v>
      </c>
      <c r="D216">
        <v>836997.41999999993</v>
      </c>
    </row>
    <row r="217" spans="1:4" x14ac:dyDescent="0.25">
      <c r="A217">
        <v>419</v>
      </c>
      <c r="B217" t="s">
        <v>0</v>
      </c>
      <c r="C217" t="str">
        <f t="shared" si="3"/>
        <v>41901</v>
      </c>
      <c r="D217">
        <v>0</v>
      </c>
    </row>
    <row r="218" spans="1:4" x14ac:dyDescent="0.25">
      <c r="A218">
        <v>419</v>
      </c>
      <c r="B218" t="s">
        <v>1</v>
      </c>
      <c r="C218" t="str">
        <f t="shared" si="3"/>
        <v>41902</v>
      </c>
      <c r="D218">
        <v>42861</v>
      </c>
    </row>
    <row r="219" spans="1:4" x14ac:dyDescent="0.25">
      <c r="A219">
        <v>419</v>
      </c>
      <c r="B219" t="s">
        <v>80</v>
      </c>
      <c r="C219" t="str">
        <f t="shared" si="3"/>
        <v>41902a</v>
      </c>
      <c r="D219">
        <v>42861</v>
      </c>
    </row>
    <row r="220" spans="1:4" x14ac:dyDescent="0.25">
      <c r="A220">
        <v>419</v>
      </c>
      <c r="B220" t="s">
        <v>81</v>
      </c>
      <c r="C220" t="str">
        <f t="shared" si="3"/>
        <v>41903</v>
      </c>
      <c r="D220">
        <v>19329</v>
      </c>
    </row>
    <row r="221" spans="1:4" x14ac:dyDescent="0.25">
      <c r="A221">
        <v>419</v>
      </c>
      <c r="B221" t="s">
        <v>82</v>
      </c>
      <c r="C221" t="str">
        <f t="shared" si="3"/>
        <v>41904</v>
      </c>
      <c r="D221">
        <v>93</v>
      </c>
    </row>
    <row r="222" spans="1:4" x14ac:dyDescent="0.25">
      <c r="A222">
        <v>419</v>
      </c>
      <c r="B222" t="s">
        <v>83</v>
      </c>
      <c r="C222" t="str">
        <f t="shared" si="3"/>
        <v>41905</v>
      </c>
      <c r="D222">
        <v>0</v>
      </c>
    </row>
    <row r="223" spans="1:4" x14ac:dyDescent="0.25">
      <c r="A223">
        <v>419</v>
      </c>
      <c r="B223" t="s">
        <v>84</v>
      </c>
      <c r="C223" t="str">
        <f t="shared" si="3"/>
        <v>41906</v>
      </c>
      <c r="D223">
        <v>28515</v>
      </c>
    </row>
    <row r="224" spans="1:4" x14ac:dyDescent="0.25">
      <c r="A224">
        <v>419</v>
      </c>
      <c r="B224" t="s">
        <v>85</v>
      </c>
      <c r="C224" t="str">
        <f t="shared" si="3"/>
        <v>41907</v>
      </c>
      <c r="D224">
        <v>0</v>
      </c>
    </row>
    <row r="225" spans="1:4" x14ac:dyDescent="0.25">
      <c r="A225">
        <v>419</v>
      </c>
      <c r="B225" t="s">
        <v>86</v>
      </c>
      <c r="C225" t="str">
        <f t="shared" si="3"/>
        <v>41908</v>
      </c>
      <c r="D225">
        <v>18464</v>
      </c>
    </row>
    <row r="226" spans="1:4" x14ac:dyDescent="0.25">
      <c r="A226">
        <v>419</v>
      </c>
      <c r="B226" t="s">
        <v>87</v>
      </c>
      <c r="C226" t="str">
        <f t="shared" si="3"/>
        <v>41909</v>
      </c>
      <c r="D226">
        <v>18464</v>
      </c>
    </row>
    <row r="227" spans="1:4" x14ac:dyDescent="0.25">
      <c r="A227">
        <v>419</v>
      </c>
      <c r="B227" t="s">
        <v>2</v>
      </c>
      <c r="C227" t="str">
        <f t="shared" si="3"/>
        <v>41909a</v>
      </c>
      <c r="D227">
        <v>66401</v>
      </c>
    </row>
    <row r="228" spans="1:4" x14ac:dyDescent="0.25">
      <c r="A228">
        <v>419</v>
      </c>
      <c r="B228" t="s">
        <v>88</v>
      </c>
      <c r="C228" t="str">
        <f t="shared" si="3"/>
        <v>41909b</v>
      </c>
      <c r="D228">
        <v>-23540</v>
      </c>
    </row>
    <row r="229" spans="1:4" x14ac:dyDescent="0.25">
      <c r="A229">
        <v>419</v>
      </c>
      <c r="B229" t="s">
        <v>89</v>
      </c>
      <c r="C229" t="str">
        <f t="shared" si="3"/>
        <v>41910</v>
      </c>
      <c r="D229">
        <v>15914</v>
      </c>
    </row>
    <row r="230" spans="1:4" x14ac:dyDescent="0.25">
      <c r="A230">
        <v>419</v>
      </c>
      <c r="B230" t="s">
        <v>90</v>
      </c>
      <c r="C230" t="str">
        <f t="shared" si="3"/>
        <v>41911</v>
      </c>
      <c r="D230">
        <v>36396</v>
      </c>
    </row>
    <row r="231" spans="1:4" x14ac:dyDescent="0.25">
      <c r="A231">
        <v>419</v>
      </c>
      <c r="B231" t="s">
        <v>91</v>
      </c>
      <c r="C231" t="str">
        <f t="shared" si="3"/>
        <v>41912</v>
      </c>
      <c r="D231">
        <v>7551</v>
      </c>
    </row>
    <row r="232" spans="1:4" x14ac:dyDescent="0.25">
      <c r="A232">
        <v>419</v>
      </c>
      <c r="B232" t="s">
        <v>3</v>
      </c>
      <c r="C232" t="str">
        <f t="shared" si="3"/>
        <v>41912a</v>
      </c>
      <c r="D232">
        <v>59861</v>
      </c>
    </row>
    <row r="233" spans="1:4" x14ac:dyDescent="0.25">
      <c r="A233">
        <v>419</v>
      </c>
      <c r="B233" t="s">
        <v>4</v>
      </c>
      <c r="C233" t="str">
        <f t="shared" si="3"/>
        <v>41912b</v>
      </c>
      <c r="D233">
        <v>36321</v>
      </c>
    </row>
    <row r="234" spans="1:4" x14ac:dyDescent="0.25">
      <c r="A234">
        <v>419</v>
      </c>
      <c r="B234" t="s">
        <v>92</v>
      </c>
      <c r="C234" t="str">
        <f t="shared" si="3"/>
        <v>41913</v>
      </c>
      <c r="D234">
        <v>821199</v>
      </c>
    </row>
    <row r="235" spans="1:4" x14ac:dyDescent="0.25">
      <c r="A235">
        <v>419</v>
      </c>
      <c r="B235" t="s">
        <v>93</v>
      </c>
      <c r="C235" t="str">
        <f t="shared" si="3"/>
        <v>41914</v>
      </c>
      <c r="D235">
        <v>657174.60000000009</v>
      </c>
    </row>
    <row r="236" spans="1:4" x14ac:dyDescent="0.25">
      <c r="A236">
        <v>419</v>
      </c>
      <c r="B236" t="s">
        <v>94</v>
      </c>
      <c r="C236" t="str">
        <f t="shared" si="3"/>
        <v>41915</v>
      </c>
      <c r="D236">
        <v>16000</v>
      </c>
    </row>
    <row r="237" spans="1:4" x14ac:dyDescent="0.25">
      <c r="A237">
        <v>419</v>
      </c>
      <c r="B237" t="s">
        <v>95</v>
      </c>
      <c r="C237" t="str">
        <f t="shared" si="3"/>
        <v>41915b</v>
      </c>
      <c r="D237">
        <v>0</v>
      </c>
    </row>
    <row r="238" spans="1:4" x14ac:dyDescent="0.25">
      <c r="A238">
        <v>419</v>
      </c>
      <c r="B238" t="s">
        <v>96</v>
      </c>
      <c r="C238" t="str">
        <f t="shared" si="3"/>
        <v>41916</v>
      </c>
      <c r="D238">
        <v>1494373.6</v>
      </c>
    </row>
    <row r="239" spans="1:4" x14ac:dyDescent="0.25">
      <c r="A239">
        <v>419</v>
      </c>
      <c r="B239" t="s">
        <v>97</v>
      </c>
      <c r="C239" t="str">
        <f t="shared" si="3"/>
        <v>41917</v>
      </c>
      <c r="D239">
        <v>-1458052.6</v>
      </c>
    </row>
    <row r="240" spans="1:4" x14ac:dyDescent="0.25">
      <c r="A240">
        <v>419</v>
      </c>
      <c r="B240" t="s">
        <v>98</v>
      </c>
      <c r="C240" t="str">
        <f t="shared" si="3"/>
        <v>41918</v>
      </c>
      <c r="D240">
        <v>36321</v>
      </c>
    </row>
    <row r="241" spans="1:4" x14ac:dyDescent="0.25">
      <c r="A241">
        <v>420</v>
      </c>
      <c r="B241" t="s">
        <v>0</v>
      </c>
      <c r="C241" t="str">
        <f t="shared" si="3"/>
        <v>42001</v>
      </c>
      <c r="D241">
        <v>758220.43999999948</v>
      </c>
    </row>
    <row r="242" spans="1:4" x14ac:dyDescent="0.25">
      <c r="A242">
        <v>420</v>
      </c>
      <c r="B242" t="s">
        <v>1</v>
      </c>
      <c r="C242" t="str">
        <f t="shared" si="3"/>
        <v>42002</v>
      </c>
      <c r="D242">
        <v>489522.41000000015</v>
      </c>
    </row>
    <row r="243" spans="1:4" x14ac:dyDescent="0.25">
      <c r="A243">
        <v>420</v>
      </c>
      <c r="B243" t="s">
        <v>80</v>
      </c>
      <c r="C243" t="str">
        <f t="shared" si="3"/>
        <v>42002a</v>
      </c>
      <c r="D243">
        <v>1247742.8499999996</v>
      </c>
    </row>
    <row r="244" spans="1:4" x14ac:dyDescent="0.25">
      <c r="A244">
        <v>420</v>
      </c>
      <c r="B244" t="s">
        <v>81</v>
      </c>
      <c r="C244" t="str">
        <f t="shared" si="3"/>
        <v>42003</v>
      </c>
      <c r="D244">
        <v>0</v>
      </c>
    </row>
    <row r="245" spans="1:4" x14ac:dyDescent="0.25">
      <c r="A245">
        <v>420</v>
      </c>
      <c r="B245" t="s">
        <v>82</v>
      </c>
      <c r="C245" t="str">
        <f t="shared" si="3"/>
        <v>42004</v>
      </c>
      <c r="D245">
        <v>369.94</v>
      </c>
    </row>
    <row r="246" spans="1:4" x14ac:dyDescent="0.25">
      <c r="A246">
        <v>420</v>
      </c>
      <c r="B246" t="s">
        <v>83</v>
      </c>
      <c r="C246" t="str">
        <f t="shared" si="3"/>
        <v>42005</v>
      </c>
      <c r="D246">
        <v>0</v>
      </c>
    </row>
    <row r="247" spans="1:4" x14ac:dyDescent="0.25">
      <c r="A247">
        <v>420</v>
      </c>
      <c r="B247" t="s">
        <v>84</v>
      </c>
      <c r="C247" t="str">
        <f t="shared" si="3"/>
        <v>42006</v>
      </c>
      <c r="D247">
        <v>427259</v>
      </c>
    </row>
    <row r="248" spans="1:4" x14ac:dyDescent="0.25">
      <c r="A248">
        <v>420</v>
      </c>
      <c r="B248" t="s">
        <v>85</v>
      </c>
      <c r="C248" t="str">
        <f t="shared" si="3"/>
        <v>42007</v>
      </c>
      <c r="D248">
        <v>0</v>
      </c>
    </row>
    <row r="249" spans="1:4" x14ac:dyDescent="0.25">
      <c r="A249">
        <v>420</v>
      </c>
      <c r="B249" t="s">
        <v>86</v>
      </c>
      <c r="C249" t="str">
        <f t="shared" si="3"/>
        <v>42008</v>
      </c>
      <c r="D249">
        <v>0</v>
      </c>
    </row>
    <row r="250" spans="1:4" x14ac:dyDescent="0.25">
      <c r="A250">
        <v>420</v>
      </c>
      <c r="B250" t="s">
        <v>87</v>
      </c>
      <c r="C250" t="str">
        <f t="shared" si="3"/>
        <v>42009</v>
      </c>
      <c r="D250">
        <v>0</v>
      </c>
    </row>
    <row r="251" spans="1:4" x14ac:dyDescent="0.25">
      <c r="A251">
        <v>420</v>
      </c>
      <c r="B251" t="s">
        <v>2</v>
      </c>
      <c r="C251" t="str">
        <f t="shared" si="3"/>
        <v>42009a</v>
      </c>
      <c r="D251">
        <v>427628.94</v>
      </c>
    </row>
    <row r="252" spans="1:4" x14ac:dyDescent="0.25">
      <c r="A252">
        <v>420</v>
      </c>
      <c r="B252" t="s">
        <v>88</v>
      </c>
      <c r="C252" t="str">
        <f t="shared" si="3"/>
        <v>42009b</v>
      </c>
      <c r="D252">
        <v>820113.90999999968</v>
      </c>
    </row>
    <row r="253" spans="1:4" x14ac:dyDescent="0.25">
      <c r="A253">
        <v>420</v>
      </c>
      <c r="B253" t="s">
        <v>89</v>
      </c>
      <c r="C253" t="str">
        <f t="shared" si="3"/>
        <v>42010</v>
      </c>
      <c r="D253">
        <v>0</v>
      </c>
    </row>
    <row r="254" spans="1:4" x14ac:dyDescent="0.25">
      <c r="A254">
        <v>420</v>
      </c>
      <c r="B254" t="s">
        <v>90</v>
      </c>
      <c r="C254" t="str">
        <f t="shared" si="3"/>
        <v>42011</v>
      </c>
      <c r="D254">
        <v>128726.01</v>
      </c>
    </row>
    <row r="255" spans="1:4" x14ac:dyDescent="0.25">
      <c r="A255">
        <v>420</v>
      </c>
      <c r="B255" t="s">
        <v>91</v>
      </c>
      <c r="C255" t="str">
        <f t="shared" si="3"/>
        <v>42012</v>
      </c>
      <c r="D255">
        <v>0</v>
      </c>
    </row>
    <row r="256" spans="1:4" x14ac:dyDescent="0.25">
      <c r="A256">
        <v>420</v>
      </c>
      <c r="B256" t="s">
        <v>3</v>
      </c>
      <c r="C256" t="str">
        <f t="shared" si="3"/>
        <v>42012a</v>
      </c>
      <c r="D256">
        <v>128726.01</v>
      </c>
    </row>
    <row r="257" spans="1:4" x14ac:dyDescent="0.25">
      <c r="A257">
        <v>420</v>
      </c>
      <c r="B257" t="s">
        <v>4</v>
      </c>
      <c r="C257" t="str">
        <f t="shared" ref="C257:C320" si="4">A257&amp;B257</f>
        <v>42012b</v>
      </c>
      <c r="D257">
        <v>948839.91999999969</v>
      </c>
    </row>
    <row r="258" spans="1:4" x14ac:dyDescent="0.25">
      <c r="A258">
        <v>420</v>
      </c>
      <c r="B258" t="s">
        <v>92</v>
      </c>
      <c r="C258" t="str">
        <f t="shared" si="4"/>
        <v>42013</v>
      </c>
      <c r="D258">
        <v>1598832.25</v>
      </c>
    </row>
    <row r="259" spans="1:4" x14ac:dyDescent="0.25">
      <c r="A259">
        <v>420</v>
      </c>
      <c r="B259" t="s">
        <v>93</v>
      </c>
      <c r="C259" t="str">
        <f t="shared" si="4"/>
        <v>42014</v>
      </c>
      <c r="D259">
        <v>1348677.4000000001</v>
      </c>
    </row>
    <row r="260" spans="1:4" x14ac:dyDescent="0.25">
      <c r="A260">
        <v>420</v>
      </c>
      <c r="B260" t="s">
        <v>94</v>
      </c>
      <c r="C260" t="str">
        <f t="shared" si="4"/>
        <v>42015</v>
      </c>
      <c r="D260">
        <v>0</v>
      </c>
    </row>
    <row r="261" spans="1:4" x14ac:dyDescent="0.25">
      <c r="A261">
        <v>420</v>
      </c>
      <c r="B261" t="s">
        <v>95</v>
      </c>
      <c r="C261" t="str">
        <f t="shared" si="4"/>
        <v>42015b</v>
      </c>
      <c r="D261">
        <v>0</v>
      </c>
    </row>
    <row r="262" spans="1:4" x14ac:dyDescent="0.25">
      <c r="A262">
        <v>420</v>
      </c>
      <c r="B262" t="s">
        <v>96</v>
      </c>
      <c r="C262" t="str">
        <f t="shared" si="4"/>
        <v>42016</v>
      </c>
      <c r="D262">
        <v>2947509.6500000004</v>
      </c>
    </row>
    <row r="263" spans="1:4" x14ac:dyDescent="0.25">
      <c r="A263">
        <v>420</v>
      </c>
      <c r="B263" t="s">
        <v>97</v>
      </c>
      <c r="C263" t="str">
        <f t="shared" si="4"/>
        <v>42017</v>
      </c>
      <c r="D263">
        <v>-1998669.7300000007</v>
      </c>
    </row>
    <row r="264" spans="1:4" x14ac:dyDescent="0.25">
      <c r="A264">
        <v>420</v>
      </c>
      <c r="B264" t="s">
        <v>98</v>
      </c>
      <c r="C264" t="str">
        <f t="shared" si="4"/>
        <v>42018</v>
      </c>
      <c r="D264">
        <v>948839.91999999969</v>
      </c>
    </row>
    <row r="265" spans="1:4" x14ac:dyDescent="0.25">
      <c r="A265">
        <v>426</v>
      </c>
      <c r="B265" t="s">
        <v>0</v>
      </c>
      <c r="C265" t="str">
        <f t="shared" si="4"/>
        <v>42601</v>
      </c>
      <c r="D265">
        <v>331083</v>
      </c>
    </row>
    <row r="266" spans="1:4" x14ac:dyDescent="0.25">
      <c r="A266">
        <v>426</v>
      </c>
      <c r="B266" t="s">
        <v>1</v>
      </c>
      <c r="C266" t="str">
        <f t="shared" si="4"/>
        <v>42602</v>
      </c>
      <c r="D266">
        <v>388428</v>
      </c>
    </row>
    <row r="267" spans="1:4" x14ac:dyDescent="0.25">
      <c r="A267">
        <v>426</v>
      </c>
      <c r="B267" t="s">
        <v>80</v>
      </c>
      <c r="C267" t="str">
        <f t="shared" si="4"/>
        <v>42602a</v>
      </c>
      <c r="D267">
        <v>719511</v>
      </c>
    </row>
    <row r="268" spans="1:4" x14ac:dyDescent="0.25">
      <c r="A268">
        <v>426</v>
      </c>
      <c r="B268" t="s">
        <v>81</v>
      </c>
      <c r="C268" t="str">
        <f t="shared" si="4"/>
        <v>42603</v>
      </c>
      <c r="D268">
        <v>0</v>
      </c>
    </row>
    <row r="269" spans="1:4" x14ac:dyDescent="0.25">
      <c r="A269">
        <v>426</v>
      </c>
      <c r="B269" t="s">
        <v>82</v>
      </c>
      <c r="C269" t="str">
        <f t="shared" si="4"/>
        <v>42604</v>
      </c>
      <c r="D269">
        <v>346</v>
      </c>
    </row>
    <row r="270" spans="1:4" x14ac:dyDescent="0.25">
      <c r="A270">
        <v>426</v>
      </c>
      <c r="B270" t="s">
        <v>83</v>
      </c>
      <c r="C270" t="str">
        <f t="shared" si="4"/>
        <v>42605</v>
      </c>
      <c r="D270">
        <v>0</v>
      </c>
    </row>
    <row r="271" spans="1:4" x14ac:dyDescent="0.25">
      <c r="A271">
        <v>426</v>
      </c>
      <c r="B271" t="s">
        <v>84</v>
      </c>
      <c r="C271" t="str">
        <f t="shared" si="4"/>
        <v>42606</v>
      </c>
      <c r="D271">
        <v>0</v>
      </c>
    </row>
    <row r="272" spans="1:4" x14ac:dyDescent="0.25">
      <c r="A272">
        <v>426</v>
      </c>
      <c r="B272" t="s">
        <v>85</v>
      </c>
      <c r="C272" t="str">
        <f t="shared" si="4"/>
        <v>42607</v>
      </c>
      <c r="D272">
        <v>0</v>
      </c>
    </row>
    <row r="273" spans="1:4" x14ac:dyDescent="0.25">
      <c r="A273">
        <v>426</v>
      </c>
      <c r="B273" t="s">
        <v>86</v>
      </c>
      <c r="C273" t="str">
        <f t="shared" si="4"/>
        <v>42608</v>
      </c>
      <c r="D273">
        <v>0</v>
      </c>
    </row>
    <row r="274" spans="1:4" x14ac:dyDescent="0.25">
      <c r="A274">
        <v>426</v>
      </c>
      <c r="B274" t="s">
        <v>87</v>
      </c>
      <c r="C274" t="str">
        <f t="shared" si="4"/>
        <v>42609</v>
      </c>
      <c r="D274">
        <v>0</v>
      </c>
    </row>
    <row r="275" spans="1:4" x14ac:dyDescent="0.25">
      <c r="A275">
        <v>426</v>
      </c>
      <c r="B275" t="s">
        <v>2</v>
      </c>
      <c r="C275" t="str">
        <f t="shared" si="4"/>
        <v>42609a</v>
      </c>
      <c r="D275">
        <v>346</v>
      </c>
    </row>
    <row r="276" spans="1:4" x14ac:dyDescent="0.25">
      <c r="A276">
        <v>426</v>
      </c>
      <c r="B276" t="s">
        <v>88</v>
      </c>
      <c r="C276" t="str">
        <f t="shared" si="4"/>
        <v>42609b</v>
      </c>
      <c r="D276">
        <v>719165</v>
      </c>
    </row>
    <row r="277" spans="1:4" x14ac:dyDescent="0.25">
      <c r="A277">
        <v>426</v>
      </c>
      <c r="B277" t="s">
        <v>89</v>
      </c>
      <c r="C277" t="str">
        <f t="shared" si="4"/>
        <v>42610</v>
      </c>
      <c r="D277">
        <v>0</v>
      </c>
    </row>
    <row r="278" spans="1:4" x14ac:dyDescent="0.25">
      <c r="A278">
        <v>426</v>
      </c>
      <c r="B278" t="s">
        <v>90</v>
      </c>
      <c r="C278" t="str">
        <f t="shared" si="4"/>
        <v>42611</v>
      </c>
      <c r="D278">
        <v>5189</v>
      </c>
    </row>
    <row r="279" spans="1:4" x14ac:dyDescent="0.25">
      <c r="A279">
        <v>426</v>
      </c>
      <c r="B279" t="s">
        <v>91</v>
      </c>
      <c r="C279" t="str">
        <f t="shared" si="4"/>
        <v>42612</v>
      </c>
      <c r="D279">
        <v>0</v>
      </c>
    </row>
    <row r="280" spans="1:4" x14ac:dyDescent="0.25">
      <c r="A280">
        <v>426</v>
      </c>
      <c r="B280" t="s">
        <v>3</v>
      </c>
      <c r="C280" t="str">
        <f t="shared" si="4"/>
        <v>42612a</v>
      </c>
      <c r="D280">
        <v>5189</v>
      </c>
    </row>
    <row r="281" spans="1:4" x14ac:dyDescent="0.25">
      <c r="A281">
        <v>426</v>
      </c>
      <c r="B281" t="s">
        <v>4</v>
      </c>
      <c r="C281" t="str">
        <f t="shared" si="4"/>
        <v>42612b</v>
      </c>
      <c r="D281">
        <v>724354</v>
      </c>
    </row>
    <row r="282" spans="1:4" x14ac:dyDescent="0.25">
      <c r="A282">
        <v>426</v>
      </c>
      <c r="B282" t="s">
        <v>92</v>
      </c>
      <c r="C282" t="str">
        <f t="shared" si="4"/>
        <v>42613</v>
      </c>
      <c r="D282">
        <v>553489.25</v>
      </c>
    </row>
    <row r="283" spans="1:4" x14ac:dyDescent="0.25">
      <c r="A283">
        <v>426</v>
      </c>
      <c r="B283" t="s">
        <v>93</v>
      </c>
      <c r="C283" t="str">
        <f t="shared" si="4"/>
        <v>42614</v>
      </c>
      <c r="D283">
        <v>553790</v>
      </c>
    </row>
    <row r="284" spans="1:4" x14ac:dyDescent="0.25">
      <c r="A284">
        <v>426</v>
      </c>
      <c r="B284" t="s">
        <v>94</v>
      </c>
      <c r="C284" t="str">
        <f t="shared" si="4"/>
        <v>42615</v>
      </c>
      <c r="D284">
        <v>0</v>
      </c>
    </row>
    <row r="285" spans="1:4" x14ac:dyDescent="0.25">
      <c r="A285">
        <v>426</v>
      </c>
      <c r="B285" t="s">
        <v>95</v>
      </c>
      <c r="C285" t="str">
        <f t="shared" si="4"/>
        <v>42615b</v>
      </c>
      <c r="D285">
        <v>0</v>
      </c>
    </row>
    <row r="286" spans="1:4" x14ac:dyDescent="0.25">
      <c r="A286">
        <v>426</v>
      </c>
      <c r="B286" t="s">
        <v>96</v>
      </c>
      <c r="C286" t="str">
        <f t="shared" si="4"/>
        <v>42616</v>
      </c>
      <c r="D286">
        <v>1107279.25</v>
      </c>
    </row>
    <row r="287" spans="1:4" x14ac:dyDescent="0.25">
      <c r="A287">
        <v>426</v>
      </c>
      <c r="B287" t="s">
        <v>97</v>
      </c>
      <c r="C287" t="str">
        <f t="shared" si="4"/>
        <v>42617</v>
      </c>
      <c r="D287">
        <v>-382925.25</v>
      </c>
    </row>
    <row r="288" spans="1:4" x14ac:dyDescent="0.25">
      <c r="A288">
        <v>426</v>
      </c>
      <c r="B288" t="s">
        <v>98</v>
      </c>
      <c r="C288" t="str">
        <f t="shared" si="4"/>
        <v>42618</v>
      </c>
      <c r="D288">
        <v>724354</v>
      </c>
    </row>
    <row r="289" spans="1:4" x14ac:dyDescent="0.25">
      <c r="A289">
        <v>427</v>
      </c>
      <c r="B289" t="s">
        <v>0</v>
      </c>
      <c r="C289" t="str">
        <f t="shared" si="4"/>
        <v>42701</v>
      </c>
      <c r="D289" t="e">
        <v>#N/A</v>
      </c>
    </row>
    <row r="290" spans="1:4" x14ac:dyDescent="0.25">
      <c r="A290">
        <v>427</v>
      </c>
      <c r="B290" t="s">
        <v>1</v>
      </c>
      <c r="C290" t="str">
        <f t="shared" si="4"/>
        <v>42702</v>
      </c>
      <c r="D290">
        <v>0</v>
      </c>
    </row>
    <row r="291" spans="1:4" x14ac:dyDescent="0.25">
      <c r="A291">
        <v>427</v>
      </c>
      <c r="B291" t="s">
        <v>80</v>
      </c>
      <c r="C291" t="str">
        <f t="shared" si="4"/>
        <v>42702a</v>
      </c>
      <c r="D291" t="e">
        <v>#N/A</v>
      </c>
    </row>
    <row r="292" spans="1:4" x14ac:dyDescent="0.25">
      <c r="A292">
        <v>427</v>
      </c>
      <c r="B292" t="s">
        <v>81</v>
      </c>
      <c r="C292" t="str">
        <f t="shared" si="4"/>
        <v>42703</v>
      </c>
      <c r="D292">
        <v>0</v>
      </c>
    </row>
    <row r="293" spans="1:4" x14ac:dyDescent="0.25">
      <c r="A293">
        <v>427</v>
      </c>
      <c r="B293" t="s">
        <v>82</v>
      </c>
      <c r="C293" t="str">
        <f t="shared" si="4"/>
        <v>42704</v>
      </c>
      <c r="D293">
        <v>0</v>
      </c>
    </row>
    <row r="294" spans="1:4" x14ac:dyDescent="0.25">
      <c r="A294">
        <v>427</v>
      </c>
      <c r="B294" t="s">
        <v>83</v>
      </c>
      <c r="C294" t="str">
        <f t="shared" si="4"/>
        <v>42705</v>
      </c>
      <c r="D294">
        <v>0</v>
      </c>
    </row>
    <row r="295" spans="1:4" x14ac:dyDescent="0.25">
      <c r="A295">
        <v>427</v>
      </c>
      <c r="B295" t="s">
        <v>84</v>
      </c>
      <c r="C295" t="str">
        <f t="shared" si="4"/>
        <v>42706</v>
      </c>
      <c r="D295">
        <v>0</v>
      </c>
    </row>
    <row r="296" spans="1:4" x14ac:dyDescent="0.25">
      <c r="A296">
        <v>427</v>
      </c>
      <c r="B296" t="s">
        <v>85</v>
      </c>
      <c r="C296" t="str">
        <f t="shared" si="4"/>
        <v>42707</v>
      </c>
      <c r="D296">
        <v>0</v>
      </c>
    </row>
    <row r="297" spans="1:4" x14ac:dyDescent="0.25">
      <c r="A297">
        <v>427</v>
      </c>
      <c r="B297" t="s">
        <v>86</v>
      </c>
      <c r="C297" t="str">
        <f t="shared" si="4"/>
        <v>42708</v>
      </c>
      <c r="D297">
        <v>0</v>
      </c>
    </row>
    <row r="298" spans="1:4" x14ac:dyDescent="0.25">
      <c r="A298">
        <v>427</v>
      </c>
      <c r="B298" t="s">
        <v>87</v>
      </c>
      <c r="C298" t="str">
        <f t="shared" si="4"/>
        <v>42709</v>
      </c>
      <c r="D298">
        <v>0</v>
      </c>
    </row>
    <row r="299" spans="1:4" x14ac:dyDescent="0.25">
      <c r="A299">
        <v>427</v>
      </c>
      <c r="B299" t="s">
        <v>2</v>
      </c>
      <c r="C299" t="str">
        <f t="shared" si="4"/>
        <v>42709a</v>
      </c>
      <c r="D299">
        <v>0</v>
      </c>
    </row>
    <row r="300" spans="1:4" x14ac:dyDescent="0.25">
      <c r="A300">
        <v>427</v>
      </c>
      <c r="B300" t="s">
        <v>88</v>
      </c>
      <c r="C300" t="str">
        <f t="shared" si="4"/>
        <v>42709b</v>
      </c>
      <c r="D300" t="e">
        <v>#N/A</v>
      </c>
    </row>
    <row r="301" spans="1:4" x14ac:dyDescent="0.25">
      <c r="A301">
        <v>427</v>
      </c>
      <c r="B301" t="s">
        <v>89</v>
      </c>
      <c r="C301" t="str">
        <f t="shared" si="4"/>
        <v>42710</v>
      </c>
      <c r="D301">
        <v>0</v>
      </c>
    </row>
    <row r="302" spans="1:4" x14ac:dyDescent="0.25">
      <c r="A302">
        <v>427</v>
      </c>
      <c r="B302" t="s">
        <v>90</v>
      </c>
      <c r="C302" t="str">
        <f t="shared" si="4"/>
        <v>42711</v>
      </c>
      <c r="D302">
        <v>0</v>
      </c>
    </row>
    <row r="303" spans="1:4" x14ac:dyDescent="0.25">
      <c r="A303">
        <v>427</v>
      </c>
      <c r="B303" t="s">
        <v>91</v>
      </c>
      <c r="C303" t="str">
        <f t="shared" si="4"/>
        <v>42712</v>
      </c>
      <c r="D303">
        <v>0</v>
      </c>
    </row>
    <row r="304" spans="1:4" x14ac:dyDescent="0.25">
      <c r="A304">
        <v>427</v>
      </c>
      <c r="B304" t="s">
        <v>3</v>
      </c>
      <c r="C304" t="str">
        <f t="shared" si="4"/>
        <v>42712a</v>
      </c>
      <c r="D304">
        <v>0</v>
      </c>
    </row>
    <row r="305" spans="1:4" x14ac:dyDescent="0.25">
      <c r="A305">
        <v>427</v>
      </c>
      <c r="B305" t="s">
        <v>4</v>
      </c>
      <c r="C305" t="str">
        <f t="shared" si="4"/>
        <v>42712b</v>
      </c>
      <c r="D305" t="e">
        <v>#N/A</v>
      </c>
    </row>
    <row r="306" spans="1:4" x14ac:dyDescent="0.25">
      <c r="A306">
        <v>427</v>
      </c>
      <c r="B306" t="s">
        <v>92</v>
      </c>
      <c r="C306" t="str">
        <f t="shared" si="4"/>
        <v>42713</v>
      </c>
      <c r="D306">
        <v>0</v>
      </c>
    </row>
    <row r="307" spans="1:4" x14ac:dyDescent="0.25">
      <c r="A307">
        <v>427</v>
      </c>
      <c r="B307" t="s">
        <v>93</v>
      </c>
      <c r="C307" t="str">
        <f t="shared" si="4"/>
        <v>42714</v>
      </c>
      <c r="D307">
        <v>0</v>
      </c>
    </row>
    <row r="308" spans="1:4" x14ac:dyDescent="0.25">
      <c r="A308">
        <v>427</v>
      </c>
      <c r="B308" t="s">
        <v>94</v>
      </c>
      <c r="C308" t="str">
        <f t="shared" si="4"/>
        <v>42715</v>
      </c>
      <c r="D308">
        <v>0</v>
      </c>
    </row>
    <row r="309" spans="1:4" x14ac:dyDescent="0.25">
      <c r="A309">
        <v>427</v>
      </c>
      <c r="B309" t="s">
        <v>95</v>
      </c>
      <c r="C309" t="str">
        <f t="shared" si="4"/>
        <v>42715b</v>
      </c>
      <c r="D309">
        <v>0</v>
      </c>
    </row>
    <row r="310" spans="1:4" x14ac:dyDescent="0.25">
      <c r="A310">
        <v>427</v>
      </c>
      <c r="B310" t="s">
        <v>96</v>
      </c>
      <c r="C310" t="str">
        <f t="shared" si="4"/>
        <v>42716</v>
      </c>
      <c r="D310">
        <v>0</v>
      </c>
    </row>
    <row r="311" spans="1:4" x14ac:dyDescent="0.25">
      <c r="A311">
        <v>427</v>
      </c>
      <c r="B311" t="s">
        <v>97</v>
      </c>
      <c r="C311" t="str">
        <f t="shared" si="4"/>
        <v>42717</v>
      </c>
      <c r="D311" t="e">
        <v>#N/A</v>
      </c>
    </row>
    <row r="312" spans="1:4" x14ac:dyDescent="0.25">
      <c r="A312">
        <v>427</v>
      </c>
      <c r="B312" t="s">
        <v>98</v>
      </c>
      <c r="C312" t="str">
        <f t="shared" si="4"/>
        <v>42718</v>
      </c>
      <c r="D312" t="e">
        <v>#N/A</v>
      </c>
    </row>
    <row r="313" spans="1:4" x14ac:dyDescent="0.25">
      <c r="A313">
        <v>428</v>
      </c>
      <c r="B313" t="s">
        <v>0</v>
      </c>
      <c r="C313" t="str">
        <f t="shared" si="4"/>
        <v>42801</v>
      </c>
      <c r="D313">
        <v>46637.60000000149</v>
      </c>
    </row>
    <row r="314" spans="1:4" x14ac:dyDescent="0.25">
      <c r="A314">
        <v>428</v>
      </c>
      <c r="B314" t="s">
        <v>1</v>
      </c>
      <c r="C314" t="str">
        <f t="shared" si="4"/>
        <v>42802</v>
      </c>
      <c r="D314">
        <v>2592333</v>
      </c>
    </row>
    <row r="315" spans="1:4" x14ac:dyDescent="0.25">
      <c r="A315">
        <v>428</v>
      </c>
      <c r="B315" t="s">
        <v>80</v>
      </c>
      <c r="C315" t="str">
        <f t="shared" si="4"/>
        <v>42802a</v>
      </c>
      <c r="D315">
        <v>2638970.6000000015</v>
      </c>
    </row>
    <row r="316" spans="1:4" x14ac:dyDescent="0.25">
      <c r="A316">
        <v>428</v>
      </c>
      <c r="B316" t="s">
        <v>81</v>
      </c>
      <c r="C316" t="str">
        <f t="shared" si="4"/>
        <v>42803</v>
      </c>
      <c r="D316">
        <v>500</v>
      </c>
    </row>
    <row r="317" spans="1:4" x14ac:dyDescent="0.25">
      <c r="A317">
        <v>428</v>
      </c>
      <c r="B317" t="s">
        <v>82</v>
      </c>
      <c r="C317" t="str">
        <f t="shared" si="4"/>
        <v>42804</v>
      </c>
      <c r="D317">
        <v>-913427</v>
      </c>
    </row>
    <row r="318" spans="1:4" x14ac:dyDescent="0.25">
      <c r="A318">
        <v>428</v>
      </c>
      <c r="B318" t="s">
        <v>83</v>
      </c>
      <c r="C318" t="str">
        <f t="shared" si="4"/>
        <v>42805</v>
      </c>
      <c r="D318">
        <v>0</v>
      </c>
    </row>
    <row r="319" spans="1:4" x14ac:dyDescent="0.25">
      <c r="A319">
        <v>428</v>
      </c>
      <c r="B319" t="s">
        <v>84</v>
      </c>
      <c r="C319" t="str">
        <f t="shared" si="4"/>
        <v>42806</v>
      </c>
      <c r="D319">
        <v>1951026</v>
      </c>
    </row>
    <row r="320" spans="1:4" x14ac:dyDescent="0.25">
      <c r="A320">
        <v>428</v>
      </c>
      <c r="B320" t="s">
        <v>85</v>
      </c>
      <c r="C320" t="str">
        <f t="shared" si="4"/>
        <v>42807</v>
      </c>
      <c r="D320">
        <v>0</v>
      </c>
    </row>
    <row r="321" spans="1:4" x14ac:dyDescent="0.25">
      <c r="A321">
        <v>428</v>
      </c>
      <c r="B321" t="s">
        <v>86</v>
      </c>
      <c r="C321" t="str">
        <f t="shared" ref="C321:C384" si="5">A321&amp;B321</f>
        <v>42808</v>
      </c>
      <c r="D321">
        <v>13672</v>
      </c>
    </row>
    <row r="322" spans="1:4" x14ac:dyDescent="0.25">
      <c r="A322">
        <v>428</v>
      </c>
      <c r="B322" t="s">
        <v>87</v>
      </c>
      <c r="C322" t="str">
        <f t="shared" si="5"/>
        <v>42809</v>
      </c>
      <c r="D322">
        <v>13672</v>
      </c>
    </row>
    <row r="323" spans="1:4" x14ac:dyDescent="0.25">
      <c r="A323">
        <v>428</v>
      </c>
      <c r="B323" t="s">
        <v>2</v>
      </c>
      <c r="C323" t="str">
        <f t="shared" si="5"/>
        <v>42809a</v>
      </c>
      <c r="D323">
        <v>1051771</v>
      </c>
    </row>
    <row r="324" spans="1:4" x14ac:dyDescent="0.25">
      <c r="A324">
        <v>428</v>
      </c>
      <c r="B324" t="s">
        <v>88</v>
      </c>
      <c r="C324" t="str">
        <f t="shared" si="5"/>
        <v>42809b</v>
      </c>
      <c r="D324">
        <v>1587199.6000000015</v>
      </c>
    </row>
    <row r="325" spans="1:4" x14ac:dyDescent="0.25">
      <c r="A325">
        <v>428</v>
      </c>
      <c r="B325" t="s">
        <v>89</v>
      </c>
      <c r="C325" t="str">
        <f t="shared" si="5"/>
        <v>42810</v>
      </c>
      <c r="D325">
        <v>0</v>
      </c>
    </row>
    <row r="326" spans="1:4" x14ac:dyDescent="0.25">
      <c r="A326">
        <v>428</v>
      </c>
      <c r="B326" t="s">
        <v>90</v>
      </c>
      <c r="C326" t="str">
        <f t="shared" si="5"/>
        <v>42811</v>
      </c>
      <c r="D326">
        <v>139622</v>
      </c>
    </row>
    <row r="327" spans="1:4" x14ac:dyDescent="0.25">
      <c r="A327">
        <v>428</v>
      </c>
      <c r="B327" t="s">
        <v>91</v>
      </c>
      <c r="C327" t="str">
        <f t="shared" si="5"/>
        <v>42812</v>
      </c>
      <c r="D327">
        <v>0</v>
      </c>
    </row>
    <row r="328" spans="1:4" x14ac:dyDescent="0.25">
      <c r="A328">
        <v>428</v>
      </c>
      <c r="B328" t="s">
        <v>3</v>
      </c>
      <c r="C328" t="str">
        <f t="shared" si="5"/>
        <v>42812a</v>
      </c>
      <c r="D328">
        <v>139622</v>
      </c>
    </row>
    <row r="329" spans="1:4" x14ac:dyDescent="0.25">
      <c r="A329">
        <v>428</v>
      </c>
      <c r="B329" t="s">
        <v>4</v>
      </c>
      <c r="C329" t="str">
        <f t="shared" si="5"/>
        <v>42812b</v>
      </c>
      <c r="D329">
        <v>1726821.6000000015</v>
      </c>
    </row>
    <row r="330" spans="1:4" x14ac:dyDescent="0.25">
      <c r="A330">
        <v>428</v>
      </c>
      <c r="B330" t="s">
        <v>92</v>
      </c>
      <c r="C330" t="str">
        <f t="shared" si="5"/>
        <v>42813</v>
      </c>
      <c r="D330">
        <v>1812989.75</v>
      </c>
    </row>
    <row r="331" spans="1:4" x14ac:dyDescent="0.25">
      <c r="A331">
        <v>428</v>
      </c>
      <c r="B331" t="s">
        <v>93</v>
      </c>
      <c r="C331" t="str">
        <f t="shared" si="5"/>
        <v>42814</v>
      </c>
      <c r="D331">
        <v>1358049</v>
      </c>
    </row>
    <row r="332" spans="1:4" x14ac:dyDescent="0.25">
      <c r="A332">
        <v>428</v>
      </c>
      <c r="B332" t="s">
        <v>94</v>
      </c>
      <c r="C332" t="str">
        <f t="shared" si="5"/>
        <v>42815</v>
      </c>
      <c r="D332">
        <v>0</v>
      </c>
    </row>
    <row r="333" spans="1:4" x14ac:dyDescent="0.25">
      <c r="A333">
        <v>428</v>
      </c>
      <c r="B333" t="s">
        <v>95</v>
      </c>
      <c r="C333" t="str">
        <f t="shared" si="5"/>
        <v>42815b</v>
      </c>
      <c r="D333">
        <v>0</v>
      </c>
    </row>
    <row r="334" spans="1:4" x14ac:dyDescent="0.25">
      <c r="A334">
        <v>428</v>
      </c>
      <c r="B334" t="s">
        <v>96</v>
      </c>
      <c r="C334" t="str">
        <f t="shared" si="5"/>
        <v>42816</v>
      </c>
      <c r="D334">
        <v>3171038.75</v>
      </c>
    </row>
    <row r="335" spans="1:4" x14ac:dyDescent="0.25">
      <c r="A335">
        <v>428</v>
      </c>
      <c r="B335" t="s">
        <v>97</v>
      </c>
      <c r="C335" t="str">
        <f t="shared" si="5"/>
        <v>42817</v>
      </c>
      <c r="D335">
        <v>-1444217.1499999985</v>
      </c>
    </row>
    <row r="336" spans="1:4" x14ac:dyDescent="0.25">
      <c r="A336">
        <v>428</v>
      </c>
      <c r="B336" t="s">
        <v>98</v>
      </c>
      <c r="C336" t="str">
        <f t="shared" si="5"/>
        <v>42818</v>
      </c>
      <c r="D336">
        <v>1726821.6000000015</v>
      </c>
    </row>
    <row r="337" spans="1:4" x14ac:dyDescent="0.25">
      <c r="A337">
        <v>429</v>
      </c>
      <c r="B337" t="s">
        <v>0</v>
      </c>
      <c r="C337" t="str">
        <f t="shared" si="5"/>
        <v>42901</v>
      </c>
      <c r="D337">
        <v>0</v>
      </c>
    </row>
    <row r="338" spans="1:4" x14ac:dyDescent="0.25">
      <c r="A338">
        <v>429</v>
      </c>
      <c r="B338" t="s">
        <v>1</v>
      </c>
      <c r="C338" t="str">
        <f t="shared" si="5"/>
        <v>42902</v>
      </c>
      <c r="D338">
        <v>-416801</v>
      </c>
    </row>
    <row r="339" spans="1:4" x14ac:dyDescent="0.25">
      <c r="A339">
        <v>429</v>
      </c>
      <c r="B339" t="s">
        <v>80</v>
      </c>
      <c r="C339" t="str">
        <f t="shared" si="5"/>
        <v>42902a</v>
      </c>
      <c r="D339">
        <v>-416801</v>
      </c>
    </row>
    <row r="340" spans="1:4" x14ac:dyDescent="0.25">
      <c r="A340">
        <v>429</v>
      </c>
      <c r="B340" t="s">
        <v>81</v>
      </c>
      <c r="C340" t="str">
        <f t="shared" si="5"/>
        <v>42903</v>
      </c>
      <c r="D340">
        <v>59972</v>
      </c>
    </row>
    <row r="341" spans="1:4" x14ac:dyDescent="0.25">
      <c r="A341">
        <v>429</v>
      </c>
      <c r="B341" t="s">
        <v>82</v>
      </c>
      <c r="C341" t="str">
        <f t="shared" si="5"/>
        <v>42904</v>
      </c>
      <c r="D341">
        <v>1536</v>
      </c>
    </row>
    <row r="342" spans="1:4" x14ac:dyDescent="0.25">
      <c r="A342">
        <v>429</v>
      </c>
      <c r="B342" t="s">
        <v>83</v>
      </c>
      <c r="C342" t="str">
        <f t="shared" si="5"/>
        <v>42905</v>
      </c>
      <c r="D342">
        <v>0</v>
      </c>
    </row>
    <row r="343" spans="1:4" x14ac:dyDescent="0.25">
      <c r="A343">
        <v>429</v>
      </c>
      <c r="B343" t="s">
        <v>84</v>
      </c>
      <c r="C343" t="str">
        <f t="shared" si="5"/>
        <v>42906</v>
      </c>
      <c r="D343">
        <v>163079</v>
      </c>
    </row>
    <row r="344" spans="1:4" x14ac:dyDescent="0.25">
      <c r="A344">
        <v>429</v>
      </c>
      <c r="B344" t="s">
        <v>85</v>
      </c>
      <c r="C344" t="str">
        <f t="shared" si="5"/>
        <v>42907</v>
      </c>
      <c r="D344">
        <v>0</v>
      </c>
    </row>
    <row r="345" spans="1:4" x14ac:dyDescent="0.25">
      <c r="A345">
        <v>429</v>
      </c>
      <c r="B345" t="s">
        <v>86</v>
      </c>
      <c r="C345" t="str">
        <f t="shared" si="5"/>
        <v>42908</v>
      </c>
      <c r="D345">
        <v>0</v>
      </c>
    </row>
    <row r="346" spans="1:4" x14ac:dyDescent="0.25">
      <c r="A346">
        <v>429</v>
      </c>
      <c r="B346" t="s">
        <v>87</v>
      </c>
      <c r="C346" t="str">
        <f t="shared" si="5"/>
        <v>42909</v>
      </c>
      <c r="D346">
        <v>0</v>
      </c>
    </row>
    <row r="347" spans="1:4" x14ac:dyDescent="0.25">
      <c r="A347">
        <v>429</v>
      </c>
      <c r="B347" t="s">
        <v>2</v>
      </c>
      <c r="C347" t="str">
        <f t="shared" si="5"/>
        <v>42909a</v>
      </c>
      <c r="D347">
        <v>224587</v>
      </c>
    </row>
    <row r="348" spans="1:4" x14ac:dyDescent="0.25">
      <c r="A348">
        <v>429</v>
      </c>
      <c r="B348" t="s">
        <v>88</v>
      </c>
      <c r="C348" t="str">
        <f t="shared" si="5"/>
        <v>42909b</v>
      </c>
      <c r="D348">
        <v>-641388</v>
      </c>
    </row>
    <row r="349" spans="1:4" x14ac:dyDescent="0.25">
      <c r="A349">
        <v>429</v>
      </c>
      <c r="B349" t="s">
        <v>89</v>
      </c>
      <c r="C349" t="str">
        <f t="shared" si="5"/>
        <v>42910</v>
      </c>
      <c r="D349">
        <v>189092</v>
      </c>
    </row>
    <row r="350" spans="1:4" x14ac:dyDescent="0.25">
      <c r="A350">
        <v>429</v>
      </c>
      <c r="B350" t="s">
        <v>90</v>
      </c>
      <c r="C350" t="str">
        <f t="shared" si="5"/>
        <v>42911</v>
      </c>
      <c r="D350">
        <v>122282</v>
      </c>
    </row>
    <row r="351" spans="1:4" x14ac:dyDescent="0.25">
      <c r="A351">
        <v>429</v>
      </c>
      <c r="B351" t="s">
        <v>91</v>
      </c>
      <c r="C351" t="str">
        <f t="shared" si="5"/>
        <v>42912</v>
      </c>
      <c r="D351">
        <v>0</v>
      </c>
    </row>
    <row r="352" spans="1:4" x14ac:dyDescent="0.25">
      <c r="A352">
        <v>429</v>
      </c>
      <c r="B352" t="s">
        <v>3</v>
      </c>
      <c r="C352" t="str">
        <f t="shared" si="5"/>
        <v>42912a</v>
      </c>
      <c r="D352">
        <v>311374</v>
      </c>
    </row>
    <row r="353" spans="1:4" x14ac:dyDescent="0.25">
      <c r="A353">
        <v>429</v>
      </c>
      <c r="B353" t="s">
        <v>4</v>
      </c>
      <c r="C353" t="str">
        <f t="shared" si="5"/>
        <v>42912b</v>
      </c>
      <c r="D353">
        <v>-330014</v>
      </c>
    </row>
    <row r="354" spans="1:4" x14ac:dyDescent="0.25">
      <c r="A354">
        <v>429</v>
      </c>
      <c r="B354" t="s">
        <v>92</v>
      </c>
      <c r="C354" t="str">
        <f t="shared" si="5"/>
        <v>42913</v>
      </c>
      <c r="D354">
        <v>2225096.25</v>
      </c>
    </row>
    <row r="355" spans="1:4" x14ac:dyDescent="0.25">
      <c r="A355">
        <v>429</v>
      </c>
      <c r="B355" t="s">
        <v>93</v>
      </c>
      <c r="C355" t="str">
        <f t="shared" si="5"/>
        <v>42914</v>
      </c>
      <c r="D355">
        <v>2103136</v>
      </c>
    </row>
    <row r="356" spans="1:4" x14ac:dyDescent="0.25">
      <c r="A356">
        <v>429</v>
      </c>
      <c r="B356" t="s">
        <v>94</v>
      </c>
      <c r="C356" t="str">
        <f t="shared" si="5"/>
        <v>42915</v>
      </c>
      <c r="D356">
        <v>0</v>
      </c>
    </row>
    <row r="357" spans="1:4" x14ac:dyDescent="0.25">
      <c r="A357">
        <v>429</v>
      </c>
      <c r="B357" t="s">
        <v>95</v>
      </c>
      <c r="C357" t="str">
        <f t="shared" si="5"/>
        <v>42915b</v>
      </c>
      <c r="D357">
        <v>0</v>
      </c>
    </row>
    <row r="358" spans="1:4" x14ac:dyDescent="0.25">
      <c r="A358">
        <v>429</v>
      </c>
      <c r="B358" t="s">
        <v>96</v>
      </c>
      <c r="C358" t="str">
        <f t="shared" si="5"/>
        <v>42916</v>
      </c>
      <c r="D358">
        <v>4328232.25</v>
      </c>
    </row>
    <row r="359" spans="1:4" x14ac:dyDescent="0.25">
      <c r="A359">
        <v>429</v>
      </c>
      <c r="B359" t="s">
        <v>97</v>
      </c>
      <c r="C359" t="str">
        <f t="shared" si="5"/>
        <v>42917</v>
      </c>
      <c r="D359">
        <v>-4658246.25</v>
      </c>
    </row>
    <row r="360" spans="1:4" x14ac:dyDescent="0.25">
      <c r="A360">
        <v>429</v>
      </c>
      <c r="B360" t="s">
        <v>98</v>
      </c>
      <c r="C360" t="str">
        <f t="shared" si="5"/>
        <v>42918</v>
      </c>
      <c r="D360">
        <v>0</v>
      </c>
    </row>
    <row r="361" spans="1:4" x14ac:dyDescent="0.25">
      <c r="A361">
        <v>430</v>
      </c>
      <c r="B361" t="s">
        <v>0</v>
      </c>
      <c r="C361" t="str">
        <f t="shared" si="5"/>
        <v>43001</v>
      </c>
      <c r="D361">
        <v>1640187.7299999986</v>
      </c>
    </row>
    <row r="362" spans="1:4" x14ac:dyDescent="0.25">
      <c r="A362">
        <v>430</v>
      </c>
      <c r="B362" t="s">
        <v>1</v>
      </c>
      <c r="C362" t="str">
        <f t="shared" si="5"/>
        <v>43002</v>
      </c>
      <c r="D362">
        <v>951797.94999999925</v>
      </c>
    </row>
    <row r="363" spans="1:4" x14ac:dyDescent="0.25">
      <c r="A363">
        <v>430</v>
      </c>
      <c r="B363" t="s">
        <v>80</v>
      </c>
      <c r="C363" t="str">
        <f t="shared" si="5"/>
        <v>43002a</v>
      </c>
      <c r="D363">
        <v>2591985.6799999978</v>
      </c>
    </row>
    <row r="364" spans="1:4" x14ac:dyDescent="0.25">
      <c r="A364">
        <v>430</v>
      </c>
      <c r="B364" t="s">
        <v>81</v>
      </c>
      <c r="C364" t="str">
        <f t="shared" si="5"/>
        <v>43003</v>
      </c>
      <c r="D364">
        <v>127252</v>
      </c>
    </row>
    <row r="365" spans="1:4" x14ac:dyDescent="0.25">
      <c r="A365">
        <v>430</v>
      </c>
      <c r="B365" t="s">
        <v>82</v>
      </c>
      <c r="C365" t="str">
        <f t="shared" si="5"/>
        <v>43004</v>
      </c>
      <c r="D365">
        <v>16262</v>
      </c>
    </row>
    <row r="366" spans="1:4" x14ac:dyDescent="0.25">
      <c r="A366">
        <v>430</v>
      </c>
      <c r="B366" t="s">
        <v>83</v>
      </c>
      <c r="C366" t="str">
        <f t="shared" si="5"/>
        <v>43005</v>
      </c>
      <c r="D366">
        <v>15917</v>
      </c>
    </row>
    <row r="367" spans="1:4" x14ac:dyDescent="0.25">
      <c r="A367">
        <v>430</v>
      </c>
      <c r="B367" t="s">
        <v>84</v>
      </c>
      <c r="C367" t="str">
        <f t="shared" si="5"/>
        <v>43006</v>
      </c>
      <c r="D367">
        <v>194983</v>
      </c>
    </row>
    <row r="368" spans="1:4" x14ac:dyDescent="0.25">
      <c r="A368">
        <v>430</v>
      </c>
      <c r="B368" t="s">
        <v>85</v>
      </c>
      <c r="C368" t="str">
        <f t="shared" si="5"/>
        <v>43007</v>
      </c>
      <c r="D368">
        <v>0</v>
      </c>
    </row>
    <row r="369" spans="1:4" x14ac:dyDescent="0.25">
      <c r="A369">
        <v>430</v>
      </c>
      <c r="B369" t="s">
        <v>86</v>
      </c>
      <c r="C369" t="str">
        <f t="shared" si="5"/>
        <v>43008</v>
      </c>
      <c r="D369">
        <v>36028</v>
      </c>
    </row>
    <row r="370" spans="1:4" x14ac:dyDescent="0.25">
      <c r="A370">
        <v>430</v>
      </c>
      <c r="B370" t="s">
        <v>87</v>
      </c>
      <c r="C370" t="str">
        <f t="shared" si="5"/>
        <v>43009</v>
      </c>
      <c r="D370">
        <v>36028</v>
      </c>
    </row>
    <row r="371" spans="1:4" x14ac:dyDescent="0.25">
      <c r="A371">
        <v>430</v>
      </c>
      <c r="B371" t="s">
        <v>2</v>
      </c>
      <c r="C371" t="str">
        <f t="shared" si="5"/>
        <v>43009a</v>
      </c>
      <c r="D371">
        <v>390442</v>
      </c>
    </row>
    <row r="372" spans="1:4" x14ac:dyDescent="0.25">
      <c r="A372">
        <v>430</v>
      </c>
      <c r="B372" t="s">
        <v>88</v>
      </c>
      <c r="C372" t="str">
        <f t="shared" si="5"/>
        <v>43009b</v>
      </c>
      <c r="D372">
        <v>2201543.6799999978</v>
      </c>
    </row>
    <row r="373" spans="1:4" x14ac:dyDescent="0.25">
      <c r="A373">
        <v>430</v>
      </c>
      <c r="B373" t="s">
        <v>89</v>
      </c>
      <c r="C373" t="str">
        <f t="shared" si="5"/>
        <v>43010</v>
      </c>
      <c r="D373">
        <v>0</v>
      </c>
    </row>
    <row r="374" spans="1:4" x14ac:dyDescent="0.25">
      <c r="A374">
        <v>430</v>
      </c>
      <c r="B374" t="s">
        <v>90</v>
      </c>
      <c r="C374" t="str">
        <f t="shared" si="5"/>
        <v>43011</v>
      </c>
      <c r="D374">
        <v>160500</v>
      </c>
    </row>
    <row r="375" spans="1:4" x14ac:dyDescent="0.25">
      <c r="A375">
        <v>430</v>
      </c>
      <c r="B375" t="s">
        <v>91</v>
      </c>
      <c r="C375" t="str">
        <f t="shared" si="5"/>
        <v>43012</v>
      </c>
      <c r="D375">
        <v>0</v>
      </c>
    </row>
    <row r="376" spans="1:4" x14ac:dyDescent="0.25">
      <c r="A376">
        <v>430</v>
      </c>
      <c r="B376" t="s">
        <v>3</v>
      </c>
      <c r="C376" t="str">
        <f t="shared" si="5"/>
        <v>43012a</v>
      </c>
      <c r="D376">
        <v>160500</v>
      </c>
    </row>
    <row r="377" spans="1:4" x14ac:dyDescent="0.25">
      <c r="A377">
        <v>430</v>
      </c>
      <c r="B377" t="s">
        <v>4</v>
      </c>
      <c r="C377" t="str">
        <f t="shared" si="5"/>
        <v>43012b</v>
      </c>
      <c r="D377">
        <v>2362043.6799999978</v>
      </c>
    </row>
    <row r="378" spans="1:4" x14ac:dyDescent="0.25">
      <c r="A378">
        <v>430</v>
      </c>
      <c r="B378" t="s">
        <v>92</v>
      </c>
      <c r="C378" t="str">
        <f t="shared" si="5"/>
        <v>43013</v>
      </c>
      <c r="D378">
        <v>3058479.5</v>
      </c>
    </row>
    <row r="379" spans="1:4" x14ac:dyDescent="0.25">
      <c r="A379">
        <v>430</v>
      </c>
      <c r="B379" t="s">
        <v>93</v>
      </c>
      <c r="C379" t="str">
        <f t="shared" si="5"/>
        <v>43014</v>
      </c>
      <c r="D379">
        <v>2402182</v>
      </c>
    </row>
    <row r="380" spans="1:4" x14ac:dyDescent="0.25">
      <c r="A380">
        <v>430</v>
      </c>
      <c r="B380" t="s">
        <v>94</v>
      </c>
      <c r="C380" t="str">
        <f t="shared" si="5"/>
        <v>43015</v>
      </c>
      <c r="D380">
        <v>0</v>
      </c>
    </row>
    <row r="381" spans="1:4" x14ac:dyDescent="0.25">
      <c r="A381">
        <v>430</v>
      </c>
      <c r="B381" t="s">
        <v>95</v>
      </c>
      <c r="C381" t="str">
        <f t="shared" si="5"/>
        <v>43015b</v>
      </c>
      <c r="D381">
        <v>0</v>
      </c>
    </row>
    <row r="382" spans="1:4" x14ac:dyDescent="0.25">
      <c r="A382">
        <v>430</v>
      </c>
      <c r="B382" t="s">
        <v>96</v>
      </c>
      <c r="C382" t="str">
        <f t="shared" si="5"/>
        <v>43016</v>
      </c>
      <c r="D382">
        <v>5460661.5</v>
      </c>
    </row>
    <row r="383" spans="1:4" x14ac:dyDescent="0.25">
      <c r="A383">
        <v>430</v>
      </c>
      <c r="B383" t="s">
        <v>97</v>
      </c>
      <c r="C383" t="str">
        <f t="shared" si="5"/>
        <v>43017</v>
      </c>
      <c r="D383">
        <v>-3098617.8200000022</v>
      </c>
    </row>
    <row r="384" spans="1:4" x14ac:dyDescent="0.25">
      <c r="A384">
        <v>430</v>
      </c>
      <c r="B384" t="s">
        <v>98</v>
      </c>
      <c r="C384" t="str">
        <f t="shared" si="5"/>
        <v>43018</v>
      </c>
      <c r="D384">
        <v>2362043.6799999978</v>
      </c>
    </row>
    <row r="385" spans="1:4" x14ac:dyDescent="0.25">
      <c r="A385">
        <v>431</v>
      </c>
      <c r="B385" t="s">
        <v>0</v>
      </c>
      <c r="C385" t="str">
        <f t="shared" ref="C385:C448" si="6">A385&amp;B385</f>
        <v>43101</v>
      </c>
      <c r="D385">
        <v>414750</v>
      </c>
    </row>
    <row r="386" spans="1:4" x14ac:dyDescent="0.25">
      <c r="A386">
        <v>431</v>
      </c>
      <c r="B386" t="s">
        <v>1</v>
      </c>
      <c r="C386" t="str">
        <f t="shared" si="6"/>
        <v>43102</v>
      </c>
      <c r="D386">
        <v>339256.29000000004</v>
      </c>
    </row>
    <row r="387" spans="1:4" x14ac:dyDescent="0.25">
      <c r="A387">
        <v>431</v>
      </c>
      <c r="B387" t="s">
        <v>80</v>
      </c>
      <c r="C387" t="str">
        <f t="shared" si="6"/>
        <v>43102a</v>
      </c>
      <c r="D387">
        <v>754006.29</v>
      </c>
    </row>
    <row r="388" spans="1:4" x14ac:dyDescent="0.25">
      <c r="A388">
        <v>431</v>
      </c>
      <c r="B388" t="s">
        <v>81</v>
      </c>
      <c r="C388" t="str">
        <f t="shared" si="6"/>
        <v>43103</v>
      </c>
      <c r="D388">
        <v>0</v>
      </c>
    </row>
    <row r="389" spans="1:4" x14ac:dyDescent="0.25">
      <c r="A389">
        <v>431</v>
      </c>
      <c r="B389" t="s">
        <v>82</v>
      </c>
      <c r="C389" t="str">
        <f t="shared" si="6"/>
        <v>43104</v>
      </c>
      <c r="D389">
        <v>289</v>
      </c>
    </row>
    <row r="390" spans="1:4" x14ac:dyDescent="0.25">
      <c r="A390">
        <v>431</v>
      </c>
      <c r="B390" t="s">
        <v>83</v>
      </c>
      <c r="C390" t="str">
        <f t="shared" si="6"/>
        <v>43105</v>
      </c>
      <c r="D390">
        <v>0</v>
      </c>
    </row>
    <row r="391" spans="1:4" x14ac:dyDescent="0.25">
      <c r="A391">
        <v>431</v>
      </c>
      <c r="B391" t="s">
        <v>84</v>
      </c>
      <c r="C391" t="str">
        <f t="shared" si="6"/>
        <v>43106</v>
      </c>
      <c r="D391">
        <v>0</v>
      </c>
    </row>
    <row r="392" spans="1:4" x14ac:dyDescent="0.25">
      <c r="A392">
        <v>431</v>
      </c>
      <c r="B392" t="s">
        <v>85</v>
      </c>
      <c r="C392" t="str">
        <f t="shared" si="6"/>
        <v>43107</v>
      </c>
      <c r="D392">
        <v>0</v>
      </c>
    </row>
    <row r="393" spans="1:4" x14ac:dyDescent="0.25">
      <c r="A393">
        <v>431</v>
      </c>
      <c r="B393" t="s">
        <v>86</v>
      </c>
      <c r="C393" t="str">
        <f t="shared" si="6"/>
        <v>43108</v>
      </c>
      <c r="D393">
        <v>0</v>
      </c>
    </row>
    <row r="394" spans="1:4" x14ac:dyDescent="0.25">
      <c r="A394">
        <v>431</v>
      </c>
      <c r="B394" t="s">
        <v>87</v>
      </c>
      <c r="C394" t="str">
        <f t="shared" si="6"/>
        <v>43109</v>
      </c>
      <c r="D394">
        <v>0</v>
      </c>
    </row>
    <row r="395" spans="1:4" x14ac:dyDescent="0.25">
      <c r="A395">
        <v>431</v>
      </c>
      <c r="B395" t="s">
        <v>2</v>
      </c>
      <c r="C395" t="str">
        <f t="shared" si="6"/>
        <v>43109a</v>
      </c>
      <c r="D395">
        <v>289</v>
      </c>
    </row>
    <row r="396" spans="1:4" x14ac:dyDescent="0.25">
      <c r="A396">
        <v>431</v>
      </c>
      <c r="B396" t="s">
        <v>88</v>
      </c>
      <c r="C396" t="str">
        <f t="shared" si="6"/>
        <v>43109b</v>
      </c>
      <c r="D396">
        <v>753717.29</v>
      </c>
    </row>
    <row r="397" spans="1:4" x14ac:dyDescent="0.25">
      <c r="A397">
        <v>431</v>
      </c>
      <c r="B397" t="s">
        <v>89</v>
      </c>
      <c r="C397" t="str">
        <f t="shared" si="6"/>
        <v>43110</v>
      </c>
      <c r="D397">
        <v>0</v>
      </c>
    </row>
    <row r="398" spans="1:4" x14ac:dyDescent="0.25">
      <c r="A398">
        <v>431</v>
      </c>
      <c r="B398" t="s">
        <v>90</v>
      </c>
      <c r="C398" t="str">
        <f t="shared" si="6"/>
        <v>43111</v>
      </c>
      <c r="D398">
        <v>5671</v>
      </c>
    </row>
    <row r="399" spans="1:4" x14ac:dyDescent="0.25">
      <c r="A399">
        <v>431</v>
      </c>
      <c r="B399" t="s">
        <v>91</v>
      </c>
      <c r="C399" t="str">
        <f t="shared" si="6"/>
        <v>43112</v>
      </c>
      <c r="D399">
        <v>0</v>
      </c>
    </row>
    <row r="400" spans="1:4" x14ac:dyDescent="0.25">
      <c r="A400">
        <v>431</v>
      </c>
      <c r="B400" t="s">
        <v>3</v>
      </c>
      <c r="C400" t="str">
        <f t="shared" si="6"/>
        <v>43112a</v>
      </c>
      <c r="D400">
        <v>5671</v>
      </c>
    </row>
    <row r="401" spans="1:4" x14ac:dyDescent="0.25">
      <c r="A401">
        <v>431</v>
      </c>
      <c r="B401" t="s">
        <v>4</v>
      </c>
      <c r="C401" t="str">
        <f t="shared" si="6"/>
        <v>43112b</v>
      </c>
      <c r="D401">
        <v>759388.29</v>
      </c>
    </row>
    <row r="402" spans="1:4" x14ac:dyDescent="0.25">
      <c r="A402">
        <v>431</v>
      </c>
      <c r="B402" t="s">
        <v>92</v>
      </c>
      <c r="C402" t="str">
        <f t="shared" si="6"/>
        <v>43113</v>
      </c>
      <c r="D402">
        <v>521463</v>
      </c>
    </row>
    <row r="403" spans="1:4" x14ac:dyDescent="0.25">
      <c r="A403">
        <v>431</v>
      </c>
      <c r="B403" t="s">
        <v>93</v>
      </c>
      <c r="C403" t="str">
        <f t="shared" si="6"/>
        <v>43114</v>
      </c>
      <c r="D403">
        <v>517308</v>
      </c>
    </row>
    <row r="404" spans="1:4" x14ac:dyDescent="0.25">
      <c r="A404">
        <v>431</v>
      </c>
      <c r="B404" t="s">
        <v>94</v>
      </c>
      <c r="C404" t="str">
        <f t="shared" si="6"/>
        <v>43115</v>
      </c>
      <c r="D404">
        <v>0</v>
      </c>
    </row>
    <row r="405" spans="1:4" x14ac:dyDescent="0.25">
      <c r="A405">
        <v>431</v>
      </c>
      <c r="B405" t="s">
        <v>95</v>
      </c>
      <c r="C405" t="str">
        <f t="shared" si="6"/>
        <v>43115b</v>
      </c>
      <c r="D405">
        <v>0</v>
      </c>
    </row>
    <row r="406" spans="1:4" x14ac:dyDescent="0.25">
      <c r="A406">
        <v>431</v>
      </c>
      <c r="B406" t="s">
        <v>96</v>
      </c>
      <c r="C406" t="str">
        <f t="shared" si="6"/>
        <v>43116</v>
      </c>
      <c r="D406">
        <v>1038771</v>
      </c>
    </row>
    <row r="407" spans="1:4" x14ac:dyDescent="0.25">
      <c r="A407">
        <v>431</v>
      </c>
      <c r="B407" t="s">
        <v>97</v>
      </c>
      <c r="C407" t="str">
        <f t="shared" si="6"/>
        <v>43117</v>
      </c>
      <c r="D407">
        <v>-279382.70999999996</v>
      </c>
    </row>
    <row r="408" spans="1:4" x14ac:dyDescent="0.25">
      <c r="A408">
        <v>431</v>
      </c>
      <c r="B408" t="s">
        <v>98</v>
      </c>
      <c r="C408" t="str">
        <f t="shared" si="6"/>
        <v>43118</v>
      </c>
      <c r="D408">
        <v>759388.29</v>
      </c>
    </row>
    <row r="409" spans="1:4" x14ac:dyDescent="0.25">
      <c r="A409">
        <v>432</v>
      </c>
      <c r="B409" t="s">
        <v>0</v>
      </c>
      <c r="C409" t="str">
        <f t="shared" si="6"/>
        <v>43201</v>
      </c>
      <c r="D409">
        <v>0</v>
      </c>
    </row>
    <row r="410" spans="1:4" x14ac:dyDescent="0.25">
      <c r="A410">
        <v>432</v>
      </c>
      <c r="B410" t="s">
        <v>1</v>
      </c>
      <c r="C410" t="str">
        <f t="shared" si="6"/>
        <v>43202</v>
      </c>
      <c r="D410">
        <v>306038.64000000013</v>
      </c>
    </row>
    <row r="411" spans="1:4" x14ac:dyDescent="0.25">
      <c r="A411">
        <v>432</v>
      </c>
      <c r="B411" t="s">
        <v>80</v>
      </c>
      <c r="C411" t="str">
        <f t="shared" si="6"/>
        <v>43202a</v>
      </c>
      <c r="D411">
        <v>306038.64000000013</v>
      </c>
    </row>
    <row r="412" spans="1:4" x14ac:dyDescent="0.25">
      <c r="A412">
        <v>432</v>
      </c>
      <c r="B412" t="s">
        <v>81</v>
      </c>
      <c r="C412" t="str">
        <f t="shared" si="6"/>
        <v>43203</v>
      </c>
      <c r="D412">
        <v>99500</v>
      </c>
    </row>
    <row r="413" spans="1:4" x14ac:dyDescent="0.25">
      <c r="A413">
        <v>432</v>
      </c>
      <c r="B413" t="s">
        <v>82</v>
      </c>
      <c r="C413" t="str">
        <f t="shared" si="6"/>
        <v>43204</v>
      </c>
      <c r="D413">
        <v>2180</v>
      </c>
    </row>
    <row r="414" spans="1:4" x14ac:dyDescent="0.25">
      <c r="A414">
        <v>432</v>
      </c>
      <c r="B414" t="s">
        <v>83</v>
      </c>
      <c r="C414" t="str">
        <f t="shared" si="6"/>
        <v>43205</v>
      </c>
      <c r="D414">
        <v>170208</v>
      </c>
    </row>
    <row r="415" spans="1:4" x14ac:dyDescent="0.25">
      <c r="A415">
        <v>432</v>
      </c>
      <c r="B415" t="s">
        <v>84</v>
      </c>
      <c r="C415" t="str">
        <f t="shared" si="6"/>
        <v>43206</v>
      </c>
      <c r="D415">
        <v>8065</v>
      </c>
    </row>
    <row r="416" spans="1:4" x14ac:dyDescent="0.25">
      <c r="A416">
        <v>432</v>
      </c>
      <c r="B416" t="s">
        <v>85</v>
      </c>
      <c r="C416" t="str">
        <f t="shared" si="6"/>
        <v>43207</v>
      </c>
      <c r="D416">
        <v>0</v>
      </c>
    </row>
    <row r="417" spans="1:4" x14ac:dyDescent="0.25">
      <c r="A417">
        <v>432</v>
      </c>
      <c r="B417" t="s">
        <v>86</v>
      </c>
      <c r="C417" t="str">
        <f t="shared" si="6"/>
        <v>43208</v>
      </c>
      <c r="D417">
        <v>29026</v>
      </c>
    </row>
    <row r="418" spans="1:4" x14ac:dyDescent="0.25">
      <c r="A418">
        <v>432</v>
      </c>
      <c r="B418" t="s">
        <v>87</v>
      </c>
      <c r="C418" t="str">
        <f t="shared" si="6"/>
        <v>43209</v>
      </c>
      <c r="D418">
        <v>29026</v>
      </c>
    </row>
    <row r="419" spans="1:4" x14ac:dyDescent="0.25">
      <c r="A419">
        <v>432</v>
      </c>
      <c r="B419" t="s">
        <v>2</v>
      </c>
      <c r="C419" t="str">
        <f t="shared" si="6"/>
        <v>43209a</v>
      </c>
      <c r="D419">
        <v>308979</v>
      </c>
    </row>
    <row r="420" spans="1:4" x14ac:dyDescent="0.25">
      <c r="A420">
        <v>432</v>
      </c>
      <c r="B420" t="s">
        <v>88</v>
      </c>
      <c r="C420" t="str">
        <f t="shared" si="6"/>
        <v>43209b</v>
      </c>
      <c r="D420">
        <v>-2940.3599999998696</v>
      </c>
    </row>
    <row r="421" spans="1:4" x14ac:dyDescent="0.25">
      <c r="A421">
        <v>432</v>
      </c>
      <c r="B421" t="s">
        <v>89</v>
      </c>
      <c r="C421" t="str">
        <f t="shared" si="6"/>
        <v>43210</v>
      </c>
      <c r="D421">
        <v>0</v>
      </c>
    </row>
    <row r="422" spans="1:4" x14ac:dyDescent="0.25">
      <c r="A422">
        <v>432</v>
      </c>
      <c r="B422" t="s">
        <v>90</v>
      </c>
      <c r="C422" t="str">
        <f t="shared" si="6"/>
        <v>43211</v>
      </c>
      <c r="D422">
        <v>109256</v>
      </c>
    </row>
    <row r="423" spans="1:4" x14ac:dyDescent="0.25">
      <c r="A423">
        <v>432</v>
      </c>
      <c r="B423" t="s">
        <v>91</v>
      </c>
      <c r="C423" t="str">
        <f t="shared" si="6"/>
        <v>43212</v>
      </c>
      <c r="D423">
        <v>0</v>
      </c>
    </row>
    <row r="424" spans="1:4" x14ac:dyDescent="0.25">
      <c r="A424">
        <v>432</v>
      </c>
      <c r="B424" t="s">
        <v>3</v>
      </c>
      <c r="C424" t="str">
        <f t="shared" si="6"/>
        <v>43212a</v>
      </c>
      <c r="D424">
        <v>109256</v>
      </c>
    </row>
    <row r="425" spans="1:4" x14ac:dyDescent="0.25">
      <c r="A425">
        <v>432</v>
      </c>
      <c r="B425" t="s">
        <v>4</v>
      </c>
      <c r="C425" t="str">
        <f t="shared" si="6"/>
        <v>43212b</v>
      </c>
      <c r="D425">
        <v>106315.64000000013</v>
      </c>
    </row>
    <row r="426" spans="1:4" x14ac:dyDescent="0.25">
      <c r="A426">
        <v>432</v>
      </c>
      <c r="B426" t="s">
        <v>92</v>
      </c>
      <c r="C426" t="str">
        <f t="shared" si="6"/>
        <v>43213</v>
      </c>
      <c r="D426">
        <v>807907</v>
      </c>
    </row>
    <row r="427" spans="1:4" x14ac:dyDescent="0.25">
      <c r="A427">
        <v>432</v>
      </c>
      <c r="B427" t="s">
        <v>93</v>
      </c>
      <c r="C427" t="str">
        <f t="shared" si="6"/>
        <v>43214</v>
      </c>
      <c r="D427">
        <v>640669</v>
      </c>
    </row>
    <row r="428" spans="1:4" x14ac:dyDescent="0.25">
      <c r="A428">
        <v>432</v>
      </c>
      <c r="B428" t="s">
        <v>94</v>
      </c>
      <c r="C428" t="str">
        <f t="shared" si="6"/>
        <v>43215</v>
      </c>
      <c r="D428">
        <v>0</v>
      </c>
    </row>
    <row r="429" spans="1:4" x14ac:dyDescent="0.25">
      <c r="A429">
        <v>432</v>
      </c>
      <c r="B429" t="s">
        <v>95</v>
      </c>
      <c r="C429" t="str">
        <f t="shared" si="6"/>
        <v>43215b</v>
      </c>
      <c r="D429">
        <v>0</v>
      </c>
    </row>
    <row r="430" spans="1:4" x14ac:dyDescent="0.25">
      <c r="A430">
        <v>432</v>
      </c>
      <c r="B430" t="s">
        <v>96</v>
      </c>
      <c r="C430" t="str">
        <f t="shared" si="6"/>
        <v>43216</v>
      </c>
      <c r="D430">
        <v>1448576</v>
      </c>
    </row>
    <row r="431" spans="1:4" x14ac:dyDescent="0.25">
      <c r="A431">
        <v>432</v>
      </c>
      <c r="B431" t="s">
        <v>97</v>
      </c>
      <c r="C431" t="str">
        <f t="shared" si="6"/>
        <v>43217</v>
      </c>
      <c r="D431">
        <v>-1342260.3599999999</v>
      </c>
    </row>
    <row r="432" spans="1:4" x14ac:dyDescent="0.25">
      <c r="A432">
        <v>432</v>
      </c>
      <c r="B432" t="s">
        <v>98</v>
      </c>
      <c r="C432" t="str">
        <f t="shared" si="6"/>
        <v>43218</v>
      </c>
      <c r="D432">
        <v>106315.64000000013</v>
      </c>
    </row>
    <row r="433" spans="1:4" x14ac:dyDescent="0.25">
      <c r="A433">
        <v>435</v>
      </c>
      <c r="B433" t="s">
        <v>0</v>
      </c>
      <c r="C433" t="str">
        <f t="shared" si="6"/>
        <v>43501</v>
      </c>
      <c r="D433">
        <v>516298.5900000009</v>
      </c>
    </row>
    <row r="434" spans="1:4" x14ac:dyDescent="0.25">
      <c r="A434">
        <v>435</v>
      </c>
      <c r="B434" t="s">
        <v>1</v>
      </c>
      <c r="C434" t="str">
        <f t="shared" si="6"/>
        <v>43502</v>
      </c>
      <c r="D434">
        <v>300913</v>
      </c>
    </row>
    <row r="435" spans="1:4" x14ac:dyDescent="0.25">
      <c r="A435">
        <v>435</v>
      </c>
      <c r="B435" t="s">
        <v>80</v>
      </c>
      <c r="C435" t="str">
        <f t="shared" si="6"/>
        <v>43502a</v>
      </c>
      <c r="D435">
        <v>817211.5900000009</v>
      </c>
    </row>
    <row r="436" spans="1:4" x14ac:dyDescent="0.25">
      <c r="A436">
        <v>435</v>
      </c>
      <c r="B436" t="s">
        <v>81</v>
      </c>
      <c r="C436" t="str">
        <f t="shared" si="6"/>
        <v>43503</v>
      </c>
      <c r="D436">
        <v>71836</v>
      </c>
    </row>
    <row r="437" spans="1:4" x14ac:dyDescent="0.25">
      <c r="A437">
        <v>435</v>
      </c>
      <c r="B437" t="s">
        <v>82</v>
      </c>
      <c r="C437" t="str">
        <f t="shared" si="6"/>
        <v>43504</v>
      </c>
      <c r="D437">
        <v>14788</v>
      </c>
    </row>
    <row r="438" spans="1:4" x14ac:dyDescent="0.25">
      <c r="A438">
        <v>435</v>
      </c>
      <c r="B438" t="s">
        <v>83</v>
      </c>
      <c r="C438" t="str">
        <f t="shared" si="6"/>
        <v>43505</v>
      </c>
      <c r="D438">
        <v>302627</v>
      </c>
    </row>
    <row r="439" spans="1:4" x14ac:dyDescent="0.25">
      <c r="A439">
        <v>435</v>
      </c>
      <c r="B439" t="s">
        <v>84</v>
      </c>
      <c r="C439" t="str">
        <f t="shared" si="6"/>
        <v>43506</v>
      </c>
      <c r="D439">
        <v>263996</v>
      </c>
    </row>
    <row r="440" spans="1:4" x14ac:dyDescent="0.25">
      <c r="A440">
        <v>435</v>
      </c>
      <c r="B440" t="s">
        <v>85</v>
      </c>
      <c r="C440" t="str">
        <f t="shared" si="6"/>
        <v>43507</v>
      </c>
      <c r="D440">
        <v>0</v>
      </c>
    </row>
    <row r="441" spans="1:4" x14ac:dyDescent="0.25">
      <c r="A441">
        <v>435</v>
      </c>
      <c r="B441" t="s">
        <v>86</v>
      </c>
      <c r="C441" t="str">
        <f t="shared" si="6"/>
        <v>43508</v>
      </c>
      <c r="D441">
        <v>0</v>
      </c>
    </row>
    <row r="442" spans="1:4" x14ac:dyDescent="0.25">
      <c r="A442">
        <v>435</v>
      </c>
      <c r="B442" t="s">
        <v>87</v>
      </c>
      <c r="C442" t="str">
        <f t="shared" si="6"/>
        <v>43509</v>
      </c>
      <c r="D442">
        <v>0</v>
      </c>
    </row>
    <row r="443" spans="1:4" x14ac:dyDescent="0.25">
      <c r="A443">
        <v>435</v>
      </c>
      <c r="B443" t="s">
        <v>2</v>
      </c>
      <c r="C443" t="str">
        <f t="shared" si="6"/>
        <v>43509a</v>
      </c>
      <c r="D443">
        <v>666516</v>
      </c>
    </row>
    <row r="444" spans="1:4" x14ac:dyDescent="0.25">
      <c r="A444">
        <v>435</v>
      </c>
      <c r="B444" t="s">
        <v>88</v>
      </c>
      <c r="C444" t="str">
        <f t="shared" si="6"/>
        <v>43509b</v>
      </c>
      <c r="D444">
        <v>150695.5900000009</v>
      </c>
    </row>
    <row r="445" spans="1:4" x14ac:dyDescent="0.25">
      <c r="A445">
        <v>435</v>
      </c>
      <c r="B445" t="s">
        <v>89</v>
      </c>
      <c r="C445" t="str">
        <f t="shared" si="6"/>
        <v>43510</v>
      </c>
      <c r="D445">
        <v>8128</v>
      </c>
    </row>
    <row r="446" spans="1:4" x14ac:dyDescent="0.25">
      <c r="A446">
        <v>435</v>
      </c>
      <c r="B446" t="s">
        <v>90</v>
      </c>
      <c r="C446" t="str">
        <f t="shared" si="6"/>
        <v>43511</v>
      </c>
      <c r="D446">
        <v>449025</v>
      </c>
    </row>
    <row r="447" spans="1:4" x14ac:dyDescent="0.25">
      <c r="A447">
        <v>435</v>
      </c>
      <c r="B447" t="s">
        <v>91</v>
      </c>
      <c r="C447" t="str">
        <f t="shared" si="6"/>
        <v>43512</v>
      </c>
      <c r="D447">
        <v>0</v>
      </c>
    </row>
    <row r="448" spans="1:4" x14ac:dyDescent="0.25">
      <c r="A448">
        <v>435</v>
      </c>
      <c r="B448" t="s">
        <v>3</v>
      </c>
      <c r="C448" t="str">
        <f t="shared" si="6"/>
        <v>43512a</v>
      </c>
      <c r="D448">
        <v>457153</v>
      </c>
    </row>
    <row r="449" spans="1:4" x14ac:dyDescent="0.25">
      <c r="A449">
        <v>435</v>
      </c>
      <c r="B449" t="s">
        <v>4</v>
      </c>
      <c r="C449" t="str">
        <f t="shared" ref="C449:C512" si="7">A449&amp;B449</f>
        <v>43512b</v>
      </c>
      <c r="D449">
        <v>607848.5900000009</v>
      </c>
    </row>
    <row r="450" spans="1:4" x14ac:dyDescent="0.25">
      <c r="A450">
        <v>435</v>
      </c>
      <c r="B450" t="s">
        <v>92</v>
      </c>
      <c r="C450" t="str">
        <f t="shared" si="7"/>
        <v>43513</v>
      </c>
      <c r="D450">
        <v>2029667.25</v>
      </c>
    </row>
    <row r="451" spans="1:4" x14ac:dyDescent="0.25">
      <c r="A451">
        <v>435</v>
      </c>
      <c r="B451" t="s">
        <v>93</v>
      </c>
      <c r="C451" t="str">
        <f t="shared" si="7"/>
        <v>43514</v>
      </c>
      <c r="D451">
        <v>1765673</v>
      </c>
    </row>
    <row r="452" spans="1:4" x14ac:dyDescent="0.25">
      <c r="A452">
        <v>435</v>
      </c>
      <c r="B452" t="s">
        <v>94</v>
      </c>
      <c r="C452" t="str">
        <f t="shared" si="7"/>
        <v>43515</v>
      </c>
      <c r="D452">
        <v>41000</v>
      </c>
    </row>
    <row r="453" spans="1:4" x14ac:dyDescent="0.25">
      <c r="A453">
        <v>435</v>
      </c>
      <c r="B453" t="s">
        <v>95</v>
      </c>
      <c r="C453" t="str">
        <f t="shared" si="7"/>
        <v>43515b</v>
      </c>
      <c r="D453" t="s">
        <v>99</v>
      </c>
    </row>
    <row r="454" spans="1:4" x14ac:dyDescent="0.25">
      <c r="A454">
        <v>435</v>
      </c>
      <c r="B454" t="s">
        <v>96</v>
      </c>
      <c r="C454" t="str">
        <f t="shared" si="7"/>
        <v>43516</v>
      </c>
      <c r="D454">
        <v>3836340.25</v>
      </c>
    </row>
    <row r="455" spans="1:4" x14ac:dyDescent="0.25">
      <c r="A455">
        <v>435</v>
      </c>
      <c r="B455" t="s">
        <v>97</v>
      </c>
      <c r="C455" t="str">
        <f t="shared" si="7"/>
        <v>43517</v>
      </c>
      <c r="D455">
        <v>-3228491.6599999992</v>
      </c>
    </row>
    <row r="456" spans="1:4" x14ac:dyDescent="0.25">
      <c r="A456">
        <v>435</v>
      </c>
      <c r="B456" t="s">
        <v>98</v>
      </c>
      <c r="C456" t="str">
        <f t="shared" si="7"/>
        <v>43518</v>
      </c>
      <c r="D456">
        <v>607848.5900000009</v>
      </c>
    </row>
    <row r="457" spans="1:4" x14ac:dyDescent="0.25">
      <c r="A457">
        <v>436</v>
      </c>
      <c r="B457" t="s">
        <v>0</v>
      </c>
      <c r="C457" t="str">
        <f t="shared" si="7"/>
        <v>43601</v>
      </c>
      <c r="D457">
        <v>2019512</v>
      </c>
    </row>
    <row r="458" spans="1:4" x14ac:dyDescent="0.25">
      <c r="A458">
        <v>436</v>
      </c>
      <c r="B458" t="s">
        <v>1</v>
      </c>
      <c r="C458" t="str">
        <f t="shared" si="7"/>
        <v>43602</v>
      </c>
      <c r="D458">
        <v>770102</v>
      </c>
    </row>
    <row r="459" spans="1:4" x14ac:dyDescent="0.25">
      <c r="A459">
        <v>436</v>
      </c>
      <c r="B459" t="s">
        <v>80</v>
      </c>
      <c r="C459" t="str">
        <f t="shared" si="7"/>
        <v>43602a</v>
      </c>
      <c r="D459">
        <v>2789614</v>
      </c>
    </row>
    <row r="460" spans="1:4" x14ac:dyDescent="0.25">
      <c r="A460">
        <v>436</v>
      </c>
      <c r="B460" t="s">
        <v>81</v>
      </c>
      <c r="C460" t="str">
        <f t="shared" si="7"/>
        <v>43603</v>
      </c>
      <c r="D460">
        <v>37103</v>
      </c>
    </row>
    <row r="461" spans="1:4" x14ac:dyDescent="0.25">
      <c r="A461">
        <v>436</v>
      </c>
      <c r="B461" t="s">
        <v>82</v>
      </c>
      <c r="C461" t="str">
        <f t="shared" si="7"/>
        <v>43604</v>
      </c>
      <c r="D461">
        <v>1212</v>
      </c>
    </row>
    <row r="462" spans="1:4" x14ac:dyDescent="0.25">
      <c r="A462">
        <v>436</v>
      </c>
      <c r="B462" t="s">
        <v>83</v>
      </c>
      <c r="C462" t="str">
        <f t="shared" si="7"/>
        <v>43605</v>
      </c>
      <c r="D462">
        <v>0</v>
      </c>
    </row>
    <row r="463" spans="1:4" x14ac:dyDescent="0.25">
      <c r="A463">
        <v>436</v>
      </c>
      <c r="B463" t="s">
        <v>84</v>
      </c>
      <c r="C463" t="str">
        <f t="shared" si="7"/>
        <v>43606</v>
      </c>
      <c r="D463">
        <v>64856</v>
      </c>
    </row>
    <row r="464" spans="1:4" x14ac:dyDescent="0.25">
      <c r="A464">
        <v>436</v>
      </c>
      <c r="B464" t="s">
        <v>85</v>
      </c>
      <c r="C464" t="str">
        <f t="shared" si="7"/>
        <v>43607</v>
      </c>
      <c r="D464">
        <v>300000</v>
      </c>
    </row>
    <row r="465" spans="1:4" x14ac:dyDescent="0.25">
      <c r="A465">
        <v>436</v>
      </c>
      <c r="B465" t="s">
        <v>86</v>
      </c>
      <c r="C465" t="str">
        <f t="shared" si="7"/>
        <v>43608</v>
      </c>
      <c r="D465">
        <v>0</v>
      </c>
    </row>
    <row r="466" spans="1:4" x14ac:dyDescent="0.25">
      <c r="A466">
        <v>436</v>
      </c>
      <c r="B466" t="s">
        <v>87</v>
      </c>
      <c r="C466" t="str">
        <f t="shared" si="7"/>
        <v>43609</v>
      </c>
      <c r="D466">
        <v>0</v>
      </c>
    </row>
    <row r="467" spans="1:4" x14ac:dyDescent="0.25">
      <c r="A467">
        <v>436</v>
      </c>
      <c r="B467" t="s">
        <v>2</v>
      </c>
      <c r="C467" t="str">
        <f t="shared" si="7"/>
        <v>43609a</v>
      </c>
      <c r="D467">
        <v>403171</v>
      </c>
    </row>
    <row r="468" spans="1:4" x14ac:dyDescent="0.25">
      <c r="A468">
        <v>436</v>
      </c>
      <c r="B468" t="s">
        <v>88</v>
      </c>
      <c r="C468" t="str">
        <f t="shared" si="7"/>
        <v>43609b</v>
      </c>
      <c r="D468">
        <v>2386443</v>
      </c>
    </row>
    <row r="469" spans="1:4" x14ac:dyDescent="0.25">
      <c r="A469">
        <v>436</v>
      </c>
      <c r="B469" t="s">
        <v>89</v>
      </c>
      <c r="C469" t="str">
        <f t="shared" si="7"/>
        <v>43610</v>
      </c>
      <c r="D469">
        <v>83462</v>
      </c>
    </row>
    <row r="470" spans="1:4" x14ac:dyDescent="0.25">
      <c r="A470">
        <v>436</v>
      </c>
      <c r="B470" t="s">
        <v>90</v>
      </c>
      <c r="C470" t="str">
        <f t="shared" si="7"/>
        <v>43611</v>
      </c>
      <c r="D470">
        <v>113026</v>
      </c>
    </row>
    <row r="471" spans="1:4" x14ac:dyDescent="0.25">
      <c r="A471">
        <v>436</v>
      </c>
      <c r="B471" t="s">
        <v>91</v>
      </c>
      <c r="C471" t="str">
        <f t="shared" si="7"/>
        <v>43612</v>
      </c>
      <c r="D471">
        <v>0</v>
      </c>
    </row>
    <row r="472" spans="1:4" x14ac:dyDescent="0.25">
      <c r="A472">
        <v>436</v>
      </c>
      <c r="B472" t="s">
        <v>3</v>
      </c>
      <c r="C472" t="str">
        <f t="shared" si="7"/>
        <v>43612a</v>
      </c>
      <c r="D472">
        <v>196488</v>
      </c>
    </row>
    <row r="473" spans="1:4" x14ac:dyDescent="0.25">
      <c r="A473">
        <v>436</v>
      </c>
      <c r="B473" t="s">
        <v>4</v>
      </c>
      <c r="C473" t="str">
        <f t="shared" si="7"/>
        <v>43612b</v>
      </c>
      <c r="D473">
        <v>2582931</v>
      </c>
    </row>
    <row r="474" spans="1:4" x14ac:dyDescent="0.25">
      <c r="A474">
        <v>436</v>
      </c>
      <c r="B474" t="s">
        <v>92</v>
      </c>
      <c r="C474" t="str">
        <f t="shared" si="7"/>
        <v>43613</v>
      </c>
      <c r="D474">
        <v>1612512.25</v>
      </c>
    </row>
    <row r="475" spans="1:4" x14ac:dyDescent="0.25">
      <c r="A475">
        <v>436</v>
      </c>
      <c r="B475" t="s">
        <v>93</v>
      </c>
      <c r="C475" t="str">
        <f t="shared" si="7"/>
        <v>43614</v>
      </c>
      <c r="D475">
        <v>1335249</v>
      </c>
    </row>
    <row r="476" spans="1:4" x14ac:dyDescent="0.25">
      <c r="A476">
        <v>436</v>
      </c>
      <c r="B476" t="s">
        <v>94</v>
      </c>
      <c r="C476" t="str">
        <f t="shared" si="7"/>
        <v>43615</v>
      </c>
      <c r="D476">
        <v>27920</v>
      </c>
    </row>
    <row r="477" spans="1:4" x14ac:dyDescent="0.25">
      <c r="A477">
        <v>436</v>
      </c>
      <c r="B477" t="s">
        <v>95</v>
      </c>
      <c r="C477" t="str">
        <f t="shared" si="7"/>
        <v>43615b</v>
      </c>
      <c r="D477">
        <v>0</v>
      </c>
    </row>
    <row r="478" spans="1:4" x14ac:dyDescent="0.25">
      <c r="A478">
        <v>436</v>
      </c>
      <c r="B478" t="s">
        <v>96</v>
      </c>
      <c r="C478" t="str">
        <f t="shared" si="7"/>
        <v>43616</v>
      </c>
      <c r="D478">
        <v>2975681.25</v>
      </c>
    </row>
    <row r="479" spans="1:4" x14ac:dyDescent="0.25">
      <c r="A479">
        <v>436</v>
      </c>
      <c r="B479" t="s">
        <v>97</v>
      </c>
      <c r="C479" t="str">
        <f t="shared" si="7"/>
        <v>43617</v>
      </c>
      <c r="D479">
        <v>-392750.25</v>
      </c>
    </row>
    <row r="480" spans="1:4" x14ac:dyDescent="0.25">
      <c r="A480">
        <v>436</v>
      </c>
      <c r="B480" t="s">
        <v>98</v>
      </c>
      <c r="C480" t="str">
        <f t="shared" si="7"/>
        <v>43618</v>
      </c>
      <c r="D480">
        <v>2582931</v>
      </c>
    </row>
    <row r="481" spans="1:4" x14ac:dyDescent="0.25">
      <c r="A481">
        <v>437</v>
      </c>
      <c r="B481" t="s">
        <v>0</v>
      </c>
      <c r="C481" t="str">
        <f t="shared" si="7"/>
        <v>43701</v>
      </c>
      <c r="D481">
        <v>0</v>
      </c>
    </row>
    <row r="482" spans="1:4" x14ac:dyDescent="0.25">
      <c r="A482">
        <v>437</v>
      </c>
      <c r="B482" t="s">
        <v>1</v>
      </c>
      <c r="C482" t="str">
        <f t="shared" si="7"/>
        <v>43702</v>
      </c>
      <c r="D482">
        <v>7658.4500000001863</v>
      </c>
    </row>
    <row r="483" spans="1:4" x14ac:dyDescent="0.25">
      <c r="A483">
        <v>437</v>
      </c>
      <c r="B483" t="s">
        <v>80</v>
      </c>
      <c r="C483" t="str">
        <f t="shared" si="7"/>
        <v>43702a</v>
      </c>
      <c r="D483">
        <v>7658.4500000001863</v>
      </c>
    </row>
    <row r="484" spans="1:4" x14ac:dyDescent="0.25">
      <c r="A484">
        <v>437</v>
      </c>
      <c r="B484" t="s">
        <v>81</v>
      </c>
      <c r="C484" t="str">
        <f t="shared" si="7"/>
        <v>43703</v>
      </c>
      <c r="D484">
        <v>0</v>
      </c>
    </row>
    <row r="485" spans="1:4" x14ac:dyDescent="0.25">
      <c r="A485">
        <v>437</v>
      </c>
      <c r="B485" t="s">
        <v>82</v>
      </c>
      <c r="C485" t="str">
        <f t="shared" si="7"/>
        <v>43704</v>
      </c>
      <c r="D485">
        <v>565.27</v>
      </c>
    </row>
    <row r="486" spans="1:4" x14ac:dyDescent="0.25">
      <c r="A486">
        <v>437</v>
      </c>
      <c r="B486" t="s">
        <v>83</v>
      </c>
      <c r="C486" t="str">
        <f t="shared" si="7"/>
        <v>43705</v>
      </c>
      <c r="D486">
        <v>0</v>
      </c>
    </row>
    <row r="487" spans="1:4" x14ac:dyDescent="0.25">
      <c r="A487">
        <v>437</v>
      </c>
      <c r="B487" t="s">
        <v>84</v>
      </c>
      <c r="C487" t="str">
        <f t="shared" si="7"/>
        <v>43706</v>
      </c>
      <c r="D487">
        <v>0</v>
      </c>
    </row>
    <row r="488" spans="1:4" x14ac:dyDescent="0.25">
      <c r="A488">
        <v>437</v>
      </c>
      <c r="B488" t="s">
        <v>85</v>
      </c>
      <c r="C488" t="str">
        <f t="shared" si="7"/>
        <v>43707</v>
      </c>
      <c r="D488">
        <v>0</v>
      </c>
    </row>
    <row r="489" spans="1:4" x14ac:dyDescent="0.25">
      <c r="A489">
        <v>437</v>
      </c>
      <c r="B489" t="s">
        <v>86</v>
      </c>
      <c r="C489" t="str">
        <f t="shared" si="7"/>
        <v>43708</v>
      </c>
      <c r="D489">
        <v>0</v>
      </c>
    </row>
    <row r="490" spans="1:4" x14ac:dyDescent="0.25">
      <c r="A490">
        <v>437</v>
      </c>
      <c r="B490" t="s">
        <v>87</v>
      </c>
      <c r="C490" t="str">
        <f t="shared" si="7"/>
        <v>43709</v>
      </c>
      <c r="D490">
        <v>0</v>
      </c>
    </row>
    <row r="491" spans="1:4" x14ac:dyDescent="0.25">
      <c r="A491">
        <v>437</v>
      </c>
      <c r="B491" t="s">
        <v>2</v>
      </c>
      <c r="C491" t="str">
        <f t="shared" si="7"/>
        <v>43709a</v>
      </c>
      <c r="D491">
        <v>565.27</v>
      </c>
    </row>
    <row r="492" spans="1:4" x14ac:dyDescent="0.25">
      <c r="A492">
        <v>437</v>
      </c>
      <c r="B492" t="s">
        <v>88</v>
      </c>
      <c r="C492" t="str">
        <f t="shared" si="7"/>
        <v>43709b</v>
      </c>
      <c r="D492">
        <v>7093.1800000001858</v>
      </c>
    </row>
    <row r="493" spans="1:4" x14ac:dyDescent="0.25">
      <c r="A493">
        <v>437</v>
      </c>
      <c r="B493" t="s">
        <v>89</v>
      </c>
      <c r="C493" t="str">
        <f t="shared" si="7"/>
        <v>43710</v>
      </c>
      <c r="D493">
        <v>0</v>
      </c>
    </row>
    <row r="494" spans="1:4" x14ac:dyDescent="0.25">
      <c r="A494">
        <v>437</v>
      </c>
      <c r="B494" t="s">
        <v>90</v>
      </c>
      <c r="C494" t="str">
        <f t="shared" si="7"/>
        <v>43711</v>
      </c>
      <c r="D494">
        <v>7904</v>
      </c>
    </row>
    <row r="495" spans="1:4" x14ac:dyDescent="0.25">
      <c r="A495">
        <v>437</v>
      </c>
      <c r="B495" t="s">
        <v>91</v>
      </c>
      <c r="C495" t="str">
        <f t="shared" si="7"/>
        <v>43712</v>
      </c>
      <c r="D495">
        <v>0</v>
      </c>
    </row>
    <row r="496" spans="1:4" x14ac:dyDescent="0.25">
      <c r="A496">
        <v>437</v>
      </c>
      <c r="B496" t="s">
        <v>3</v>
      </c>
      <c r="C496" t="str">
        <f t="shared" si="7"/>
        <v>43712a</v>
      </c>
      <c r="D496">
        <v>7904</v>
      </c>
    </row>
    <row r="497" spans="1:4" x14ac:dyDescent="0.25">
      <c r="A497">
        <v>437</v>
      </c>
      <c r="B497" t="s">
        <v>4</v>
      </c>
      <c r="C497" t="str">
        <f t="shared" si="7"/>
        <v>43712b</v>
      </c>
      <c r="D497">
        <v>14997.180000000186</v>
      </c>
    </row>
    <row r="498" spans="1:4" x14ac:dyDescent="0.25">
      <c r="A498">
        <v>437</v>
      </c>
      <c r="B498" t="s">
        <v>92</v>
      </c>
      <c r="C498" t="str">
        <f t="shared" si="7"/>
        <v>43713</v>
      </c>
      <c r="D498">
        <v>1135001.5</v>
      </c>
    </row>
    <row r="499" spans="1:4" x14ac:dyDescent="0.25">
      <c r="A499">
        <v>437</v>
      </c>
      <c r="B499" t="s">
        <v>93</v>
      </c>
      <c r="C499" t="str">
        <f t="shared" si="7"/>
        <v>43714</v>
      </c>
      <c r="D499">
        <v>934448.60000000009</v>
      </c>
    </row>
    <row r="500" spans="1:4" x14ac:dyDescent="0.25">
      <c r="A500">
        <v>437</v>
      </c>
      <c r="B500" t="s">
        <v>94</v>
      </c>
      <c r="C500" t="str">
        <f t="shared" si="7"/>
        <v>43715</v>
      </c>
      <c r="D500">
        <v>0</v>
      </c>
    </row>
    <row r="501" spans="1:4" x14ac:dyDescent="0.25">
      <c r="A501">
        <v>437</v>
      </c>
      <c r="B501" t="s">
        <v>95</v>
      </c>
      <c r="C501" t="str">
        <f t="shared" si="7"/>
        <v>43715b</v>
      </c>
      <c r="D501">
        <v>0</v>
      </c>
    </row>
    <row r="502" spans="1:4" x14ac:dyDescent="0.25">
      <c r="A502">
        <v>437</v>
      </c>
      <c r="B502" t="s">
        <v>96</v>
      </c>
      <c r="C502" t="str">
        <f t="shared" si="7"/>
        <v>43716</v>
      </c>
      <c r="D502">
        <v>2069450.1</v>
      </c>
    </row>
    <row r="503" spans="1:4" x14ac:dyDescent="0.25">
      <c r="A503">
        <v>437</v>
      </c>
      <c r="B503" t="s">
        <v>97</v>
      </c>
      <c r="C503" t="str">
        <f t="shared" si="7"/>
        <v>43717</v>
      </c>
      <c r="D503">
        <v>-2054452.92</v>
      </c>
    </row>
    <row r="504" spans="1:4" x14ac:dyDescent="0.25">
      <c r="A504">
        <v>437</v>
      </c>
      <c r="B504" t="s">
        <v>98</v>
      </c>
      <c r="C504" t="str">
        <f t="shared" si="7"/>
        <v>43718</v>
      </c>
      <c r="D504">
        <v>14997.180000000186</v>
      </c>
    </row>
    <row r="505" spans="1:4" x14ac:dyDescent="0.25">
      <c r="A505">
        <v>438</v>
      </c>
      <c r="B505" t="s">
        <v>0</v>
      </c>
      <c r="C505" t="str">
        <f t="shared" si="7"/>
        <v>43801</v>
      </c>
      <c r="D505">
        <v>0</v>
      </c>
    </row>
    <row r="506" spans="1:4" x14ac:dyDescent="0.25">
      <c r="A506">
        <v>438</v>
      </c>
      <c r="B506" t="s">
        <v>1</v>
      </c>
      <c r="C506" t="str">
        <f t="shared" si="7"/>
        <v>43802</v>
      </c>
      <c r="D506">
        <v>128693.75</v>
      </c>
    </row>
    <row r="507" spans="1:4" x14ac:dyDescent="0.25">
      <c r="A507">
        <v>438</v>
      </c>
      <c r="B507" t="s">
        <v>80</v>
      </c>
      <c r="C507" t="str">
        <f t="shared" si="7"/>
        <v>43802a</v>
      </c>
      <c r="D507">
        <v>128693.75</v>
      </c>
    </row>
    <row r="508" spans="1:4" x14ac:dyDescent="0.25">
      <c r="A508">
        <v>438</v>
      </c>
      <c r="B508" t="s">
        <v>81</v>
      </c>
      <c r="C508" t="str">
        <f t="shared" si="7"/>
        <v>43803</v>
      </c>
      <c r="D508">
        <v>405200</v>
      </c>
    </row>
    <row r="509" spans="1:4" x14ac:dyDescent="0.25">
      <c r="A509">
        <v>438</v>
      </c>
      <c r="B509" t="s">
        <v>82</v>
      </c>
      <c r="C509" t="str">
        <f t="shared" si="7"/>
        <v>43804</v>
      </c>
      <c r="D509">
        <v>0</v>
      </c>
    </row>
    <row r="510" spans="1:4" x14ac:dyDescent="0.25">
      <c r="A510">
        <v>438</v>
      </c>
      <c r="B510" t="s">
        <v>83</v>
      </c>
      <c r="C510" t="str">
        <f t="shared" si="7"/>
        <v>43805</v>
      </c>
      <c r="D510">
        <v>0</v>
      </c>
    </row>
    <row r="511" spans="1:4" x14ac:dyDescent="0.25">
      <c r="A511">
        <v>438</v>
      </c>
      <c r="B511" t="s">
        <v>84</v>
      </c>
      <c r="C511" t="str">
        <f t="shared" si="7"/>
        <v>43806</v>
      </c>
      <c r="D511">
        <v>5200</v>
      </c>
    </row>
    <row r="512" spans="1:4" x14ac:dyDescent="0.25">
      <c r="A512">
        <v>438</v>
      </c>
      <c r="B512" t="s">
        <v>85</v>
      </c>
      <c r="C512" t="str">
        <f t="shared" si="7"/>
        <v>43807</v>
      </c>
      <c r="D512">
        <v>0</v>
      </c>
    </row>
    <row r="513" spans="1:4" x14ac:dyDescent="0.25">
      <c r="A513">
        <v>438</v>
      </c>
      <c r="B513" t="s">
        <v>86</v>
      </c>
      <c r="C513" t="str">
        <f t="shared" ref="C513:C576" si="8">A513&amp;B513</f>
        <v>43808</v>
      </c>
      <c r="D513">
        <v>0</v>
      </c>
    </row>
    <row r="514" spans="1:4" x14ac:dyDescent="0.25">
      <c r="A514">
        <v>438</v>
      </c>
      <c r="B514" t="s">
        <v>87</v>
      </c>
      <c r="C514" t="str">
        <f t="shared" si="8"/>
        <v>43809</v>
      </c>
      <c r="D514">
        <v>0</v>
      </c>
    </row>
    <row r="515" spans="1:4" x14ac:dyDescent="0.25">
      <c r="A515">
        <v>438</v>
      </c>
      <c r="B515" t="s">
        <v>2</v>
      </c>
      <c r="C515" t="str">
        <f t="shared" si="8"/>
        <v>43809a</v>
      </c>
      <c r="D515">
        <v>410400</v>
      </c>
    </row>
    <row r="516" spans="1:4" x14ac:dyDescent="0.25">
      <c r="A516">
        <v>438</v>
      </c>
      <c r="B516" t="s">
        <v>88</v>
      </c>
      <c r="C516" t="str">
        <f t="shared" si="8"/>
        <v>43809b</v>
      </c>
      <c r="D516">
        <v>-281706.25</v>
      </c>
    </row>
    <row r="517" spans="1:4" x14ac:dyDescent="0.25">
      <c r="A517">
        <v>438</v>
      </c>
      <c r="B517" t="s">
        <v>89</v>
      </c>
      <c r="C517" t="str">
        <f t="shared" si="8"/>
        <v>43810</v>
      </c>
      <c r="D517">
        <v>175293.3</v>
      </c>
    </row>
    <row r="518" spans="1:4" x14ac:dyDescent="0.25">
      <c r="A518">
        <v>438</v>
      </c>
      <c r="B518" t="s">
        <v>90</v>
      </c>
      <c r="C518" t="str">
        <f t="shared" si="8"/>
        <v>43811</v>
      </c>
      <c r="D518">
        <v>62015</v>
      </c>
    </row>
    <row r="519" spans="1:4" x14ac:dyDescent="0.25">
      <c r="A519">
        <v>438</v>
      </c>
      <c r="B519" t="s">
        <v>91</v>
      </c>
      <c r="C519" t="str">
        <f t="shared" si="8"/>
        <v>43812</v>
      </c>
      <c r="D519">
        <v>0</v>
      </c>
    </row>
    <row r="520" spans="1:4" x14ac:dyDescent="0.25">
      <c r="A520">
        <v>438</v>
      </c>
      <c r="B520" t="s">
        <v>3</v>
      </c>
      <c r="C520" t="str">
        <f t="shared" si="8"/>
        <v>43812a</v>
      </c>
      <c r="D520">
        <v>237308.3</v>
      </c>
    </row>
    <row r="521" spans="1:4" x14ac:dyDescent="0.25">
      <c r="A521">
        <v>438</v>
      </c>
      <c r="B521" t="s">
        <v>4</v>
      </c>
      <c r="C521" t="str">
        <f t="shared" si="8"/>
        <v>43812b</v>
      </c>
      <c r="D521">
        <v>-44397.950000000012</v>
      </c>
    </row>
    <row r="522" spans="1:4" x14ac:dyDescent="0.25">
      <c r="A522">
        <v>438</v>
      </c>
      <c r="B522" t="s">
        <v>92</v>
      </c>
      <c r="C522" t="str">
        <f t="shared" si="8"/>
        <v>43813</v>
      </c>
      <c r="D522">
        <v>763790.5</v>
      </c>
    </row>
    <row r="523" spans="1:4" x14ac:dyDescent="0.25">
      <c r="A523">
        <v>438</v>
      </c>
      <c r="B523" t="s">
        <v>93</v>
      </c>
      <c r="C523" t="str">
        <f t="shared" si="8"/>
        <v>43814</v>
      </c>
      <c r="D523">
        <v>903657</v>
      </c>
    </row>
    <row r="524" spans="1:4" x14ac:dyDescent="0.25">
      <c r="A524">
        <v>438</v>
      </c>
      <c r="B524" t="s">
        <v>94</v>
      </c>
      <c r="C524" t="str">
        <f t="shared" si="8"/>
        <v>43815</v>
      </c>
      <c r="D524">
        <v>0</v>
      </c>
    </row>
    <row r="525" spans="1:4" x14ac:dyDescent="0.25">
      <c r="A525">
        <v>438</v>
      </c>
      <c r="B525" t="s">
        <v>95</v>
      </c>
      <c r="C525" t="str">
        <f t="shared" si="8"/>
        <v>43815b</v>
      </c>
      <c r="D525">
        <v>0</v>
      </c>
    </row>
    <row r="526" spans="1:4" x14ac:dyDescent="0.25">
      <c r="A526">
        <v>438</v>
      </c>
      <c r="B526" t="s">
        <v>96</v>
      </c>
      <c r="C526" t="str">
        <f t="shared" si="8"/>
        <v>43816</v>
      </c>
      <c r="D526">
        <v>1667447.5</v>
      </c>
    </row>
    <row r="527" spans="1:4" x14ac:dyDescent="0.25">
      <c r="A527">
        <v>438</v>
      </c>
      <c r="B527" t="s">
        <v>97</v>
      </c>
      <c r="C527" t="str">
        <f t="shared" si="8"/>
        <v>43817</v>
      </c>
      <c r="D527">
        <v>-1711845.45</v>
      </c>
    </row>
    <row r="528" spans="1:4" x14ac:dyDescent="0.25">
      <c r="A528">
        <v>438</v>
      </c>
      <c r="B528" t="s">
        <v>98</v>
      </c>
      <c r="C528" t="str">
        <f t="shared" si="8"/>
        <v>43818</v>
      </c>
      <c r="D528">
        <v>0</v>
      </c>
    </row>
    <row r="529" spans="1:4" x14ac:dyDescent="0.25">
      <c r="A529">
        <v>439</v>
      </c>
      <c r="B529" t="s">
        <v>0</v>
      </c>
      <c r="C529" t="str">
        <f t="shared" si="8"/>
        <v>43901</v>
      </c>
      <c r="D529">
        <v>0</v>
      </c>
    </row>
    <row r="530" spans="1:4" x14ac:dyDescent="0.25">
      <c r="A530">
        <v>439</v>
      </c>
      <c r="B530" t="s">
        <v>1</v>
      </c>
      <c r="C530" t="str">
        <f t="shared" si="8"/>
        <v>43902</v>
      </c>
      <c r="D530">
        <v>207000.20000000019</v>
      </c>
    </row>
    <row r="531" spans="1:4" x14ac:dyDescent="0.25">
      <c r="A531">
        <v>439</v>
      </c>
      <c r="B531" t="s">
        <v>80</v>
      </c>
      <c r="C531" t="str">
        <f t="shared" si="8"/>
        <v>43902a</v>
      </c>
      <c r="D531">
        <v>207000.20000000019</v>
      </c>
    </row>
    <row r="532" spans="1:4" x14ac:dyDescent="0.25">
      <c r="A532">
        <v>439</v>
      </c>
      <c r="B532" t="s">
        <v>81</v>
      </c>
      <c r="C532" t="str">
        <f t="shared" si="8"/>
        <v>43903</v>
      </c>
      <c r="D532">
        <v>3282.39</v>
      </c>
    </row>
    <row r="533" spans="1:4" x14ac:dyDescent="0.25">
      <c r="A533">
        <v>439</v>
      </c>
      <c r="B533" t="s">
        <v>82</v>
      </c>
      <c r="C533" t="str">
        <f t="shared" si="8"/>
        <v>43904</v>
      </c>
      <c r="D533">
        <v>138.4</v>
      </c>
    </row>
    <row r="534" spans="1:4" x14ac:dyDescent="0.25">
      <c r="A534">
        <v>439</v>
      </c>
      <c r="B534" t="s">
        <v>83</v>
      </c>
      <c r="C534" t="str">
        <f t="shared" si="8"/>
        <v>43905</v>
      </c>
      <c r="D534">
        <v>0</v>
      </c>
    </row>
    <row r="535" spans="1:4" x14ac:dyDescent="0.25">
      <c r="A535">
        <v>439</v>
      </c>
      <c r="B535" t="s">
        <v>84</v>
      </c>
      <c r="C535" t="str">
        <f t="shared" si="8"/>
        <v>43906</v>
      </c>
      <c r="D535">
        <v>158252</v>
      </c>
    </row>
    <row r="536" spans="1:4" x14ac:dyDescent="0.25">
      <c r="A536">
        <v>439</v>
      </c>
      <c r="B536" t="s">
        <v>85</v>
      </c>
      <c r="C536" t="str">
        <f t="shared" si="8"/>
        <v>43907</v>
      </c>
      <c r="D536">
        <v>0</v>
      </c>
    </row>
    <row r="537" spans="1:4" x14ac:dyDescent="0.25">
      <c r="A537">
        <v>439</v>
      </c>
      <c r="B537" t="s">
        <v>86</v>
      </c>
      <c r="C537" t="str">
        <f t="shared" si="8"/>
        <v>43908</v>
      </c>
      <c r="D537">
        <v>0</v>
      </c>
    </row>
    <row r="538" spans="1:4" x14ac:dyDescent="0.25">
      <c r="A538">
        <v>439</v>
      </c>
      <c r="B538" t="s">
        <v>87</v>
      </c>
      <c r="C538" t="str">
        <f t="shared" si="8"/>
        <v>43909</v>
      </c>
      <c r="D538">
        <v>0</v>
      </c>
    </row>
    <row r="539" spans="1:4" x14ac:dyDescent="0.25">
      <c r="A539">
        <v>439</v>
      </c>
      <c r="B539" t="s">
        <v>2</v>
      </c>
      <c r="C539" t="str">
        <f t="shared" si="8"/>
        <v>43909a</v>
      </c>
      <c r="D539">
        <v>161672.79</v>
      </c>
    </row>
    <row r="540" spans="1:4" x14ac:dyDescent="0.25">
      <c r="A540">
        <v>439</v>
      </c>
      <c r="B540" t="s">
        <v>88</v>
      </c>
      <c r="C540" t="str">
        <f t="shared" si="8"/>
        <v>43909b</v>
      </c>
      <c r="D540">
        <v>45327.410000000178</v>
      </c>
    </row>
    <row r="541" spans="1:4" x14ac:dyDescent="0.25">
      <c r="A541">
        <v>439</v>
      </c>
      <c r="B541" t="s">
        <v>89</v>
      </c>
      <c r="C541" t="str">
        <f t="shared" si="8"/>
        <v>43910</v>
      </c>
      <c r="D541">
        <v>272684.03999999998</v>
      </c>
    </row>
    <row r="542" spans="1:4" x14ac:dyDescent="0.25">
      <c r="A542">
        <v>439</v>
      </c>
      <c r="B542" t="s">
        <v>90</v>
      </c>
      <c r="C542" t="str">
        <f t="shared" si="8"/>
        <v>43911</v>
      </c>
      <c r="D542">
        <v>54438</v>
      </c>
    </row>
    <row r="543" spans="1:4" x14ac:dyDescent="0.25">
      <c r="A543">
        <v>439</v>
      </c>
      <c r="B543" t="s">
        <v>91</v>
      </c>
      <c r="C543" t="str">
        <f t="shared" si="8"/>
        <v>43912</v>
      </c>
      <c r="D543">
        <v>0</v>
      </c>
    </row>
    <row r="544" spans="1:4" x14ac:dyDescent="0.25">
      <c r="A544">
        <v>439</v>
      </c>
      <c r="B544" t="s">
        <v>3</v>
      </c>
      <c r="C544" t="str">
        <f t="shared" si="8"/>
        <v>43912a</v>
      </c>
      <c r="D544">
        <v>327122.03999999998</v>
      </c>
    </row>
    <row r="545" spans="1:4" x14ac:dyDescent="0.25">
      <c r="A545">
        <v>439</v>
      </c>
      <c r="B545" t="s">
        <v>4</v>
      </c>
      <c r="C545" t="str">
        <f t="shared" si="8"/>
        <v>43912b</v>
      </c>
      <c r="D545">
        <v>372449.45000000019</v>
      </c>
    </row>
    <row r="546" spans="1:4" x14ac:dyDescent="0.25">
      <c r="A546">
        <v>439</v>
      </c>
      <c r="B546" t="s">
        <v>92</v>
      </c>
      <c r="C546" t="str">
        <f t="shared" si="8"/>
        <v>43913</v>
      </c>
      <c r="D546">
        <v>1141054.75</v>
      </c>
    </row>
    <row r="547" spans="1:4" x14ac:dyDescent="0.25">
      <c r="A547">
        <v>439</v>
      </c>
      <c r="B547" t="s">
        <v>93</v>
      </c>
      <c r="C547" t="str">
        <f t="shared" si="8"/>
        <v>43914</v>
      </c>
      <c r="D547">
        <v>1153248.2</v>
      </c>
    </row>
    <row r="548" spans="1:4" x14ac:dyDescent="0.25">
      <c r="A548">
        <v>439</v>
      </c>
      <c r="B548" t="s">
        <v>94</v>
      </c>
      <c r="C548" t="str">
        <f t="shared" si="8"/>
        <v>43915</v>
      </c>
      <c r="D548">
        <v>100000</v>
      </c>
    </row>
    <row r="549" spans="1:4" x14ac:dyDescent="0.25">
      <c r="A549">
        <v>439</v>
      </c>
      <c r="B549" t="s">
        <v>95</v>
      </c>
      <c r="C549" t="str">
        <f t="shared" si="8"/>
        <v>43915b</v>
      </c>
      <c r="D549" t="s">
        <v>100</v>
      </c>
    </row>
    <row r="550" spans="1:4" x14ac:dyDescent="0.25">
      <c r="A550">
        <v>439</v>
      </c>
      <c r="B550" t="s">
        <v>96</v>
      </c>
      <c r="C550" t="str">
        <f t="shared" si="8"/>
        <v>43916</v>
      </c>
      <c r="D550">
        <v>2394302.9500000002</v>
      </c>
    </row>
    <row r="551" spans="1:4" x14ac:dyDescent="0.25">
      <c r="A551">
        <v>439</v>
      </c>
      <c r="B551" t="s">
        <v>97</v>
      </c>
      <c r="C551" t="str">
        <f t="shared" si="8"/>
        <v>43917</v>
      </c>
      <c r="D551">
        <v>-2021853.5</v>
      </c>
    </row>
    <row r="552" spans="1:4" x14ac:dyDescent="0.25">
      <c r="A552">
        <v>439</v>
      </c>
      <c r="B552" t="s">
        <v>98</v>
      </c>
      <c r="C552" t="str">
        <f t="shared" si="8"/>
        <v>43918</v>
      </c>
      <c r="D552">
        <v>372449.45000000019</v>
      </c>
    </row>
    <row r="553" spans="1:4" x14ac:dyDescent="0.25">
      <c r="A553">
        <v>440</v>
      </c>
      <c r="B553" t="s">
        <v>0</v>
      </c>
      <c r="C553" t="str">
        <f t="shared" si="8"/>
        <v>44001</v>
      </c>
      <c r="D553">
        <v>0</v>
      </c>
    </row>
    <row r="554" spans="1:4" x14ac:dyDescent="0.25">
      <c r="A554">
        <v>440</v>
      </c>
      <c r="B554" t="s">
        <v>1</v>
      </c>
      <c r="C554" t="str">
        <f t="shared" si="8"/>
        <v>44002</v>
      </c>
      <c r="D554">
        <v>149589</v>
      </c>
    </row>
    <row r="555" spans="1:4" x14ac:dyDescent="0.25">
      <c r="A555">
        <v>440</v>
      </c>
      <c r="B555" t="s">
        <v>80</v>
      </c>
      <c r="C555" t="str">
        <f t="shared" si="8"/>
        <v>44002a</v>
      </c>
      <c r="D555">
        <v>149589</v>
      </c>
    </row>
    <row r="556" spans="1:4" x14ac:dyDescent="0.25">
      <c r="A556">
        <v>440</v>
      </c>
      <c r="B556" t="s">
        <v>81</v>
      </c>
      <c r="C556" t="str">
        <f t="shared" si="8"/>
        <v>44003</v>
      </c>
      <c r="D556">
        <v>0</v>
      </c>
    </row>
    <row r="557" spans="1:4" x14ac:dyDescent="0.25">
      <c r="A557">
        <v>440</v>
      </c>
      <c r="B557" t="s">
        <v>82</v>
      </c>
      <c r="C557" t="str">
        <f t="shared" si="8"/>
        <v>44004</v>
      </c>
      <c r="D557">
        <v>7121</v>
      </c>
    </row>
    <row r="558" spans="1:4" x14ac:dyDescent="0.25">
      <c r="A558">
        <v>440</v>
      </c>
      <c r="B558" t="s">
        <v>83</v>
      </c>
      <c r="C558" t="str">
        <f t="shared" si="8"/>
        <v>44005</v>
      </c>
      <c r="D558">
        <v>0</v>
      </c>
    </row>
    <row r="559" spans="1:4" x14ac:dyDescent="0.25">
      <c r="A559">
        <v>440</v>
      </c>
      <c r="B559" t="s">
        <v>84</v>
      </c>
      <c r="C559" t="str">
        <f t="shared" si="8"/>
        <v>44006</v>
      </c>
      <c r="D559">
        <v>0</v>
      </c>
    </row>
    <row r="560" spans="1:4" x14ac:dyDescent="0.25">
      <c r="A560">
        <v>440</v>
      </c>
      <c r="B560" t="s">
        <v>85</v>
      </c>
      <c r="C560" t="str">
        <f t="shared" si="8"/>
        <v>44007</v>
      </c>
      <c r="D560">
        <v>0</v>
      </c>
    </row>
    <row r="561" spans="1:4" x14ac:dyDescent="0.25">
      <c r="A561">
        <v>440</v>
      </c>
      <c r="B561" t="s">
        <v>86</v>
      </c>
      <c r="C561" t="str">
        <f t="shared" si="8"/>
        <v>44008</v>
      </c>
      <c r="D561">
        <v>-173</v>
      </c>
    </row>
    <row r="562" spans="1:4" x14ac:dyDescent="0.25">
      <c r="A562">
        <v>440</v>
      </c>
      <c r="B562" t="s">
        <v>87</v>
      </c>
      <c r="C562" t="str">
        <f t="shared" si="8"/>
        <v>44009</v>
      </c>
      <c r="D562">
        <v>-173</v>
      </c>
    </row>
    <row r="563" spans="1:4" x14ac:dyDescent="0.25">
      <c r="A563">
        <v>440</v>
      </c>
      <c r="B563" t="s">
        <v>2</v>
      </c>
      <c r="C563" t="str">
        <f t="shared" si="8"/>
        <v>44009a</v>
      </c>
      <c r="D563">
        <v>6948</v>
      </c>
    </row>
    <row r="564" spans="1:4" x14ac:dyDescent="0.25">
      <c r="A564">
        <v>440</v>
      </c>
      <c r="B564" t="s">
        <v>88</v>
      </c>
      <c r="C564" t="str">
        <f t="shared" si="8"/>
        <v>44009b</v>
      </c>
      <c r="D564">
        <v>142641</v>
      </c>
    </row>
    <row r="565" spans="1:4" x14ac:dyDescent="0.25">
      <c r="A565">
        <v>440</v>
      </c>
      <c r="B565" t="s">
        <v>89</v>
      </c>
      <c r="C565" t="str">
        <f t="shared" si="8"/>
        <v>44010</v>
      </c>
      <c r="D565">
        <v>0</v>
      </c>
    </row>
    <row r="566" spans="1:4" x14ac:dyDescent="0.25">
      <c r="A566">
        <v>440</v>
      </c>
      <c r="B566" t="s">
        <v>90</v>
      </c>
      <c r="C566" t="str">
        <f t="shared" si="8"/>
        <v>44011</v>
      </c>
      <c r="D566">
        <v>4147</v>
      </c>
    </row>
    <row r="567" spans="1:4" x14ac:dyDescent="0.25">
      <c r="A567">
        <v>440</v>
      </c>
      <c r="B567" t="s">
        <v>91</v>
      </c>
      <c r="C567" t="str">
        <f t="shared" si="8"/>
        <v>44012</v>
      </c>
      <c r="D567">
        <v>0</v>
      </c>
    </row>
    <row r="568" spans="1:4" x14ac:dyDescent="0.25">
      <c r="A568">
        <v>440</v>
      </c>
      <c r="B568" t="s">
        <v>3</v>
      </c>
      <c r="C568" t="str">
        <f t="shared" si="8"/>
        <v>44012a</v>
      </c>
      <c r="D568">
        <v>4147</v>
      </c>
    </row>
    <row r="569" spans="1:4" x14ac:dyDescent="0.25">
      <c r="A569">
        <v>440</v>
      </c>
      <c r="B569" t="s">
        <v>4</v>
      </c>
      <c r="C569" t="str">
        <f t="shared" si="8"/>
        <v>44012b</v>
      </c>
      <c r="D569">
        <v>146788</v>
      </c>
    </row>
    <row r="570" spans="1:4" x14ac:dyDescent="0.25">
      <c r="A570">
        <v>440</v>
      </c>
      <c r="B570" t="s">
        <v>92</v>
      </c>
      <c r="C570" t="str">
        <f t="shared" si="8"/>
        <v>44013</v>
      </c>
      <c r="D570">
        <v>1019125.75</v>
      </c>
    </row>
    <row r="571" spans="1:4" x14ac:dyDescent="0.25">
      <c r="A571">
        <v>440</v>
      </c>
      <c r="B571" t="s">
        <v>93</v>
      </c>
      <c r="C571" t="str">
        <f t="shared" si="8"/>
        <v>44014</v>
      </c>
      <c r="D571">
        <v>1002751</v>
      </c>
    </row>
    <row r="572" spans="1:4" x14ac:dyDescent="0.25">
      <c r="A572">
        <v>440</v>
      </c>
      <c r="B572" t="s">
        <v>94</v>
      </c>
      <c r="C572" t="str">
        <f t="shared" si="8"/>
        <v>44015</v>
      </c>
      <c r="D572">
        <v>0</v>
      </c>
    </row>
    <row r="573" spans="1:4" x14ac:dyDescent="0.25">
      <c r="A573">
        <v>440</v>
      </c>
      <c r="B573" t="s">
        <v>95</v>
      </c>
      <c r="C573" t="str">
        <f t="shared" si="8"/>
        <v>44015b</v>
      </c>
      <c r="D573">
        <v>0</v>
      </c>
    </row>
    <row r="574" spans="1:4" x14ac:dyDescent="0.25">
      <c r="A574">
        <v>440</v>
      </c>
      <c r="B574" t="s">
        <v>96</v>
      </c>
      <c r="C574" t="str">
        <f t="shared" si="8"/>
        <v>44016</v>
      </c>
      <c r="D574">
        <v>2021876.75</v>
      </c>
    </row>
    <row r="575" spans="1:4" x14ac:dyDescent="0.25">
      <c r="A575">
        <v>440</v>
      </c>
      <c r="B575" t="s">
        <v>97</v>
      </c>
      <c r="C575" t="str">
        <f t="shared" si="8"/>
        <v>44017</v>
      </c>
      <c r="D575">
        <v>-1875088.75</v>
      </c>
    </row>
    <row r="576" spans="1:4" x14ac:dyDescent="0.25">
      <c r="A576">
        <v>440</v>
      </c>
      <c r="B576" t="s">
        <v>98</v>
      </c>
      <c r="C576" t="str">
        <f t="shared" si="8"/>
        <v>44018</v>
      </c>
      <c r="D576">
        <v>146788</v>
      </c>
    </row>
    <row r="577" spans="1:4" x14ac:dyDescent="0.25">
      <c r="A577">
        <v>441</v>
      </c>
      <c r="B577" t="s">
        <v>0</v>
      </c>
      <c r="C577" t="str">
        <f t="shared" ref="C577:C640" si="9">A577&amp;B577</f>
        <v>44101</v>
      </c>
      <c r="D577">
        <v>129277.63999999571</v>
      </c>
    </row>
    <row r="578" spans="1:4" x14ac:dyDescent="0.25">
      <c r="A578">
        <v>441</v>
      </c>
      <c r="B578" t="s">
        <v>1</v>
      </c>
      <c r="C578" t="str">
        <f t="shared" si="9"/>
        <v>44102</v>
      </c>
      <c r="D578">
        <v>850064.48999999836</v>
      </c>
    </row>
    <row r="579" spans="1:4" x14ac:dyDescent="0.25">
      <c r="A579">
        <v>441</v>
      </c>
      <c r="B579" t="s">
        <v>80</v>
      </c>
      <c r="C579" t="str">
        <f t="shared" si="9"/>
        <v>44102a</v>
      </c>
      <c r="D579">
        <v>979342.12999999407</v>
      </c>
    </row>
    <row r="580" spans="1:4" x14ac:dyDescent="0.25">
      <c r="A580">
        <v>441</v>
      </c>
      <c r="B580" t="s">
        <v>81</v>
      </c>
      <c r="C580" t="str">
        <f t="shared" si="9"/>
        <v>44103</v>
      </c>
      <c r="D580">
        <v>0</v>
      </c>
    </row>
    <row r="581" spans="1:4" x14ac:dyDescent="0.25">
      <c r="A581">
        <v>441</v>
      </c>
      <c r="B581" t="s">
        <v>82</v>
      </c>
      <c r="C581" t="str">
        <f t="shared" si="9"/>
        <v>44104</v>
      </c>
      <c r="D581">
        <v>11513.2</v>
      </c>
    </row>
    <row r="582" spans="1:4" x14ac:dyDescent="0.25">
      <c r="A582">
        <v>441</v>
      </c>
      <c r="B582" t="s">
        <v>83</v>
      </c>
      <c r="C582" t="str">
        <f t="shared" si="9"/>
        <v>44105</v>
      </c>
      <c r="D582">
        <v>430000</v>
      </c>
    </row>
    <row r="583" spans="1:4" x14ac:dyDescent="0.25">
      <c r="A583">
        <v>441</v>
      </c>
      <c r="B583" t="s">
        <v>84</v>
      </c>
      <c r="C583" t="str">
        <f t="shared" si="9"/>
        <v>44106</v>
      </c>
      <c r="D583">
        <v>633730</v>
      </c>
    </row>
    <row r="584" spans="1:4" x14ac:dyDescent="0.25">
      <c r="A584">
        <v>441</v>
      </c>
      <c r="B584" t="s">
        <v>85</v>
      </c>
      <c r="C584" t="str">
        <f t="shared" si="9"/>
        <v>44107</v>
      </c>
      <c r="D584">
        <v>120000</v>
      </c>
    </row>
    <row r="585" spans="1:4" x14ac:dyDescent="0.25">
      <c r="A585">
        <v>441</v>
      </c>
      <c r="B585" t="s">
        <v>86</v>
      </c>
      <c r="C585" t="str">
        <f t="shared" si="9"/>
        <v>44108</v>
      </c>
      <c r="D585">
        <v>0</v>
      </c>
    </row>
    <row r="586" spans="1:4" x14ac:dyDescent="0.25">
      <c r="A586">
        <v>441</v>
      </c>
      <c r="B586" t="s">
        <v>87</v>
      </c>
      <c r="C586" t="str">
        <f t="shared" si="9"/>
        <v>44109</v>
      </c>
      <c r="D586">
        <v>0</v>
      </c>
    </row>
    <row r="587" spans="1:4" x14ac:dyDescent="0.25">
      <c r="A587">
        <v>441</v>
      </c>
      <c r="B587" t="s">
        <v>2</v>
      </c>
      <c r="C587" t="str">
        <f t="shared" si="9"/>
        <v>44109a</v>
      </c>
      <c r="D587">
        <v>1195243.2</v>
      </c>
    </row>
    <row r="588" spans="1:4" x14ac:dyDescent="0.25">
      <c r="A588">
        <v>441</v>
      </c>
      <c r="B588" t="s">
        <v>88</v>
      </c>
      <c r="C588" t="str">
        <f t="shared" si="9"/>
        <v>44109b</v>
      </c>
      <c r="D588">
        <v>-215901.07000000589</v>
      </c>
    </row>
    <row r="589" spans="1:4" x14ac:dyDescent="0.25">
      <c r="A589">
        <v>441</v>
      </c>
      <c r="B589" t="s">
        <v>89</v>
      </c>
      <c r="C589" t="str">
        <f t="shared" si="9"/>
        <v>44110</v>
      </c>
      <c r="D589">
        <v>0</v>
      </c>
    </row>
    <row r="590" spans="1:4" x14ac:dyDescent="0.25">
      <c r="A590">
        <v>441</v>
      </c>
      <c r="B590" t="s">
        <v>90</v>
      </c>
      <c r="C590" t="str">
        <f t="shared" si="9"/>
        <v>44111</v>
      </c>
      <c r="D590">
        <v>164691</v>
      </c>
    </row>
    <row r="591" spans="1:4" x14ac:dyDescent="0.25">
      <c r="A591">
        <v>441</v>
      </c>
      <c r="B591" t="s">
        <v>91</v>
      </c>
      <c r="C591" t="str">
        <f t="shared" si="9"/>
        <v>44112</v>
      </c>
      <c r="D591">
        <v>0</v>
      </c>
    </row>
    <row r="592" spans="1:4" x14ac:dyDescent="0.25">
      <c r="A592">
        <v>441</v>
      </c>
      <c r="B592" t="s">
        <v>3</v>
      </c>
      <c r="C592" t="str">
        <f t="shared" si="9"/>
        <v>44112a</v>
      </c>
      <c r="D592">
        <v>164691</v>
      </c>
    </row>
    <row r="593" spans="1:4" x14ac:dyDescent="0.25">
      <c r="A593">
        <v>441</v>
      </c>
      <c r="B593" t="s">
        <v>4</v>
      </c>
      <c r="C593" t="str">
        <f t="shared" si="9"/>
        <v>44112b</v>
      </c>
      <c r="D593">
        <v>-51210.070000005886</v>
      </c>
    </row>
    <row r="594" spans="1:4" x14ac:dyDescent="0.25">
      <c r="A594">
        <v>441</v>
      </c>
      <c r="B594" t="s">
        <v>92</v>
      </c>
      <c r="C594" t="str">
        <f t="shared" si="9"/>
        <v>44113</v>
      </c>
      <c r="D594">
        <v>4404629.25</v>
      </c>
    </row>
    <row r="595" spans="1:4" x14ac:dyDescent="0.25">
      <c r="A595">
        <v>441</v>
      </c>
      <c r="B595" t="s">
        <v>93</v>
      </c>
      <c r="C595" t="str">
        <f t="shared" si="9"/>
        <v>44114</v>
      </c>
      <c r="D595">
        <v>3544204.8000000003</v>
      </c>
    </row>
    <row r="596" spans="1:4" x14ac:dyDescent="0.25">
      <c r="A596">
        <v>441</v>
      </c>
      <c r="B596" t="s">
        <v>94</v>
      </c>
      <c r="C596" t="str">
        <f t="shared" si="9"/>
        <v>44115</v>
      </c>
      <c r="D596">
        <v>41790.400000000001</v>
      </c>
    </row>
    <row r="597" spans="1:4" x14ac:dyDescent="0.25">
      <c r="A597">
        <v>441</v>
      </c>
      <c r="B597" t="s">
        <v>95</v>
      </c>
      <c r="C597" t="str">
        <f t="shared" si="9"/>
        <v>44115b</v>
      </c>
      <c r="D597" t="s">
        <v>101</v>
      </c>
    </row>
    <row r="598" spans="1:4" x14ac:dyDescent="0.25">
      <c r="A598">
        <v>441</v>
      </c>
      <c r="B598" t="s">
        <v>96</v>
      </c>
      <c r="C598" t="str">
        <f t="shared" si="9"/>
        <v>44116</v>
      </c>
      <c r="D598">
        <v>7990624.4500000011</v>
      </c>
    </row>
    <row r="599" spans="1:4" x14ac:dyDescent="0.25">
      <c r="A599">
        <v>441</v>
      </c>
      <c r="B599" t="s">
        <v>97</v>
      </c>
      <c r="C599" t="str">
        <f t="shared" si="9"/>
        <v>44117</v>
      </c>
      <c r="D599">
        <v>-8041834.520000007</v>
      </c>
    </row>
    <row r="600" spans="1:4" x14ac:dyDescent="0.25">
      <c r="A600">
        <v>441</v>
      </c>
      <c r="B600" t="s">
        <v>98</v>
      </c>
      <c r="C600" t="str">
        <f t="shared" si="9"/>
        <v>44118</v>
      </c>
      <c r="D600">
        <v>0</v>
      </c>
    </row>
    <row r="601" spans="1:4" x14ac:dyDescent="0.25">
      <c r="A601">
        <v>443</v>
      </c>
      <c r="B601" t="s">
        <v>0</v>
      </c>
      <c r="C601" t="str">
        <f t="shared" si="9"/>
        <v>44301</v>
      </c>
      <c r="D601">
        <v>479549.60000000056</v>
      </c>
    </row>
    <row r="602" spans="1:4" x14ac:dyDescent="0.25">
      <c r="A602">
        <v>443</v>
      </c>
      <c r="B602" t="s">
        <v>1</v>
      </c>
      <c r="C602" t="str">
        <f t="shared" si="9"/>
        <v>44302</v>
      </c>
      <c r="D602">
        <v>1375335</v>
      </c>
    </row>
    <row r="603" spans="1:4" x14ac:dyDescent="0.25">
      <c r="A603">
        <v>443</v>
      </c>
      <c r="B603" t="s">
        <v>80</v>
      </c>
      <c r="C603" t="str">
        <f t="shared" si="9"/>
        <v>44302a</v>
      </c>
      <c r="D603">
        <v>1854884.6000000006</v>
      </c>
    </row>
    <row r="604" spans="1:4" x14ac:dyDescent="0.25">
      <c r="A604">
        <v>443</v>
      </c>
      <c r="B604" t="s">
        <v>81</v>
      </c>
      <c r="C604" t="str">
        <f t="shared" si="9"/>
        <v>44303</v>
      </c>
      <c r="D604">
        <v>500</v>
      </c>
    </row>
    <row r="605" spans="1:4" x14ac:dyDescent="0.25">
      <c r="A605">
        <v>443</v>
      </c>
      <c r="B605" t="s">
        <v>82</v>
      </c>
      <c r="C605" t="str">
        <f t="shared" si="9"/>
        <v>44304</v>
      </c>
      <c r="D605">
        <v>0</v>
      </c>
    </row>
    <row r="606" spans="1:4" x14ac:dyDescent="0.25">
      <c r="A606">
        <v>443</v>
      </c>
      <c r="B606" t="s">
        <v>83</v>
      </c>
      <c r="C606" t="str">
        <f t="shared" si="9"/>
        <v>44305</v>
      </c>
      <c r="D606">
        <v>0</v>
      </c>
    </row>
    <row r="607" spans="1:4" x14ac:dyDescent="0.25">
      <c r="A607">
        <v>443</v>
      </c>
      <c r="B607" t="s">
        <v>84</v>
      </c>
      <c r="C607" t="str">
        <f t="shared" si="9"/>
        <v>44306</v>
      </c>
      <c r="D607">
        <v>58385</v>
      </c>
    </row>
    <row r="608" spans="1:4" x14ac:dyDescent="0.25">
      <c r="A608">
        <v>443</v>
      </c>
      <c r="B608" t="s">
        <v>85</v>
      </c>
      <c r="C608" t="str">
        <f t="shared" si="9"/>
        <v>44307</v>
      </c>
      <c r="D608">
        <v>0</v>
      </c>
    </row>
    <row r="609" spans="1:4" x14ac:dyDescent="0.25">
      <c r="A609">
        <v>443</v>
      </c>
      <c r="B609" t="s">
        <v>86</v>
      </c>
      <c r="C609" t="str">
        <f t="shared" si="9"/>
        <v>44308</v>
      </c>
      <c r="D609">
        <v>69564</v>
      </c>
    </row>
    <row r="610" spans="1:4" x14ac:dyDescent="0.25">
      <c r="A610">
        <v>443</v>
      </c>
      <c r="B610" t="s">
        <v>87</v>
      </c>
      <c r="C610" t="str">
        <f t="shared" si="9"/>
        <v>44309</v>
      </c>
      <c r="D610">
        <v>69564</v>
      </c>
    </row>
    <row r="611" spans="1:4" x14ac:dyDescent="0.25">
      <c r="A611">
        <v>443</v>
      </c>
      <c r="B611" t="s">
        <v>2</v>
      </c>
      <c r="C611" t="str">
        <f t="shared" si="9"/>
        <v>44309a</v>
      </c>
      <c r="D611">
        <v>128449</v>
      </c>
    </row>
    <row r="612" spans="1:4" x14ac:dyDescent="0.25">
      <c r="A612">
        <v>443</v>
      </c>
      <c r="B612" t="s">
        <v>88</v>
      </c>
      <c r="C612" t="str">
        <f t="shared" si="9"/>
        <v>44309b</v>
      </c>
      <c r="D612">
        <v>1726435.6000000006</v>
      </c>
    </row>
    <row r="613" spans="1:4" x14ac:dyDescent="0.25">
      <c r="A613">
        <v>443</v>
      </c>
      <c r="B613" t="s">
        <v>89</v>
      </c>
      <c r="C613" t="str">
        <f t="shared" si="9"/>
        <v>44310</v>
      </c>
      <c r="D613">
        <v>0</v>
      </c>
    </row>
    <row r="614" spans="1:4" x14ac:dyDescent="0.25">
      <c r="A614">
        <v>443</v>
      </c>
      <c r="B614" t="s">
        <v>90</v>
      </c>
      <c r="C614" t="str">
        <f t="shared" si="9"/>
        <v>44311</v>
      </c>
      <c r="D614">
        <v>50701</v>
      </c>
    </row>
    <row r="615" spans="1:4" x14ac:dyDescent="0.25">
      <c r="A615">
        <v>443</v>
      </c>
      <c r="B615" t="s">
        <v>91</v>
      </c>
      <c r="C615" t="str">
        <f t="shared" si="9"/>
        <v>44312</v>
      </c>
      <c r="D615">
        <v>0</v>
      </c>
    </row>
    <row r="616" spans="1:4" x14ac:dyDescent="0.25">
      <c r="A616">
        <v>443</v>
      </c>
      <c r="B616" t="s">
        <v>3</v>
      </c>
      <c r="C616" t="str">
        <f t="shared" si="9"/>
        <v>44312a</v>
      </c>
      <c r="D616">
        <v>50701</v>
      </c>
    </row>
    <row r="617" spans="1:4" x14ac:dyDescent="0.25">
      <c r="A617">
        <v>443</v>
      </c>
      <c r="B617" t="s">
        <v>4</v>
      </c>
      <c r="C617" t="str">
        <f t="shared" si="9"/>
        <v>44312b</v>
      </c>
      <c r="D617">
        <v>1777136.6000000006</v>
      </c>
    </row>
    <row r="618" spans="1:4" x14ac:dyDescent="0.25">
      <c r="A618">
        <v>443</v>
      </c>
      <c r="B618" t="s">
        <v>92</v>
      </c>
      <c r="C618" t="str">
        <f t="shared" si="9"/>
        <v>44313</v>
      </c>
      <c r="D618">
        <v>1333200</v>
      </c>
    </row>
    <row r="619" spans="1:4" x14ac:dyDescent="0.25">
      <c r="A619">
        <v>443</v>
      </c>
      <c r="B619" t="s">
        <v>93</v>
      </c>
      <c r="C619" t="str">
        <f t="shared" si="9"/>
        <v>44314</v>
      </c>
      <c r="D619">
        <v>1243689</v>
      </c>
    </row>
    <row r="620" spans="1:4" x14ac:dyDescent="0.25">
      <c r="A620">
        <v>443</v>
      </c>
      <c r="B620" t="s">
        <v>94</v>
      </c>
      <c r="C620" t="str">
        <f t="shared" si="9"/>
        <v>44315</v>
      </c>
      <c r="D620">
        <v>0</v>
      </c>
    </row>
    <row r="621" spans="1:4" x14ac:dyDescent="0.25">
      <c r="A621">
        <v>443</v>
      </c>
      <c r="B621" t="s">
        <v>95</v>
      </c>
      <c r="C621" t="str">
        <f t="shared" si="9"/>
        <v>44315b</v>
      </c>
      <c r="D621">
        <v>0</v>
      </c>
    </row>
    <row r="622" spans="1:4" x14ac:dyDescent="0.25">
      <c r="A622">
        <v>443</v>
      </c>
      <c r="B622" t="s">
        <v>96</v>
      </c>
      <c r="C622" t="str">
        <f t="shared" si="9"/>
        <v>44316</v>
      </c>
      <c r="D622">
        <v>2576889</v>
      </c>
    </row>
    <row r="623" spans="1:4" x14ac:dyDescent="0.25">
      <c r="A623">
        <v>443</v>
      </c>
      <c r="B623" t="s">
        <v>97</v>
      </c>
      <c r="C623" t="str">
        <f t="shared" si="9"/>
        <v>44317</v>
      </c>
      <c r="D623">
        <v>-799752.39999999944</v>
      </c>
    </row>
    <row r="624" spans="1:4" x14ac:dyDescent="0.25">
      <c r="A624">
        <v>443</v>
      </c>
      <c r="B624" t="s">
        <v>98</v>
      </c>
      <c r="C624" t="str">
        <f t="shared" si="9"/>
        <v>44318</v>
      </c>
      <c r="D624">
        <v>1777136.6000000006</v>
      </c>
    </row>
    <row r="625" spans="1:4" x14ac:dyDescent="0.25">
      <c r="A625">
        <v>444</v>
      </c>
      <c r="B625" t="s">
        <v>0</v>
      </c>
      <c r="C625" t="str">
        <f t="shared" si="9"/>
        <v>44401</v>
      </c>
      <c r="D625">
        <v>0</v>
      </c>
    </row>
    <row r="626" spans="1:4" x14ac:dyDescent="0.25">
      <c r="A626">
        <v>444</v>
      </c>
      <c r="B626" t="s">
        <v>1</v>
      </c>
      <c r="C626" t="str">
        <f t="shared" si="9"/>
        <v>44402</v>
      </c>
      <c r="D626">
        <v>93989.929999999702</v>
      </c>
    </row>
    <row r="627" spans="1:4" x14ac:dyDescent="0.25">
      <c r="A627">
        <v>444</v>
      </c>
      <c r="B627" t="s">
        <v>80</v>
      </c>
      <c r="C627" t="str">
        <f t="shared" si="9"/>
        <v>44402a</v>
      </c>
      <c r="D627">
        <v>93989.929999999702</v>
      </c>
    </row>
    <row r="628" spans="1:4" x14ac:dyDescent="0.25">
      <c r="A628">
        <v>444</v>
      </c>
      <c r="B628" t="s">
        <v>81</v>
      </c>
      <c r="C628" t="str">
        <f t="shared" si="9"/>
        <v>44403</v>
      </c>
      <c r="D628">
        <v>0</v>
      </c>
    </row>
    <row r="629" spans="1:4" x14ac:dyDescent="0.25">
      <c r="A629">
        <v>444</v>
      </c>
      <c r="B629" t="s">
        <v>82</v>
      </c>
      <c r="C629" t="str">
        <f t="shared" si="9"/>
        <v>44404</v>
      </c>
      <c r="D629">
        <v>25469</v>
      </c>
    </row>
    <row r="630" spans="1:4" x14ac:dyDescent="0.25">
      <c r="A630">
        <v>444</v>
      </c>
      <c r="B630" t="s">
        <v>83</v>
      </c>
      <c r="C630" t="str">
        <f t="shared" si="9"/>
        <v>44405</v>
      </c>
      <c r="D630">
        <v>0</v>
      </c>
    </row>
    <row r="631" spans="1:4" x14ac:dyDescent="0.25">
      <c r="A631">
        <v>444</v>
      </c>
      <c r="B631" t="s">
        <v>84</v>
      </c>
      <c r="C631" t="str">
        <f t="shared" si="9"/>
        <v>44406</v>
      </c>
      <c r="D631">
        <v>0</v>
      </c>
    </row>
    <row r="632" spans="1:4" x14ac:dyDescent="0.25">
      <c r="A632">
        <v>444</v>
      </c>
      <c r="B632" t="s">
        <v>85</v>
      </c>
      <c r="C632" t="str">
        <f t="shared" si="9"/>
        <v>44407</v>
      </c>
      <c r="D632">
        <v>0</v>
      </c>
    </row>
    <row r="633" spans="1:4" x14ac:dyDescent="0.25">
      <c r="A633">
        <v>444</v>
      </c>
      <c r="B633" t="s">
        <v>86</v>
      </c>
      <c r="C633" t="str">
        <f t="shared" si="9"/>
        <v>44408</v>
      </c>
      <c r="D633">
        <v>0</v>
      </c>
    </row>
    <row r="634" spans="1:4" x14ac:dyDescent="0.25">
      <c r="A634">
        <v>444</v>
      </c>
      <c r="B634" t="s">
        <v>87</v>
      </c>
      <c r="C634" t="str">
        <f t="shared" si="9"/>
        <v>44409</v>
      </c>
      <c r="D634">
        <v>0</v>
      </c>
    </row>
    <row r="635" spans="1:4" x14ac:dyDescent="0.25">
      <c r="A635">
        <v>444</v>
      </c>
      <c r="B635" t="s">
        <v>2</v>
      </c>
      <c r="C635" t="str">
        <f t="shared" si="9"/>
        <v>44409a</v>
      </c>
      <c r="D635">
        <v>25469</v>
      </c>
    </row>
    <row r="636" spans="1:4" x14ac:dyDescent="0.25">
      <c r="A636">
        <v>444</v>
      </c>
      <c r="B636" t="s">
        <v>88</v>
      </c>
      <c r="C636" t="str">
        <f t="shared" si="9"/>
        <v>44409b</v>
      </c>
      <c r="D636">
        <v>68520.929999999702</v>
      </c>
    </row>
    <row r="637" spans="1:4" x14ac:dyDescent="0.25">
      <c r="A637">
        <v>444</v>
      </c>
      <c r="B637" t="s">
        <v>89</v>
      </c>
      <c r="C637" t="str">
        <f t="shared" si="9"/>
        <v>44410</v>
      </c>
      <c r="D637">
        <v>312996</v>
      </c>
    </row>
    <row r="638" spans="1:4" x14ac:dyDescent="0.25">
      <c r="A638">
        <v>444</v>
      </c>
      <c r="B638" t="s">
        <v>90</v>
      </c>
      <c r="C638" t="str">
        <f t="shared" si="9"/>
        <v>44411</v>
      </c>
      <c r="D638">
        <v>0</v>
      </c>
    </row>
    <row r="639" spans="1:4" x14ac:dyDescent="0.25">
      <c r="A639">
        <v>444</v>
      </c>
      <c r="B639" t="s">
        <v>91</v>
      </c>
      <c r="C639" t="str">
        <f t="shared" si="9"/>
        <v>44412</v>
      </c>
      <c r="D639">
        <v>0</v>
      </c>
    </row>
    <row r="640" spans="1:4" x14ac:dyDescent="0.25">
      <c r="A640">
        <v>444</v>
      </c>
      <c r="B640" t="s">
        <v>3</v>
      </c>
      <c r="C640" t="str">
        <f t="shared" si="9"/>
        <v>44412a</v>
      </c>
      <c r="D640">
        <v>312996</v>
      </c>
    </row>
    <row r="641" spans="1:4" x14ac:dyDescent="0.25">
      <c r="A641">
        <v>444</v>
      </c>
      <c r="B641" t="s">
        <v>4</v>
      </c>
      <c r="C641" t="str">
        <f t="shared" ref="C641:C704" si="10">A641&amp;B641</f>
        <v>44412b</v>
      </c>
      <c r="D641">
        <v>381516.9299999997</v>
      </c>
    </row>
    <row r="642" spans="1:4" x14ac:dyDescent="0.25">
      <c r="A642">
        <v>444</v>
      </c>
      <c r="B642" t="s">
        <v>92</v>
      </c>
      <c r="C642" t="str">
        <f t="shared" si="10"/>
        <v>44413</v>
      </c>
      <c r="D642">
        <v>1446681</v>
      </c>
    </row>
    <row r="643" spans="1:4" x14ac:dyDescent="0.25">
      <c r="A643">
        <v>444</v>
      </c>
      <c r="B643" t="s">
        <v>93</v>
      </c>
      <c r="C643" t="str">
        <f t="shared" si="10"/>
        <v>44414</v>
      </c>
      <c r="D643">
        <v>0</v>
      </c>
    </row>
    <row r="644" spans="1:4" x14ac:dyDescent="0.25">
      <c r="A644">
        <v>444</v>
      </c>
      <c r="B644" t="s">
        <v>94</v>
      </c>
      <c r="C644" t="str">
        <f t="shared" si="10"/>
        <v>44415</v>
      </c>
      <c r="D644">
        <v>0</v>
      </c>
    </row>
    <row r="645" spans="1:4" x14ac:dyDescent="0.25">
      <c r="A645">
        <v>444</v>
      </c>
      <c r="B645" t="s">
        <v>95</v>
      </c>
      <c r="C645" t="str">
        <f t="shared" si="10"/>
        <v>44415b</v>
      </c>
      <c r="D645">
        <v>0</v>
      </c>
    </row>
    <row r="646" spans="1:4" x14ac:dyDescent="0.25">
      <c r="A646">
        <v>444</v>
      </c>
      <c r="B646" t="s">
        <v>96</v>
      </c>
      <c r="C646" t="str">
        <f t="shared" si="10"/>
        <v>44416</v>
      </c>
      <c r="D646">
        <v>1446681</v>
      </c>
    </row>
    <row r="647" spans="1:4" x14ac:dyDescent="0.25">
      <c r="A647">
        <v>444</v>
      </c>
      <c r="B647" t="s">
        <v>97</v>
      </c>
      <c r="C647" t="str">
        <f t="shared" si="10"/>
        <v>44417</v>
      </c>
      <c r="D647">
        <v>-1065164.0700000003</v>
      </c>
    </row>
    <row r="648" spans="1:4" x14ac:dyDescent="0.25">
      <c r="A648">
        <v>444</v>
      </c>
      <c r="B648" t="s">
        <v>98</v>
      </c>
      <c r="C648" t="str">
        <f t="shared" si="10"/>
        <v>44418</v>
      </c>
      <c r="D648">
        <v>381516.9299999997</v>
      </c>
    </row>
    <row r="649" spans="1:4" x14ac:dyDescent="0.25">
      <c r="A649">
        <v>445</v>
      </c>
      <c r="B649" t="s">
        <v>0</v>
      </c>
      <c r="C649" t="str">
        <f t="shared" si="10"/>
        <v>44501</v>
      </c>
      <c r="D649">
        <v>0</v>
      </c>
    </row>
    <row r="650" spans="1:4" x14ac:dyDescent="0.25">
      <c r="A650">
        <v>445</v>
      </c>
      <c r="B650" t="s">
        <v>1</v>
      </c>
      <c r="C650" t="str">
        <f t="shared" si="10"/>
        <v>44502</v>
      </c>
      <c r="D650">
        <v>384766.92999999598</v>
      </c>
    </row>
    <row r="651" spans="1:4" x14ac:dyDescent="0.25">
      <c r="A651">
        <v>445</v>
      </c>
      <c r="B651" t="s">
        <v>80</v>
      </c>
      <c r="C651" t="str">
        <f t="shared" si="10"/>
        <v>44502a</v>
      </c>
      <c r="D651">
        <v>384766.92999999598</v>
      </c>
    </row>
    <row r="652" spans="1:4" x14ac:dyDescent="0.25">
      <c r="A652">
        <v>445</v>
      </c>
      <c r="B652" t="s">
        <v>81</v>
      </c>
      <c r="C652" t="str">
        <f t="shared" si="10"/>
        <v>44503</v>
      </c>
      <c r="D652">
        <v>3910</v>
      </c>
    </row>
    <row r="653" spans="1:4" x14ac:dyDescent="0.25">
      <c r="A653">
        <v>445</v>
      </c>
      <c r="B653" t="s">
        <v>82</v>
      </c>
      <c r="C653" t="str">
        <f t="shared" si="10"/>
        <v>44504</v>
      </c>
      <c r="D653">
        <v>22296</v>
      </c>
    </row>
    <row r="654" spans="1:4" x14ac:dyDescent="0.25">
      <c r="A654">
        <v>445</v>
      </c>
      <c r="B654" t="s">
        <v>83</v>
      </c>
      <c r="C654" t="str">
        <f t="shared" si="10"/>
        <v>44505</v>
      </c>
      <c r="D654">
        <v>1013634</v>
      </c>
    </row>
    <row r="655" spans="1:4" x14ac:dyDescent="0.25">
      <c r="A655">
        <v>445</v>
      </c>
      <c r="B655" t="s">
        <v>84</v>
      </c>
      <c r="C655" t="str">
        <f t="shared" si="10"/>
        <v>44506</v>
      </c>
      <c r="D655">
        <v>364657</v>
      </c>
    </row>
    <row r="656" spans="1:4" x14ac:dyDescent="0.25">
      <c r="A656">
        <v>445</v>
      </c>
      <c r="B656" t="s">
        <v>85</v>
      </c>
      <c r="C656" t="str">
        <f t="shared" si="10"/>
        <v>44507</v>
      </c>
      <c r="D656">
        <v>0</v>
      </c>
    </row>
    <row r="657" spans="1:4" x14ac:dyDescent="0.25">
      <c r="A657">
        <v>445</v>
      </c>
      <c r="B657" t="s">
        <v>86</v>
      </c>
      <c r="C657" t="str">
        <f t="shared" si="10"/>
        <v>44508</v>
      </c>
      <c r="D657">
        <v>181700</v>
      </c>
    </row>
    <row r="658" spans="1:4" x14ac:dyDescent="0.25">
      <c r="A658">
        <v>445</v>
      </c>
      <c r="B658" t="s">
        <v>87</v>
      </c>
      <c r="C658" t="str">
        <f t="shared" si="10"/>
        <v>44509</v>
      </c>
      <c r="D658">
        <v>181700</v>
      </c>
    </row>
    <row r="659" spans="1:4" x14ac:dyDescent="0.25">
      <c r="A659">
        <v>445</v>
      </c>
      <c r="B659" t="s">
        <v>2</v>
      </c>
      <c r="C659" t="str">
        <f t="shared" si="10"/>
        <v>44509a</v>
      </c>
      <c r="D659">
        <v>1586197</v>
      </c>
    </row>
    <row r="660" spans="1:4" x14ac:dyDescent="0.25">
      <c r="A660">
        <v>445</v>
      </c>
      <c r="B660" t="s">
        <v>88</v>
      </c>
      <c r="C660" t="str">
        <f t="shared" si="10"/>
        <v>44509b</v>
      </c>
      <c r="D660">
        <v>-1201430.070000004</v>
      </c>
    </row>
    <row r="661" spans="1:4" x14ac:dyDescent="0.25">
      <c r="A661">
        <v>445</v>
      </c>
      <c r="B661" t="s">
        <v>89</v>
      </c>
      <c r="C661" t="str">
        <f t="shared" si="10"/>
        <v>44510</v>
      </c>
      <c r="D661">
        <v>5607.49</v>
      </c>
    </row>
    <row r="662" spans="1:4" x14ac:dyDescent="0.25">
      <c r="A662">
        <v>445</v>
      </c>
      <c r="B662" t="s">
        <v>90</v>
      </c>
      <c r="C662" t="str">
        <f t="shared" si="10"/>
        <v>44511</v>
      </c>
      <c r="D662">
        <v>152362</v>
      </c>
    </row>
    <row r="663" spans="1:4" x14ac:dyDescent="0.25">
      <c r="A663">
        <v>445</v>
      </c>
      <c r="B663" t="s">
        <v>91</v>
      </c>
      <c r="C663" t="str">
        <f t="shared" si="10"/>
        <v>44512</v>
      </c>
      <c r="D663">
        <v>0</v>
      </c>
    </row>
    <row r="664" spans="1:4" x14ac:dyDescent="0.25">
      <c r="A664">
        <v>445</v>
      </c>
      <c r="B664" t="s">
        <v>3</v>
      </c>
      <c r="C664" t="str">
        <f t="shared" si="10"/>
        <v>44512a</v>
      </c>
      <c r="D664">
        <v>157969.49</v>
      </c>
    </row>
    <row r="665" spans="1:4" x14ac:dyDescent="0.25">
      <c r="A665">
        <v>445</v>
      </c>
      <c r="B665" t="s">
        <v>4</v>
      </c>
      <c r="C665" t="str">
        <f t="shared" si="10"/>
        <v>44512b</v>
      </c>
      <c r="D665">
        <v>-1043460.580000004</v>
      </c>
    </row>
    <row r="666" spans="1:4" x14ac:dyDescent="0.25">
      <c r="A666">
        <v>445</v>
      </c>
      <c r="B666" t="s">
        <v>92</v>
      </c>
      <c r="C666" t="str">
        <f t="shared" si="10"/>
        <v>44513</v>
      </c>
      <c r="D666">
        <v>4289481.5</v>
      </c>
    </row>
    <row r="667" spans="1:4" x14ac:dyDescent="0.25">
      <c r="A667">
        <v>445</v>
      </c>
      <c r="B667" t="s">
        <v>93</v>
      </c>
      <c r="C667" t="str">
        <f t="shared" si="10"/>
        <v>44514</v>
      </c>
      <c r="D667">
        <v>0</v>
      </c>
    </row>
    <row r="668" spans="1:4" x14ac:dyDescent="0.25">
      <c r="A668">
        <v>445</v>
      </c>
      <c r="B668" t="s">
        <v>94</v>
      </c>
      <c r="C668" t="str">
        <f t="shared" si="10"/>
        <v>44515</v>
      </c>
      <c r="D668">
        <v>0</v>
      </c>
    </row>
    <row r="669" spans="1:4" x14ac:dyDescent="0.25">
      <c r="A669">
        <v>445</v>
      </c>
      <c r="B669" t="s">
        <v>95</v>
      </c>
      <c r="C669" t="str">
        <f t="shared" si="10"/>
        <v>44515b</v>
      </c>
      <c r="D669">
        <v>0</v>
      </c>
    </row>
    <row r="670" spans="1:4" x14ac:dyDescent="0.25">
      <c r="A670">
        <v>445</v>
      </c>
      <c r="B670" t="s">
        <v>96</v>
      </c>
      <c r="C670" t="str">
        <f t="shared" si="10"/>
        <v>44516</v>
      </c>
      <c r="D670">
        <v>4289481.5</v>
      </c>
    </row>
    <row r="671" spans="1:4" x14ac:dyDescent="0.25">
      <c r="A671">
        <v>445</v>
      </c>
      <c r="B671" t="s">
        <v>97</v>
      </c>
      <c r="C671" t="str">
        <f t="shared" si="10"/>
        <v>44517</v>
      </c>
      <c r="D671">
        <v>-5332942.0800000038</v>
      </c>
    </row>
    <row r="672" spans="1:4" x14ac:dyDescent="0.25">
      <c r="A672">
        <v>445</v>
      </c>
      <c r="B672" t="s">
        <v>98</v>
      </c>
      <c r="C672" t="str">
        <f t="shared" si="10"/>
        <v>44518</v>
      </c>
      <c r="D672">
        <v>0</v>
      </c>
    </row>
    <row r="673" spans="1:4" x14ac:dyDescent="0.25">
      <c r="A673">
        <v>446</v>
      </c>
      <c r="B673" t="s">
        <v>0</v>
      </c>
      <c r="C673" t="str">
        <f t="shared" si="10"/>
        <v>44601</v>
      </c>
      <c r="D673">
        <v>0</v>
      </c>
    </row>
    <row r="674" spans="1:4" x14ac:dyDescent="0.25">
      <c r="A674">
        <v>446</v>
      </c>
      <c r="B674" t="s">
        <v>1</v>
      </c>
      <c r="C674" t="str">
        <f t="shared" si="10"/>
        <v>44602</v>
      </c>
      <c r="D674">
        <v>625764.35999999754</v>
      </c>
    </row>
    <row r="675" spans="1:4" x14ac:dyDescent="0.25">
      <c r="A675">
        <v>446</v>
      </c>
      <c r="B675" t="s">
        <v>80</v>
      </c>
      <c r="C675" t="str">
        <f t="shared" si="10"/>
        <v>44602a</v>
      </c>
      <c r="D675">
        <v>625764.35999999754</v>
      </c>
    </row>
    <row r="676" spans="1:4" x14ac:dyDescent="0.25">
      <c r="A676">
        <v>446</v>
      </c>
      <c r="B676" t="s">
        <v>81</v>
      </c>
      <c r="C676" t="str">
        <f t="shared" si="10"/>
        <v>44603</v>
      </c>
      <c r="D676">
        <v>3825.09</v>
      </c>
    </row>
    <row r="677" spans="1:4" x14ac:dyDescent="0.25">
      <c r="A677">
        <v>446</v>
      </c>
      <c r="B677" t="s">
        <v>82</v>
      </c>
      <c r="C677" t="str">
        <f t="shared" si="10"/>
        <v>44604</v>
      </c>
      <c r="D677">
        <v>7600</v>
      </c>
    </row>
    <row r="678" spans="1:4" x14ac:dyDescent="0.25">
      <c r="A678">
        <v>446</v>
      </c>
      <c r="B678" t="s">
        <v>83</v>
      </c>
      <c r="C678" t="str">
        <f t="shared" si="10"/>
        <v>44605</v>
      </c>
      <c r="D678">
        <v>290559</v>
      </c>
    </row>
    <row r="679" spans="1:4" x14ac:dyDescent="0.25">
      <c r="A679">
        <v>446</v>
      </c>
      <c r="B679" t="s">
        <v>84</v>
      </c>
      <c r="C679" t="str">
        <f t="shared" si="10"/>
        <v>44606</v>
      </c>
      <c r="D679">
        <v>970234</v>
      </c>
    </row>
    <row r="680" spans="1:4" x14ac:dyDescent="0.25">
      <c r="A680">
        <v>446</v>
      </c>
      <c r="B680" t="s">
        <v>85</v>
      </c>
      <c r="C680" t="str">
        <f t="shared" si="10"/>
        <v>44607</v>
      </c>
      <c r="D680">
        <v>39771.800000000003</v>
      </c>
    </row>
    <row r="681" spans="1:4" x14ac:dyDescent="0.25">
      <c r="A681">
        <v>446</v>
      </c>
      <c r="B681" t="s">
        <v>86</v>
      </c>
      <c r="C681" t="str">
        <f t="shared" si="10"/>
        <v>44608</v>
      </c>
      <c r="D681">
        <v>84152</v>
      </c>
    </row>
    <row r="682" spans="1:4" x14ac:dyDescent="0.25">
      <c r="A682">
        <v>446</v>
      </c>
      <c r="B682" t="s">
        <v>87</v>
      </c>
      <c r="C682" t="str">
        <f t="shared" si="10"/>
        <v>44609</v>
      </c>
      <c r="D682">
        <v>84152</v>
      </c>
    </row>
    <row r="683" spans="1:4" x14ac:dyDescent="0.25">
      <c r="A683">
        <v>446</v>
      </c>
      <c r="B683" t="s">
        <v>2</v>
      </c>
      <c r="C683" t="str">
        <f t="shared" si="10"/>
        <v>44609a</v>
      </c>
      <c r="D683">
        <v>3511841.64</v>
      </c>
    </row>
    <row r="684" spans="1:4" x14ac:dyDescent="0.25">
      <c r="A684">
        <v>446</v>
      </c>
      <c r="B684" t="s">
        <v>88</v>
      </c>
      <c r="C684" t="str">
        <f t="shared" si="10"/>
        <v>44609b</v>
      </c>
      <c r="D684">
        <v>-2886077.2800000026</v>
      </c>
    </row>
    <row r="685" spans="1:4" x14ac:dyDescent="0.25">
      <c r="A685">
        <v>446</v>
      </c>
      <c r="B685" t="s">
        <v>89</v>
      </c>
      <c r="C685" t="str">
        <f t="shared" si="10"/>
        <v>44610</v>
      </c>
      <c r="D685">
        <v>0</v>
      </c>
    </row>
    <row r="686" spans="1:4" x14ac:dyDescent="0.25">
      <c r="A686">
        <v>446</v>
      </c>
      <c r="B686" t="s">
        <v>90</v>
      </c>
      <c r="C686" t="str">
        <f t="shared" si="10"/>
        <v>44611</v>
      </c>
      <c r="D686">
        <v>1058467.92</v>
      </c>
    </row>
    <row r="687" spans="1:4" x14ac:dyDescent="0.25">
      <c r="A687">
        <v>446</v>
      </c>
      <c r="B687" t="s">
        <v>91</v>
      </c>
      <c r="C687" t="str">
        <f t="shared" si="10"/>
        <v>44612</v>
      </c>
      <c r="D687">
        <v>1783130</v>
      </c>
    </row>
    <row r="688" spans="1:4" x14ac:dyDescent="0.25">
      <c r="A688">
        <v>446</v>
      </c>
      <c r="B688" t="s">
        <v>3</v>
      </c>
      <c r="C688" t="str">
        <f t="shared" si="10"/>
        <v>44612a</v>
      </c>
      <c r="D688">
        <v>2841597.92</v>
      </c>
    </row>
    <row r="689" spans="1:4" x14ac:dyDescent="0.25">
      <c r="A689">
        <v>446</v>
      </c>
      <c r="B689" t="s">
        <v>4</v>
      </c>
      <c r="C689" t="str">
        <f t="shared" si="10"/>
        <v>44612b</v>
      </c>
      <c r="D689">
        <v>-44479.360000002664</v>
      </c>
    </row>
    <row r="690" spans="1:4" x14ac:dyDescent="0.25">
      <c r="A690">
        <v>446</v>
      </c>
      <c r="B690" t="s">
        <v>92</v>
      </c>
      <c r="C690" t="str">
        <f t="shared" si="10"/>
        <v>44613</v>
      </c>
      <c r="D690">
        <v>3488459.25</v>
      </c>
    </row>
    <row r="691" spans="1:4" x14ac:dyDescent="0.25">
      <c r="A691">
        <v>446</v>
      </c>
      <c r="B691" t="s">
        <v>93</v>
      </c>
      <c r="C691" t="str">
        <f t="shared" si="10"/>
        <v>44614</v>
      </c>
      <c r="D691">
        <v>2769469.2</v>
      </c>
    </row>
    <row r="692" spans="1:4" x14ac:dyDescent="0.25">
      <c r="A692">
        <v>446</v>
      </c>
      <c r="B692" t="s">
        <v>94</v>
      </c>
      <c r="C692" t="str">
        <f t="shared" si="10"/>
        <v>44615</v>
      </c>
      <c r="D692">
        <v>108000</v>
      </c>
    </row>
    <row r="693" spans="1:4" x14ac:dyDescent="0.25">
      <c r="A693">
        <v>446</v>
      </c>
      <c r="B693" t="s">
        <v>95</v>
      </c>
      <c r="C693" t="str">
        <f t="shared" si="10"/>
        <v>44615b</v>
      </c>
      <c r="D693">
        <v>0</v>
      </c>
    </row>
    <row r="694" spans="1:4" x14ac:dyDescent="0.25">
      <c r="A694">
        <v>446</v>
      </c>
      <c r="B694" t="s">
        <v>96</v>
      </c>
      <c r="C694" t="str">
        <f t="shared" si="10"/>
        <v>44616</v>
      </c>
      <c r="D694">
        <v>6365928.4500000002</v>
      </c>
    </row>
    <row r="695" spans="1:4" x14ac:dyDescent="0.25">
      <c r="A695">
        <v>446</v>
      </c>
      <c r="B695" t="s">
        <v>97</v>
      </c>
      <c r="C695" t="str">
        <f t="shared" si="10"/>
        <v>44617</v>
      </c>
      <c r="D695">
        <v>-6410407.8100000024</v>
      </c>
    </row>
    <row r="696" spans="1:4" x14ac:dyDescent="0.25">
      <c r="A696">
        <v>446</v>
      </c>
      <c r="B696" t="s">
        <v>98</v>
      </c>
      <c r="C696" t="str">
        <f t="shared" si="10"/>
        <v>44618</v>
      </c>
      <c r="D696">
        <v>0</v>
      </c>
    </row>
    <row r="697" spans="1:4" x14ac:dyDescent="0.25">
      <c r="A697">
        <v>447</v>
      </c>
      <c r="B697" t="s">
        <v>0</v>
      </c>
      <c r="C697" t="str">
        <f t="shared" si="10"/>
        <v>44701</v>
      </c>
      <c r="D697">
        <v>152605.83999999886</v>
      </c>
    </row>
    <row r="698" spans="1:4" x14ac:dyDescent="0.25">
      <c r="A698">
        <v>447</v>
      </c>
      <c r="B698" t="s">
        <v>1</v>
      </c>
      <c r="C698" t="str">
        <f t="shared" si="10"/>
        <v>44702</v>
      </c>
      <c r="D698">
        <v>177697.48000000138</v>
      </c>
    </row>
    <row r="699" spans="1:4" x14ac:dyDescent="0.25">
      <c r="A699">
        <v>447</v>
      </c>
      <c r="B699" t="s">
        <v>80</v>
      </c>
      <c r="C699" t="str">
        <f t="shared" si="10"/>
        <v>44702a</v>
      </c>
      <c r="D699">
        <v>330303.32000000024</v>
      </c>
    </row>
    <row r="700" spans="1:4" x14ac:dyDescent="0.25">
      <c r="A700">
        <v>447</v>
      </c>
      <c r="B700" t="s">
        <v>81</v>
      </c>
      <c r="C700" t="str">
        <f t="shared" si="10"/>
        <v>44703</v>
      </c>
      <c r="D700">
        <v>12066.52</v>
      </c>
    </row>
    <row r="701" spans="1:4" x14ac:dyDescent="0.25">
      <c r="A701">
        <v>447</v>
      </c>
      <c r="B701" t="s">
        <v>82</v>
      </c>
      <c r="C701" t="str">
        <f t="shared" si="10"/>
        <v>44704</v>
      </c>
      <c r="D701">
        <v>11570.61</v>
      </c>
    </row>
    <row r="702" spans="1:4" x14ac:dyDescent="0.25">
      <c r="A702">
        <v>447</v>
      </c>
      <c r="B702" t="s">
        <v>83</v>
      </c>
      <c r="C702" t="str">
        <f t="shared" si="10"/>
        <v>44705</v>
      </c>
      <c r="D702">
        <v>0</v>
      </c>
    </row>
    <row r="703" spans="1:4" x14ac:dyDescent="0.25">
      <c r="A703">
        <v>447</v>
      </c>
      <c r="B703" t="s">
        <v>84</v>
      </c>
      <c r="C703" t="str">
        <f t="shared" si="10"/>
        <v>44706</v>
      </c>
      <c r="D703">
        <v>0</v>
      </c>
    </row>
    <row r="704" spans="1:4" x14ac:dyDescent="0.25">
      <c r="A704">
        <v>447</v>
      </c>
      <c r="B704" t="s">
        <v>85</v>
      </c>
      <c r="C704" t="str">
        <f t="shared" si="10"/>
        <v>44707</v>
      </c>
      <c r="D704">
        <v>0</v>
      </c>
    </row>
    <row r="705" spans="1:4" x14ac:dyDescent="0.25">
      <c r="A705">
        <v>447</v>
      </c>
      <c r="B705" t="s">
        <v>86</v>
      </c>
      <c r="C705" t="str">
        <f t="shared" ref="C705:C768" si="11">A705&amp;B705</f>
        <v>44708</v>
      </c>
      <c r="D705">
        <v>0</v>
      </c>
    </row>
    <row r="706" spans="1:4" x14ac:dyDescent="0.25">
      <c r="A706">
        <v>447</v>
      </c>
      <c r="B706" t="s">
        <v>87</v>
      </c>
      <c r="C706" t="str">
        <f t="shared" si="11"/>
        <v>44709</v>
      </c>
      <c r="D706">
        <v>0</v>
      </c>
    </row>
    <row r="707" spans="1:4" x14ac:dyDescent="0.25">
      <c r="A707">
        <v>447</v>
      </c>
      <c r="B707" t="s">
        <v>2</v>
      </c>
      <c r="C707" t="str">
        <f t="shared" si="11"/>
        <v>44709a</v>
      </c>
      <c r="D707">
        <v>23637.13</v>
      </c>
    </row>
    <row r="708" spans="1:4" x14ac:dyDescent="0.25">
      <c r="A708">
        <v>447</v>
      </c>
      <c r="B708" t="s">
        <v>88</v>
      </c>
      <c r="C708" t="str">
        <f t="shared" si="11"/>
        <v>44709b</v>
      </c>
      <c r="D708">
        <v>306666.19000000024</v>
      </c>
    </row>
    <row r="709" spans="1:4" x14ac:dyDescent="0.25">
      <c r="A709">
        <v>447</v>
      </c>
      <c r="B709" t="s">
        <v>89</v>
      </c>
      <c r="C709" t="str">
        <f t="shared" si="11"/>
        <v>44710</v>
      </c>
      <c r="D709">
        <v>0</v>
      </c>
    </row>
    <row r="710" spans="1:4" x14ac:dyDescent="0.25">
      <c r="A710">
        <v>447</v>
      </c>
      <c r="B710" t="s">
        <v>90</v>
      </c>
      <c r="C710" t="str">
        <f t="shared" si="11"/>
        <v>44711</v>
      </c>
      <c r="D710">
        <v>0</v>
      </c>
    </row>
    <row r="711" spans="1:4" x14ac:dyDescent="0.25">
      <c r="A711">
        <v>447</v>
      </c>
      <c r="B711" t="s">
        <v>91</v>
      </c>
      <c r="C711" t="str">
        <f t="shared" si="11"/>
        <v>44712</v>
      </c>
      <c r="D711">
        <v>0</v>
      </c>
    </row>
    <row r="712" spans="1:4" x14ac:dyDescent="0.25">
      <c r="A712">
        <v>447</v>
      </c>
      <c r="B712" t="s">
        <v>3</v>
      </c>
      <c r="C712" t="str">
        <f t="shared" si="11"/>
        <v>44712a</v>
      </c>
      <c r="D712">
        <v>0</v>
      </c>
    </row>
    <row r="713" spans="1:4" x14ac:dyDescent="0.25">
      <c r="A713">
        <v>447</v>
      </c>
      <c r="B713" t="s">
        <v>4</v>
      </c>
      <c r="C713" t="str">
        <f t="shared" si="11"/>
        <v>44712b</v>
      </c>
      <c r="D713">
        <v>306666.19000000024</v>
      </c>
    </row>
    <row r="714" spans="1:4" x14ac:dyDescent="0.25">
      <c r="A714">
        <v>447</v>
      </c>
      <c r="B714" t="s">
        <v>92</v>
      </c>
      <c r="C714" t="str">
        <f t="shared" si="11"/>
        <v>44713</v>
      </c>
      <c r="D714">
        <v>1114273.5</v>
      </c>
    </row>
    <row r="715" spans="1:4" x14ac:dyDescent="0.25">
      <c r="A715">
        <v>447</v>
      </c>
      <c r="B715" t="s">
        <v>93</v>
      </c>
      <c r="C715" t="str">
        <f t="shared" si="11"/>
        <v>44714</v>
      </c>
      <c r="D715">
        <v>0</v>
      </c>
    </row>
    <row r="716" spans="1:4" x14ac:dyDescent="0.25">
      <c r="A716">
        <v>447</v>
      </c>
      <c r="B716" t="s">
        <v>94</v>
      </c>
      <c r="C716" t="str">
        <f t="shared" si="11"/>
        <v>44715</v>
      </c>
      <c r="D716">
        <v>0</v>
      </c>
    </row>
    <row r="717" spans="1:4" x14ac:dyDescent="0.25">
      <c r="A717">
        <v>447</v>
      </c>
      <c r="B717" t="s">
        <v>95</v>
      </c>
      <c r="C717" t="str">
        <f t="shared" si="11"/>
        <v>44715b</v>
      </c>
      <c r="D717">
        <v>0</v>
      </c>
    </row>
    <row r="718" spans="1:4" x14ac:dyDescent="0.25">
      <c r="A718">
        <v>447</v>
      </c>
      <c r="B718" t="s">
        <v>96</v>
      </c>
      <c r="C718" t="str">
        <f t="shared" si="11"/>
        <v>44716</v>
      </c>
      <c r="D718">
        <v>1114273.5</v>
      </c>
    </row>
    <row r="719" spans="1:4" x14ac:dyDescent="0.25">
      <c r="A719">
        <v>447</v>
      </c>
      <c r="B719" t="s">
        <v>97</v>
      </c>
      <c r="C719" t="str">
        <f t="shared" si="11"/>
        <v>44717</v>
      </c>
      <c r="D719">
        <v>-807607.30999999982</v>
      </c>
    </row>
    <row r="720" spans="1:4" x14ac:dyDescent="0.25">
      <c r="A720">
        <v>447</v>
      </c>
      <c r="B720" t="s">
        <v>98</v>
      </c>
      <c r="C720" t="str">
        <f t="shared" si="11"/>
        <v>44718</v>
      </c>
      <c r="D720">
        <v>306666.19000000024</v>
      </c>
    </row>
    <row r="721" spans="1:4" x14ac:dyDescent="0.25">
      <c r="A721">
        <v>449</v>
      </c>
      <c r="B721" t="s">
        <v>0</v>
      </c>
      <c r="C721" t="str">
        <f t="shared" si="11"/>
        <v>44901</v>
      </c>
      <c r="D721">
        <v>0</v>
      </c>
    </row>
    <row r="722" spans="1:4" x14ac:dyDescent="0.25">
      <c r="A722">
        <v>449</v>
      </c>
      <c r="B722" t="s">
        <v>1</v>
      </c>
      <c r="C722" t="str">
        <f t="shared" si="11"/>
        <v>44902</v>
      </c>
      <c r="D722">
        <v>136716</v>
      </c>
    </row>
    <row r="723" spans="1:4" x14ac:dyDescent="0.25">
      <c r="A723">
        <v>449</v>
      </c>
      <c r="B723" t="s">
        <v>80</v>
      </c>
      <c r="C723" t="str">
        <f t="shared" si="11"/>
        <v>44902a</v>
      </c>
      <c r="D723">
        <v>136716</v>
      </c>
    </row>
    <row r="724" spans="1:4" x14ac:dyDescent="0.25">
      <c r="A724">
        <v>449</v>
      </c>
      <c r="B724" t="s">
        <v>81</v>
      </c>
      <c r="C724" t="str">
        <f t="shared" si="11"/>
        <v>44903</v>
      </c>
      <c r="D724">
        <v>274504</v>
      </c>
    </row>
    <row r="725" spans="1:4" x14ac:dyDescent="0.25">
      <c r="A725">
        <v>449</v>
      </c>
      <c r="B725" t="s">
        <v>82</v>
      </c>
      <c r="C725" t="str">
        <f t="shared" si="11"/>
        <v>44904</v>
      </c>
      <c r="D725">
        <v>7502</v>
      </c>
    </row>
    <row r="726" spans="1:4" x14ac:dyDescent="0.25">
      <c r="A726">
        <v>449</v>
      </c>
      <c r="B726" t="s">
        <v>83</v>
      </c>
      <c r="C726" t="str">
        <f t="shared" si="11"/>
        <v>44905</v>
      </c>
      <c r="D726">
        <v>0</v>
      </c>
    </row>
    <row r="727" spans="1:4" x14ac:dyDescent="0.25">
      <c r="A727">
        <v>449</v>
      </c>
      <c r="B727" t="s">
        <v>84</v>
      </c>
      <c r="C727" t="str">
        <f t="shared" si="11"/>
        <v>44906</v>
      </c>
      <c r="D727">
        <v>0</v>
      </c>
    </row>
    <row r="728" spans="1:4" x14ac:dyDescent="0.25">
      <c r="A728">
        <v>449</v>
      </c>
      <c r="B728" t="s">
        <v>85</v>
      </c>
      <c r="C728" t="str">
        <f t="shared" si="11"/>
        <v>44907</v>
      </c>
      <c r="D728">
        <v>0</v>
      </c>
    </row>
    <row r="729" spans="1:4" x14ac:dyDescent="0.25">
      <c r="A729">
        <v>449</v>
      </c>
      <c r="B729" t="s">
        <v>86</v>
      </c>
      <c r="C729" t="str">
        <f t="shared" si="11"/>
        <v>44908</v>
      </c>
      <c r="D729">
        <v>0</v>
      </c>
    </row>
    <row r="730" spans="1:4" x14ac:dyDescent="0.25">
      <c r="A730">
        <v>449</v>
      </c>
      <c r="B730" t="s">
        <v>87</v>
      </c>
      <c r="C730" t="str">
        <f t="shared" si="11"/>
        <v>44909</v>
      </c>
      <c r="D730">
        <v>0</v>
      </c>
    </row>
    <row r="731" spans="1:4" x14ac:dyDescent="0.25">
      <c r="A731">
        <v>449</v>
      </c>
      <c r="B731" t="s">
        <v>2</v>
      </c>
      <c r="C731" t="str">
        <f t="shared" si="11"/>
        <v>44909a</v>
      </c>
      <c r="D731">
        <v>282006</v>
      </c>
    </row>
    <row r="732" spans="1:4" x14ac:dyDescent="0.25">
      <c r="A732">
        <v>449</v>
      </c>
      <c r="B732" t="s">
        <v>88</v>
      </c>
      <c r="C732" t="str">
        <f t="shared" si="11"/>
        <v>44909b</v>
      </c>
      <c r="D732">
        <v>-145290</v>
      </c>
    </row>
    <row r="733" spans="1:4" x14ac:dyDescent="0.25">
      <c r="A733">
        <v>449</v>
      </c>
      <c r="B733" t="s">
        <v>89</v>
      </c>
      <c r="C733" t="str">
        <f t="shared" si="11"/>
        <v>44910</v>
      </c>
      <c r="D733">
        <v>111456</v>
      </c>
    </row>
    <row r="734" spans="1:4" x14ac:dyDescent="0.25">
      <c r="A734">
        <v>449</v>
      </c>
      <c r="B734" t="s">
        <v>90</v>
      </c>
      <c r="C734" t="str">
        <f t="shared" si="11"/>
        <v>44911</v>
      </c>
      <c r="D734">
        <v>0</v>
      </c>
    </row>
    <row r="735" spans="1:4" x14ac:dyDescent="0.25">
      <c r="A735">
        <v>449</v>
      </c>
      <c r="B735" t="s">
        <v>91</v>
      </c>
      <c r="C735" t="str">
        <f t="shared" si="11"/>
        <v>44912</v>
      </c>
      <c r="D735">
        <v>0</v>
      </c>
    </row>
    <row r="736" spans="1:4" x14ac:dyDescent="0.25">
      <c r="A736">
        <v>449</v>
      </c>
      <c r="B736" t="s">
        <v>3</v>
      </c>
      <c r="C736" t="str">
        <f t="shared" si="11"/>
        <v>44912a</v>
      </c>
      <c r="D736">
        <v>111456</v>
      </c>
    </row>
    <row r="737" spans="1:4" x14ac:dyDescent="0.25">
      <c r="A737">
        <v>449</v>
      </c>
      <c r="B737" t="s">
        <v>4</v>
      </c>
      <c r="C737" t="str">
        <f t="shared" si="11"/>
        <v>44912b</v>
      </c>
      <c r="D737">
        <v>-33834</v>
      </c>
    </row>
    <row r="738" spans="1:4" x14ac:dyDescent="0.25">
      <c r="A738">
        <v>449</v>
      </c>
      <c r="B738" t="s">
        <v>92</v>
      </c>
      <c r="C738" t="str">
        <f t="shared" si="11"/>
        <v>44913</v>
      </c>
      <c r="D738">
        <v>2200091.25</v>
      </c>
    </row>
    <row r="739" spans="1:4" x14ac:dyDescent="0.25">
      <c r="A739">
        <v>449</v>
      </c>
      <c r="B739" t="s">
        <v>93</v>
      </c>
      <c r="C739" t="str">
        <f t="shared" si="11"/>
        <v>44914</v>
      </c>
      <c r="D739">
        <v>0</v>
      </c>
    </row>
    <row r="740" spans="1:4" x14ac:dyDescent="0.25">
      <c r="A740">
        <v>449</v>
      </c>
      <c r="B740" t="s">
        <v>94</v>
      </c>
      <c r="C740" t="str">
        <f t="shared" si="11"/>
        <v>44915</v>
      </c>
      <c r="D740">
        <v>0</v>
      </c>
    </row>
    <row r="741" spans="1:4" x14ac:dyDescent="0.25">
      <c r="A741">
        <v>449</v>
      </c>
      <c r="B741" t="s">
        <v>95</v>
      </c>
      <c r="C741" t="str">
        <f t="shared" si="11"/>
        <v>44915b</v>
      </c>
      <c r="D741">
        <v>0</v>
      </c>
    </row>
    <row r="742" spans="1:4" x14ac:dyDescent="0.25">
      <c r="A742">
        <v>449</v>
      </c>
      <c r="B742" t="s">
        <v>96</v>
      </c>
      <c r="C742" t="str">
        <f t="shared" si="11"/>
        <v>44916</v>
      </c>
      <c r="D742">
        <v>2200091.25</v>
      </c>
    </row>
    <row r="743" spans="1:4" x14ac:dyDescent="0.25">
      <c r="A743">
        <v>449</v>
      </c>
      <c r="B743" t="s">
        <v>97</v>
      </c>
      <c r="C743" t="str">
        <f t="shared" si="11"/>
        <v>44917</v>
      </c>
      <c r="D743">
        <v>-2233925.25</v>
      </c>
    </row>
    <row r="744" spans="1:4" x14ac:dyDescent="0.25">
      <c r="A744">
        <v>449</v>
      </c>
      <c r="B744" t="s">
        <v>98</v>
      </c>
      <c r="C744" t="str">
        <f t="shared" si="11"/>
        <v>44918</v>
      </c>
      <c r="D744">
        <v>0</v>
      </c>
    </row>
    <row r="745" spans="1:4" x14ac:dyDescent="0.25">
      <c r="A745">
        <v>450</v>
      </c>
      <c r="B745" t="s">
        <v>0</v>
      </c>
      <c r="C745" t="str">
        <f t="shared" si="11"/>
        <v>45001</v>
      </c>
      <c r="D745">
        <v>0</v>
      </c>
    </row>
    <row r="746" spans="1:4" x14ac:dyDescent="0.25">
      <c r="A746">
        <v>450</v>
      </c>
      <c r="B746" t="s">
        <v>1</v>
      </c>
      <c r="C746" t="str">
        <f t="shared" si="11"/>
        <v>45002</v>
      </c>
      <c r="D746">
        <v>38404.599999999627</v>
      </c>
    </row>
    <row r="747" spans="1:4" x14ac:dyDescent="0.25">
      <c r="A747">
        <v>450</v>
      </c>
      <c r="B747" t="s">
        <v>80</v>
      </c>
      <c r="C747" t="str">
        <f t="shared" si="11"/>
        <v>45002a</v>
      </c>
      <c r="D747">
        <v>38404.599999999627</v>
      </c>
    </row>
    <row r="748" spans="1:4" x14ac:dyDescent="0.25">
      <c r="A748">
        <v>450</v>
      </c>
      <c r="B748" t="s">
        <v>81</v>
      </c>
      <c r="C748" t="str">
        <f t="shared" si="11"/>
        <v>45003</v>
      </c>
      <c r="D748">
        <v>63531.51</v>
      </c>
    </row>
    <row r="749" spans="1:4" x14ac:dyDescent="0.25">
      <c r="A749">
        <v>450</v>
      </c>
      <c r="B749" t="s">
        <v>82</v>
      </c>
      <c r="C749" t="str">
        <f t="shared" si="11"/>
        <v>45004</v>
      </c>
      <c r="D749">
        <v>723.9</v>
      </c>
    </row>
    <row r="750" spans="1:4" x14ac:dyDescent="0.25">
      <c r="A750">
        <v>450</v>
      </c>
      <c r="B750" t="s">
        <v>83</v>
      </c>
      <c r="C750" t="str">
        <f t="shared" si="11"/>
        <v>45005</v>
      </c>
      <c r="D750">
        <v>671</v>
      </c>
    </row>
    <row r="751" spans="1:4" x14ac:dyDescent="0.25">
      <c r="A751">
        <v>450</v>
      </c>
      <c r="B751" t="s">
        <v>84</v>
      </c>
      <c r="C751" t="str">
        <f t="shared" si="11"/>
        <v>45006</v>
      </c>
      <c r="D751">
        <v>29048</v>
      </c>
    </row>
    <row r="752" spans="1:4" x14ac:dyDescent="0.25">
      <c r="A752">
        <v>450</v>
      </c>
      <c r="B752" t="s">
        <v>85</v>
      </c>
      <c r="C752" t="str">
        <f t="shared" si="11"/>
        <v>45007</v>
      </c>
      <c r="D752">
        <v>0</v>
      </c>
    </row>
    <row r="753" spans="1:4" x14ac:dyDescent="0.25">
      <c r="A753">
        <v>450</v>
      </c>
      <c r="B753" t="s">
        <v>86</v>
      </c>
      <c r="C753" t="str">
        <f t="shared" si="11"/>
        <v>45008</v>
      </c>
      <c r="D753">
        <v>8104</v>
      </c>
    </row>
    <row r="754" spans="1:4" x14ac:dyDescent="0.25">
      <c r="A754">
        <v>450</v>
      </c>
      <c r="B754" t="s">
        <v>87</v>
      </c>
      <c r="C754" t="str">
        <f t="shared" si="11"/>
        <v>45009</v>
      </c>
      <c r="D754">
        <v>8104</v>
      </c>
    </row>
    <row r="755" spans="1:4" x14ac:dyDescent="0.25">
      <c r="A755">
        <v>450</v>
      </c>
      <c r="B755" t="s">
        <v>2</v>
      </c>
      <c r="C755" t="str">
        <f t="shared" si="11"/>
        <v>45009a</v>
      </c>
      <c r="D755">
        <v>102078.41</v>
      </c>
    </row>
    <row r="756" spans="1:4" x14ac:dyDescent="0.25">
      <c r="A756">
        <v>450</v>
      </c>
      <c r="B756" t="s">
        <v>88</v>
      </c>
      <c r="C756" t="str">
        <f t="shared" si="11"/>
        <v>45009b</v>
      </c>
      <c r="D756">
        <v>-63673.810000000376</v>
      </c>
    </row>
    <row r="757" spans="1:4" x14ac:dyDescent="0.25">
      <c r="A757">
        <v>450</v>
      </c>
      <c r="B757" t="s">
        <v>89</v>
      </c>
      <c r="C757" t="str">
        <f t="shared" si="11"/>
        <v>45010</v>
      </c>
      <c r="D757">
        <v>37170.949999999997</v>
      </c>
    </row>
    <row r="758" spans="1:4" x14ac:dyDescent="0.25">
      <c r="A758">
        <v>450</v>
      </c>
      <c r="B758" t="s">
        <v>90</v>
      </c>
      <c r="C758" t="str">
        <f t="shared" si="11"/>
        <v>45011</v>
      </c>
      <c r="D758">
        <v>15975</v>
      </c>
    </row>
    <row r="759" spans="1:4" x14ac:dyDescent="0.25">
      <c r="A759">
        <v>450</v>
      </c>
      <c r="B759" t="s">
        <v>91</v>
      </c>
      <c r="C759" t="str">
        <f t="shared" si="11"/>
        <v>45012</v>
      </c>
      <c r="D759">
        <v>0</v>
      </c>
    </row>
    <row r="760" spans="1:4" x14ac:dyDescent="0.25">
      <c r="A760">
        <v>450</v>
      </c>
      <c r="B760" t="s">
        <v>3</v>
      </c>
      <c r="C760" t="str">
        <f t="shared" si="11"/>
        <v>45012a</v>
      </c>
      <c r="D760">
        <v>53145.95</v>
      </c>
    </row>
    <row r="761" spans="1:4" x14ac:dyDescent="0.25">
      <c r="A761">
        <v>450</v>
      </c>
      <c r="B761" t="s">
        <v>4</v>
      </c>
      <c r="C761" t="str">
        <f t="shared" si="11"/>
        <v>45012b</v>
      </c>
      <c r="D761">
        <v>-10527.860000000379</v>
      </c>
    </row>
    <row r="762" spans="1:4" x14ac:dyDescent="0.25">
      <c r="A762">
        <v>450</v>
      </c>
      <c r="B762" t="s">
        <v>92</v>
      </c>
      <c r="C762" t="str">
        <f t="shared" si="11"/>
        <v>45013</v>
      </c>
      <c r="D762">
        <v>520250.25</v>
      </c>
    </row>
    <row r="763" spans="1:4" x14ac:dyDescent="0.25">
      <c r="A763">
        <v>450</v>
      </c>
      <c r="B763" t="s">
        <v>93</v>
      </c>
      <c r="C763" t="str">
        <f t="shared" si="11"/>
        <v>45014</v>
      </c>
      <c r="D763">
        <v>456749</v>
      </c>
    </row>
    <row r="764" spans="1:4" x14ac:dyDescent="0.25">
      <c r="A764">
        <v>450</v>
      </c>
      <c r="B764" t="s">
        <v>94</v>
      </c>
      <c r="C764" t="str">
        <f t="shared" si="11"/>
        <v>45015</v>
      </c>
      <c r="D764">
        <v>0</v>
      </c>
    </row>
    <row r="765" spans="1:4" x14ac:dyDescent="0.25">
      <c r="A765">
        <v>450</v>
      </c>
      <c r="B765" t="s">
        <v>95</v>
      </c>
      <c r="C765" t="str">
        <f t="shared" si="11"/>
        <v>45015b</v>
      </c>
      <c r="D765">
        <v>0</v>
      </c>
    </row>
    <row r="766" spans="1:4" x14ac:dyDescent="0.25">
      <c r="A766">
        <v>450</v>
      </c>
      <c r="B766" t="s">
        <v>96</v>
      </c>
      <c r="C766" t="str">
        <f t="shared" si="11"/>
        <v>45016</v>
      </c>
      <c r="D766">
        <v>976999.25</v>
      </c>
    </row>
    <row r="767" spans="1:4" x14ac:dyDescent="0.25">
      <c r="A767">
        <v>450</v>
      </c>
      <c r="B767" t="s">
        <v>97</v>
      </c>
      <c r="C767" t="str">
        <f t="shared" si="11"/>
        <v>45017</v>
      </c>
      <c r="D767">
        <v>-987527.11000000034</v>
      </c>
    </row>
    <row r="768" spans="1:4" x14ac:dyDescent="0.25">
      <c r="A768">
        <v>450</v>
      </c>
      <c r="B768" t="s">
        <v>98</v>
      </c>
      <c r="C768" t="str">
        <f t="shared" si="11"/>
        <v>45018</v>
      </c>
      <c r="D768">
        <v>0</v>
      </c>
    </row>
    <row r="769" spans="1:4" x14ac:dyDescent="0.25">
      <c r="A769">
        <v>452</v>
      </c>
      <c r="B769" t="s">
        <v>0</v>
      </c>
      <c r="C769" t="str">
        <f t="shared" ref="C769:C832" si="12">A769&amp;B769</f>
        <v>45201</v>
      </c>
      <c r="D769" t="e">
        <v>#N/A</v>
      </c>
    </row>
    <row r="770" spans="1:4" x14ac:dyDescent="0.25">
      <c r="A770">
        <v>452</v>
      </c>
      <c r="B770" t="s">
        <v>1</v>
      </c>
      <c r="C770" t="str">
        <f t="shared" si="12"/>
        <v>45202</v>
      </c>
      <c r="D770">
        <v>1017</v>
      </c>
    </row>
    <row r="771" spans="1:4" x14ac:dyDescent="0.25">
      <c r="A771">
        <v>452</v>
      </c>
      <c r="B771" t="s">
        <v>80</v>
      </c>
      <c r="C771" t="str">
        <f t="shared" si="12"/>
        <v>45202a</v>
      </c>
      <c r="D771" t="e">
        <v>#N/A</v>
      </c>
    </row>
    <row r="772" spans="1:4" x14ac:dyDescent="0.25">
      <c r="A772">
        <v>452</v>
      </c>
      <c r="B772" t="s">
        <v>81</v>
      </c>
      <c r="C772" t="str">
        <f t="shared" si="12"/>
        <v>45203</v>
      </c>
      <c r="D772">
        <v>17078</v>
      </c>
    </row>
    <row r="773" spans="1:4" x14ac:dyDescent="0.25">
      <c r="A773">
        <v>452</v>
      </c>
      <c r="B773" t="s">
        <v>82</v>
      </c>
      <c r="C773" t="str">
        <f t="shared" si="12"/>
        <v>45204</v>
      </c>
      <c r="D773">
        <v>0</v>
      </c>
    </row>
    <row r="774" spans="1:4" x14ac:dyDescent="0.25">
      <c r="A774">
        <v>452</v>
      </c>
      <c r="B774" t="s">
        <v>83</v>
      </c>
      <c r="C774" t="str">
        <f t="shared" si="12"/>
        <v>45205</v>
      </c>
      <c r="D774">
        <v>0</v>
      </c>
    </row>
    <row r="775" spans="1:4" x14ac:dyDescent="0.25">
      <c r="A775">
        <v>452</v>
      </c>
      <c r="B775" t="s">
        <v>84</v>
      </c>
      <c r="C775" t="str">
        <f t="shared" si="12"/>
        <v>45206</v>
      </c>
      <c r="D775">
        <v>0</v>
      </c>
    </row>
    <row r="776" spans="1:4" x14ac:dyDescent="0.25">
      <c r="A776">
        <v>452</v>
      </c>
      <c r="B776" t="s">
        <v>85</v>
      </c>
      <c r="C776" t="str">
        <f t="shared" si="12"/>
        <v>45207</v>
      </c>
      <c r="D776">
        <v>0</v>
      </c>
    </row>
    <row r="777" spans="1:4" x14ac:dyDescent="0.25">
      <c r="A777">
        <v>452</v>
      </c>
      <c r="B777" t="s">
        <v>86</v>
      </c>
      <c r="C777" t="str">
        <f t="shared" si="12"/>
        <v>45208</v>
      </c>
      <c r="D777">
        <v>0</v>
      </c>
    </row>
    <row r="778" spans="1:4" x14ac:dyDescent="0.25">
      <c r="A778">
        <v>452</v>
      </c>
      <c r="B778" t="s">
        <v>87</v>
      </c>
      <c r="C778" t="str">
        <f t="shared" si="12"/>
        <v>45209</v>
      </c>
      <c r="D778">
        <v>0</v>
      </c>
    </row>
    <row r="779" spans="1:4" x14ac:dyDescent="0.25">
      <c r="A779">
        <v>452</v>
      </c>
      <c r="B779" t="s">
        <v>2</v>
      </c>
      <c r="C779" t="str">
        <f t="shared" si="12"/>
        <v>45209a</v>
      </c>
      <c r="D779">
        <v>17078</v>
      </c>
    </row>
    <row r="780" spans="1:4" x14ac:dyDescent="0.25">
      <c r="A780">
        <v>452</v>
      </c>
      <c r="B780" t="s">
        <v>88</v>
      </c>
      <c r="C780" t="str">
        <f t="shared" si="12"/>
        <v>45209b</v>
      </c>
      <c r="D780" t="e">
        <v>#N/A</v>
      </c>
    </row>
    <row r="781" spans="1:4" x14ac:dyDescent="0.25">
      <c r="A781">
        <v>452</v>
      </c>
      <c r="B781" t="s">
        <v>89</v>
      </c>
      <c r="C781" t="str">
        <f t="shared" si="12"/>
        <v>45210</v>
      </c>
      <c r="D781">
        <v>59169</v>
      </c>
    </row>
    <row r="782" spans="1:4" x14ac:dyDescent="0.25">
      <c r="A782">
        <v>452</v>
      </c>
      <c r="B782" t="s">
        <v>90</v>
      </c>
      <c r="C782" t="str">
        <f t="shared" si="12"/>
        <v>45211</v>
      </c>
      <c r="D782">
        <v>0</v>
      </c>
    </row>
    <row r="783" spans="1:4" x14ac:dyDescent="0.25">
      <c r="A783">
        <v>452</v>
      </c>
      <c r="B783" t="s">
        <v>91</v>
      </c>
      <c r="C783" t="str">
        <f t="shared" si="12"/>
        <v>45212</v>
      </c>
      <c r="D783">
        <v>0</v>
      </c>
    </row>
    <row r="784" spans="1:4" x14ac:dyDescent="0.25">
      <c r="A784">
        <v>452</v>
      </c>
      <c r="B784" t="s">
        <v>3</v>
      </c>
      <c r="C784" t="str">
        <f t="shared" si="12"/>
        <v>45212a</v>
      </c>
      <c r="D784">
        <v>59169</v>
      </c>
    </row>
    <row r="785" spans="1:4" x14ac:dyDescent="0.25">
      <c r="A785">
        <v>452</v>
      </c>
      <c r="B785" t="s">
        <v>4</v>
      </c>
      <c r="C785" t="str">
        <f t="shared" si="12"/>
        <v>45212b</v>
      </c>
      <c r="D785" t="e">
        <v>#N/A</v>
      </c>
    </row>
    <row r="786" spans="1:4" x14ac:dyDescent="0.25">
      <c r="A786">
        <v>452</v>
      </c>
      <c r="B786" t="s">
        <v>92</v>
      </c>
      <c r="C786" t="str">
        <f t="shared" si="12"/>
        <v>45213</v>
      </c>
      <c r="D786">
        <v>1098189.25</v>
      </c>
    </row>
    <row r="787" spans="1:4" x14ac:dyDescent="0.25">
      <c r="A787">
        <v>452</v>
      </c>
      <c r="B787" t="s">
        <v>93</v>
      </c>
      <c r="C787" t="str">
        <f t="shared" si="12"/>
        <v>45214</v>
      </c>
      <c r="D787">
        <v>0</v>
      </c>
    </row>
    <row r="788" spans="1:4" x14ac:dyDescent="0.25">
      <c r="A788">
        <v>452</v>
      </c>
      <c r="B788" t="s">
        <v>94</v>
      </c>
      <c r="C788" t="str">
        <f t="shared" si="12"/>
        <v>45215</v>
      </c>
      <c r="D788">
        <v>0</v>
      </c>
    </row>
    <row r="789" spans="1:4" x14ac:dyDescent="0.25">
      <c r="A789">
        <v>452</v>
      </c>
      <c r="B789" t="s">
        <v>95</v>
      </c>
      <c r="C789" t="str">
        <f t="shared" si="12"/>
        <v>45215b</v>
      </c>
      <c r="D789">
        <v>0</v>
      </c>
    </row>
    <row r="790" spans="1:4" x14ac:dyDescent="0.25">
      <c r="A790">
        <v>452</v>
      </c>
      <c r="B790" t="s">
        <v>96</v>
      </c>
      <c r="C790" t="str">
        <f t="shared" si="12"/>
        <v>45216</v>
      </c>
      <c r="D790">
        <v>1098189.25</v>
      </c>
    </row>
    <row r="791" spans="1:4" x14ac:dyDescent="0.25">
      <c r="A791">
        <v>452</v>
      </c>
      <c r="B791" t="s">
        <v>97</v>
      </c>
      <c r="C791" t="str">
        <f t="shared" si="12"/>
        <v>45217</v>
      </c>
      <c r="D791" t="e">
        <v>#N/A</v>
      </c>
    </row>
    <row r="792" spans="1:4" x14ac:dyDescent="0.25">
      <c r="A792">
        <v>452</v>
      </c>
      <c r="B792" t="s">
        <v>98</v>
      </c>
      <c r="C792" t="str">
        <f t="shared" si="12"/>
        <v>45218</v>
      </c>
      <c r="D792" t="e">
        <v>#N/A</v>
      </c>
    </row>
    <row r="793" spans="1:4" x14ac:dyDescent="0.25">
      <c r="A793">
        <v>453</v>
      </c>
      <c r="B793" t="s">
        <v>0</v>
      </c>
      <c r="C793" t="str">
        <f t="shared" si="12"/>
        <v>45301</v>
      </c>
      <c r="D793">
        <v>1540252.6299999971</v>
      </c>
    </row>
    <row r="794" spans="1:4" x14ac:dyDescent="0.25">
      <c r="A794">
        <v>453</v>
      </c>
      <c r="B794" t="s">
        <v>1</v>
      </c>
      <c r="C794" t="str">
        <f t="shared" si="12"/>
        <v>45302</v>
      </c>
      <c r="D794">
        <v>1212646.1199999992</v>
      </c>
    </row>
    <row r="795" spans="1:4" x14ac:dyDescent="0.25">
      <c r="A795">
        <v>453</v>
      </c>
      <c r="B795" t="s">
        <v>80</v>
      </c>
      <c r="C795" t="str">
        <f t="shared" si="12"/>
        <v>45302a</v>
      </c>
      <c r="D795">
        <v>2752898.7499999963</v>
      </c>
    </row>
    <row r="796" spans="1:4" x14ac:dyDescent="0.25">
      <c r="A796">
        <v>453</v>
      </c>
      <c r="B796" t="s">
        <v>81</v>
      </c>
      <c r="C796" t="str">
        <f t="shared" si="12"/>
        <v>45303</v>
      </c>
      <c r="D796">
        <v>0</v>
      </c>
    </row>
    <row r="797" spans="1:4" x14ac:dyDescent="0.25">
      <c r="A797">
        <v>453</v>
      </c>
      <c r="B797" t="s">
        <v>82</v>
      </c>
      <c r="C797" t="str">
        <f t="shared" si="12"/>
        <v>45304</v>
      </c>
      <c r="D797">
        <v>2347.1</v>
      </c>
    </row>
    <row r="798" spans="1:4" x14ac:dyDescent="0.25">
      <c r="A798">
        <v>453</v>
      </c>
      <c r="B798" t="s">
        <v>83</v>
      </c>
      <c r="C798" t="str">
        <f t="shared" si="12"/>
        <v>45305</v>
      </c>
      <c r="D798">
        <v>491921</v>
      </c>
    </row>
    <row r="799" spans="1:4" x14ac:dyDescent="0.25">
      <c r="A799">
        <v>453</v>
      </c>
      <c r="B799" t="s">
        <v>84</v>
      </c>
      <c r="C799" t="str">
        <f t="shared" si="12"/>
        <v>45306</v>
      </c>
      <c r="D799">
        <v>2518610</v>
      </c>
    </row>
    <row r="800" spans="1:4" x14ac:dyDescent="0.25">
      <c r="A800">
        <v>453</v>
      </c>
      <c r="B800" t="s">
        <v>85</v>
      </c>
      <c r="C800" t="str">
        <f t="shared" si="12"/>
        <v>45307</v>
      </c>
      <c r="D800">
        <v>0</v>
      </c>
    </row>
    <row r="801" spans="1:4" x14ac:dyDescent="0.25">
      <c r="A801">
        <v>453</v>
      </c>
      <c r="B801" t="s">
        <v>86</v>
      </c>
      <c r="C801" t="str">
        <f t="shared" si="12"/>
        <v>45308</v>
      </c>
      <c r="D801">
        <v>0</v>
      </c>
    </row>
    <row r="802" spans="1:4" x14ac:dyDescent="0.25">
      <c r="A802">
        <v>453</v>
      </c>
      <c r="B802" t="s">
        <v>87</v>
      </c>
      <c r="C802" t="str">
        <f t="shared" si="12"/>
        <v>45309</v>
      </c>
      <c r="D802">
        <v>0</v>
      </c>
    </row>
    <row r="803" spans="1:4" x14ac:dyDescent="0.25">
      <c r="A803">
        <v>453</v>
      </c>
      <c r="B803" t="s">
        <v>2</v>
      </c>
      <c r="C803" t="str">
        <f t="shared" si="12"/>
        <v>45309a</v>
      </c>
      <c r="D803">
        <v>3012878.1</v>
      </c>
    </row>
    <row r="804" spans="1:4" x14ac:dyDescent="0.25">
      <c r="A804">
        <v>453</v>
      </c>
      <c r="B804" t="s">
        <v>88</v>
      </c>
      <c r="C804" t="str">
        <f t="shared" si="12"/>
        <v>45309b</v>
      </c>
      <c r="D804">
        <v>-259979.35000000382</v>
      </c>
    </row>
    <row r="805" spans="1:4" x14ac:dyDescent="0.25">
      <c r="A805">
        <v>453</v>
      </c>
      <c r="B805" t="s">
        <v>89</v>
      </c>
      <c r="C805" t="str">
        <f t="shared" si="12"/>
        <v>45310</v>
      </c>
      <c r="D805">
        <v>0</v>
      </c>
    </row>
    <row r="806" spans="1:4" x14ac:dyDescent="0.25">
      <c r="A806">
        <v>453</v>
      </c>
      <c r="B806" t="s">
        <v>90</v>
      </c>
      <c r="C806" t="str">
        <f t="shared" si="12"/>
        <v>45311</v>
      </c>
      <c r="D806">
        <v>131603</v>
      </c>
    </row>
    <row r="807" spans="1:4" x14ac:dyDescent="0.25">
      <c r="A807">
        <v>453</v>
      </c>
      <c r="B807" t="s">
        <v>91</v>
      </c>
      <c r="C807" t="str">
        <f t="shared" si="12"/>
        <v>45312</v>
      </c>
      <c r="D807">
        <v>0</v>
      </c>
    </row>
    <row r="808" spans="1:4" x14ac:dyDescent="0.25">
      <c r="A808">
        <v>453</v>
      </c>
      <c r="B808" t="s">
        <v>3</v>
      </c>
      <c r="C808" t="str">
        <f t="shared" si="12"/>
        <v>45312a</v>
      </c>
      <c r="D808">
        <v>131603</v>
      </c>
    </row>
    <row r="809" spans="1:4" x14ac:dyDescent="0.25">
      <c r="A809">
        <v>453</v>
      </c>
      <c r="B809" t="s">
        <v>4</v>
      </c>
      <c r="C809" t="str">
        <f t="shared" si="12"/>
        <v>45312b</v>
      </c>
      <c r="D809">
        <v>-128376.35000000382</v>
      </c>
    </row>
    <row r="810" spans="1:4" x14ac:dyDescent="0.25">
      <c r="A810">
        <v>453</v>
      </c>
      <c r="B810" t="s">
        <v>92</v>
      </c>
      <c r="C810" t="str">
        <f t="shared" si="12"/>
        <v>45313</v>
      </c>
      <c r="D810">
        <v>2240314.25</v>
      </c>
    </row>
    <row r="811" spans="1:4" x14ac:dyDescent="0.25">
      <c r="A811">
        <v>453</v>
      </c>
      <c r="B811" t="s">
        <v>93</v>
      </c>
      <c r="C811" t="str">
        <f t="shared" si="12"/>
        <v>45314</v>
      </c>
      <c r="D811">
        <v>1810238</v>
      </c>
    </row>
    <row r="812" spans="1:4" x14ac:dyDescent="0.25">
      <c r="A812">
        <v>453</v>
      </c>
      <c r="B812" t="s">
        <v>94</v>
      </c>
      <c r="C812" t="str">
        <f t="shared" si="12"/>
        <v>45315</v>
      </c>
      <c r="D812">
        <v>198742.6</v>
      </c>
    </row>
    <row r="813" spans="1:4" x14ac:dyDescent="0.25">
      <c r="A813">
        <v>453</v>
      </c>
      <c r="B813" t="s">
        <v>95</v>
      </c>
      <c r="C813" t="str">
        <f t="shared" si="12"/>
        <v>45315b</v>
      </c>
      <c r="D813" t="s">
        <v>102</v>
      </c>
    </row>
    <row r="814" spans="1:4" x14ac:dyDescent="0.25">
      <c r="A814">
        <v>453</v>
      </c>
      <c r="B814" t="s">
        <v>96</v>
      </c>
      <c r="C814" t="str">
        <f t="shared" si="12"/>
        <v>45316</v>
      </c>
      <c r="D814">
        <v>4249294.8499999996</v>
      </c>
    </row>
    <row r="815" spans="1:4" x14ac:dyDescent="0.25">
      <c r="A815">
        <v>453</v>
      </c>
      <c r="B815" t="s">
        <v>97</v>
      </c>
      <c r="C815" t="str">
        <f t="shared" si="12"/>
        <v>45317</v>
      </c>
      <c r="D815">
        <v>-4377671.200000003</v>
      </c>
    </row>
    <row r="816" spans="1:4" x14ac:dyDescent="0.25">
      <c r="A816">
        <v>453</v>
      </c>
      <c r="B816" t="s">
        <v>98</v>
      </c>
      <c r="C816" t="str">
        <f t="shared" si="12"/>
        <v>45318</v>
      </c>
      <c r="D816">
        <v>0</v>
      </c>
    </row>
    <row r="817" spans="1:4" x14ac:dyDescent="0.25">
      <c r="A817">
        <v>454</v>
      </c>
      <c r="B817" t="s">
        <v>0</v>
      </c>
      <c r="C817" t="str">
        <f t="shared" si="12"/>
        <v>45401</v>
      </c>
      <c r="D817">
        <v>0</v>
      </c>
    </row>
    <row r="818" spans="1:4" x14ac:dyDescent="0.25">
      <c r="A818">
        <v>454</v>
      </c>
      <c r="B818" t="s">
        <v>1</v>
      </c>
      <c r="C818" t="str">
        <f t="shared" si="12"/>
        <v>45402</v>
      </c>
      <c r="D818">
        <v>40303.550000000745</v>
      </c>
    </row>
    <row r="819" spans="1:4" x14ac:dyDescent="0.25">
      <c r="A819">
        <v>454</v>
      </c>
      <c r="B819" t="s">
        <v>80</v>
      </c>
      <c r="C819" t="str">
        <f t="shared" si="12"/>
        <v>45402a</v>
      </c>
      <c r="D819">
        <v>40303.550000000745</v>
      </c>
    </row>
    <row r="820" spans="1:4" x14ac:dyDescent="0.25">
      <c r="A820">
        <v>454</v>
      </c>
      <c r="B820" t="s">
        <v>81</v>
      </c>
      <c r="C820" t="str">
        <f t="shared" si="12"/>
        <v>45403</v>
      </c>
      <c r="D820">
        <v>223100</v>
      </c>
    </row>
    <row r="821" spans="1:4" x14ac:dyDescent="0.25">
      <c r="A821">
        <v>454</v>
      </c>
      <c r="B821" t="s">
        <v>82</v>
      </c>
      <c r="C821" t="str">
        <f t="shared" si="12"/>
        <v>45404</v>
      </c>
      <c r="D821">
        <v>1141</v>
      </c>
    </row>
    <row r="822" spans="1:4" x14ac:dyDescent="0.25">
      <c r="A822">
        <v>454</v>
      </c>
      <c r="B822" t="s">
        <v>83</v>
      </c>
      <c r="C822" t="str">
        <f t="shared" si="12"/>
        <v>45405</v>
      </c>
      <c r="D822">
        <v>0</v>
      </c>
    </row>
    <row r="823" spans="1:4" x14ac:dyDescent="0.25">
      <c r="A823">
        <v>454</v>
      </c>
      <c r="B823" t="s">
        <v>84</v>
      </c>
      <c r="C823" t="str">
        <f t="shared" si="12"/>
        <v>45406</v>
      </c>
      <c r="D823">
        <v>2440</v>
      </c>
    </row>
    <row r="824" spans="1:4" x14ac:dyDescent="0.25">
      <c r="A824">
        <v>454</v>
      </c>
      <c r="B824" t="s">
        <v>85</v>
      </c>
      <c r="C824" t="str">
        <f t="shared" si="12"/>
        <v>45407</v>
      </c>
      <c r="D824">
        <v>0</v>
      </c>
    </row>
    <row r="825" spans="1:4" x14ac:dyDescent="0.25">
      <c r="A825">
        <v>454</v>
      </c>
      <c r="B825" t="s">
        <v>86</v>
      </c>
      <c r="C825" t="str">
        <f t="shared" si="12"/>
        <v>45408</v>
      </c>
      <c r="D825">
        <v>0</v>
      </c>
    </row>
    <row r="826" spans="1:4" x14ac:dyDescent="0.25">
      <c r="A826">
        <v>454</v>
      </c>
      <c r="B826" t="s">
        <v>87</v>
      </c>
      <c r="C826" t="str">
        <f t="shared" si="12"/>
        <v>45409</v>
      </c>
      <c r="D826">
        <v>0</v>
      </c>
    </row>
    <row r="827" spans="1:4" x14ac:dyDescent="0.25">
      <c r="A827">
        <v>454</v>
      </c>
      <c r="B827" t="s">
        <v>2</v>
      </c>
      <c r="C827" t="str">
        <f t="shared" si="12"/>
        <v>45409a</v>
      </c>
      <c r="D827">
        <v>226681</v>
      </c>
    </row>
    <row r="828" spans="1:4" x14ac:dyDescent="0.25">
      <c r="A828">
        <v>454</v>
      </c>
      <c r="B828" t="s">
        <v>88</v>
      </c>
      <c r="C828" t="str">
        <f t="shared" si="12"/>
        <v>45409b</v>
      </c>
      <c r="D828">
        <v>-186377.44999999925</v>
      </c>
    </row>
    <row r="829" spans="1:4" x14ac:dyDescent="0.25">
      <c r="A829">
        <v>454</v>
      </c>
      <c r="B829" t="s">
        <v>89</v>
      </c>
      <c r="C829" t="str">
        <f t="shared" si="12"/>
        <v>45410</v>
      </c>
      <c r="D829">
        <v>31071.59</v>
      </c>
    </row>
    <row r="830" spans="1:4" x14ac:dyDescent="0.25">
      <c r="A830">
        <v>454</v>
      </c>
      <c r="B830" t="s">
        <v>90</v>
      </c>
      <c r="C830" t="str">
        <f t="shared" si="12"/>
        <v>45411</v>
      </c>
      <c r="D830">
        <v>113032</v>
      </c>
    </row>
    <row r="831" spans="1:4" x14ac:dyDescent="0.25">
      <c r="A831">
        <v>454</v>
      </c>
      <c r="B831" t="s">
        <v>91</v>
      </c>
      <c r="C831" t="str">
        <f t="shared" si="12"/>
        <v>45412</v>
      </c>
      <c r="D831">
        <v>0</v>
      </c>
    </row>
    <row r="832" spans="1:4" x14ac:dyDescent="0.25">
      <c r="A832">
        <v>454</v>
      </c>
      <c r="B832" t="s">
        <v>3</v>
      </c>
      <c r="C832" t="str">
        <f t="shared" si="12"/>
        <v>45412a</v>
      </c>
      <c r="D832">
        <v>144103.59</v>
      </c>
    </row>
    <row r="833" spans="1:4" x14ac:dyDescent="0.25">
      <c r="A833">
        <v>454</v>
      </c>
      <c r="B833" t="s">
        <v>4</v>
      </c>
      <c r="C833" t="str">
        <f t="shared" ref="C833:C896" si="13">A833&amp;B833</f>
        <v>45412b</v>
      </c>
      <c r="D833">
        <v>-42273.859999999258</v>
      </c>
    </row>
    <row r="834" spans="1:4" x14ac:dyDescent="0.25">
      <c r="A834">
        <v>454</v>
      </c>
      <c r="B834" t="s">
        <v>92</v>
      </c>
      <c r="C834" t="str">
        <f t="shared" si="13"/>
        <v>45413</v>
      </c>
      <c r="D834">
        <v>2062678.75</v>
      </c>
    </row>
    <row r="835" spans="1:4" x14ac:dyDescent="0.25">
      <c r="A835">
        <v>454</v>
      </c>
      <c r="B835" t="s">
        <v>93</v>
      </c>
      <c r="C835" t="str">
        <f t="shared" si="13"/>
        <v>45414</v>
      </c>
      <c r="D835">
        <v>1724749</v>
      </c>
    </row>
    <row r="836" spans="1:4" x14ac:dyDescent="0.25">
      <c r="A836">
        <v>454</v>
      </c>
      <c r="B836" t="s">
        <v>94</v>
      </c>
      <c r="C836" t="str">
        <f t="shared" si="13"/>
        <v>45415</v>
      </c>
      <c r="D836">
        <v>0</v>
      </c>
    </row>
    <row r="837" spans="1:4" x14ac:dyDescent="0.25">
      <c r="A837">
        <v>454</v>
      </c>
      <c r="B837" t="s">
        <v>95</v>
      </c>
      <c r="C837" t="str">
        <f t="shared" si="13"/>
        <v>45415b</v>
      </c>
      <c r="D837">
        <v>0</v>
      </c>
    </row>
    <row r="838" spans="1:4" x14ac:dyDescent="0.25">
      <c r="A838">
        <v>454</v>
      </c>
      <c r="B838" t="s">
        <v>96</v>
      </c>
      <c r="C838" t="str">
        <f t="shared" si="13"/>
        <v>45416</v>
      </c>
      <c r="D838">
        <v>3787427.75</v>
      </c>
    </row>
    <row r="839" spans="1:4" x14ac:dyDescent="0.25">
      <c r="A839">
        <v>454</v>
      </c>
      <c r="B839" t="s">
        <v>97</v>
      </c>
      <c r="C839" t="str">
        <f t="shared" si="13"/>
        <v>45417</v>
      </c>
      <c r="D839">
        <v>-3829701.6099999994</v>
      </c>
    </row>
    <row r="840" spans="1:4" x14ac:dyDescent="0.25">
      <c r="A840">
        <v>454</v>
      </c>
      <c r="B840" t="s">
        <v>98</v>
      </c>
      <c r="C840" t="str">
        <f t="shared" si="13"/>
        <v>45418</v>
      </c>
      <c r="D840">
        <v>0</v>
      </c>
    </row>
    <row r="841" spans="1:4" x14ac:dyDescent="0.25">
      <c r="A841">
        <v>455</v>
      </c>
      <c r="B841" t="s">
        <v>0</v>
      </c>
      <c r="C841" t="str">
        <f t="shared" si="13"/>
        <v>45501</v>
      </c>
      <c r="D841">
        <v>202286.15500000026</v>
      </c>
    </row>
    <row r="842" spans="1:4" x14ac:dyDescent="0.25">
      <c r="A842">
        <v>455</v>
      </c>
      <c r="B842" t="s">
        <v>1</v>
      </c>
      <c r="C842" t="str">
        <f t="shared" si="13"/>
        <v>45502</v>
      </c>
      <c r="D842">
        <v>83512.009999999776</v>
      </c>
    </row>
    <row r="843" spans="1:4" x14ac:dyDescent="0.25">
      <c r="A843">
        <v>455</v>
      </c>
      <c r="B843" t="s">
        <v>80</v>
      </c>
      <c r="C843" t="str">
        <f t="shared" si="13"/>
        <v>45502a</v>
      </c>
      <c r="D843">
        <v>285798.16500000004</v>
      </c>
    </row>
    <row r="844" spans="1:4" x14ac:dyDescent="0.25">
      <c r="A844">
        <v>455</v>
      </c>
      <c r="B844" t="s">
        <v>81</v>
      </c>
      <c r="C844" t="str">
        <f t="shared" si="13"/>
        <v>45503</v>
      </c>
      <c r="D844">
        <v>15825</v>
      </c>
    </row>
    <row r="845" spans="1:4" x14ac:dyDescent="0.25">
      <c r="A845">
        <v>455</v>
      </c>
      <c r="B845" t="s">
        <v>82</v>
      </c>
      <c r="C845" t="str">
        <f t="shared" si="13"/>
        <v>45504</v>
      </c>
      <c r="D845">
        <v>-116660</v>
      </c>
    </row>
    <row r="846" spans="1:4" x14ac:dyDescent="0.25">
      <c r="A846">
        <v>455</v>
      </c>
      <c r="B846" t="s">
        <v>83</v>
      </c>
      <c r="C846" t="str">
        <f t="shared" si="13"/>
        <v>45505</v>
      </c>
      <c r="D846">
        <v>0</v>
      </c>
    </row>
    <row r="847" spans="1:4" x14ac:dyDescent="0.25">
      <c r="A847">
        <v>455</v>
      </c>
      <c r="B847" t="s">
        <v>84</v>
      </c>
      <c r="C847" t="str">
        <f t="shared" si="13"/>
        <v>45506</v>
      </c>
      <c r="D847">
        <v>28292</v>
      </c>
    </row>
    <row r="848" spans="1:4" x14ac:dyDescent="0.25">
      <c r="A848">
        <v>455</v>
      </c>
      <c r="B848" t="s">
        <v>85</v>
      </c>
      <c r="C848" t="str">
        <f t="shared" si="13"/>
        <v>45507</v>
      </c>
      <c r="D848">
        <v>0</v>
      </c>
    </row>
    <row r="849" spans="1:4" x14ac:dyDescent="0.25">
      <c r="A849">
        <v>455</v>
      </c>
      <c r="B849" t="s">
        <v>86</v>
      </c>
      <c r="C849" t="str">
        <f t="shared" si="13"/>
        <v>45508</v>
      </c>
      <c r="D849">
        <v>0</v>
      </c>
    </row>
    <row r="850" spans="1:4" x14ac:dyDescent="0.25">
      <c r="A850">
        <v>455</v>
      </c>
      <c r="B850" t="s">
        <v>87</v>
      </c>
      <c r="C850" t="str">
        <f t="shared" si="13"/>
        <v>45509</v>
      </c>
      <c r="D850">
        <v>0</v>
      </c>
    </row>
    <row r="851" spans="1:4" x14ac:dyDescent="0.25">
      <c r="A851">
        <v>455</v>
      </c>
      <c r="B851" t="s">
        <v>2</v>
      </c>
      <c r="C851" t="str">
        <f t="shared" si="13"/>
        <v>45509a</v>
      </c>
      <c r="D851">
        <v>-72543</v>
      </c>
    </row>
    <row r="852" spans="1:4" x14ac:dyDescent="0.25">
      <c r="A852">
        <v>455</v>
      </c>
      <c r="B852" t="s">
        <v>88</v>
      </c>
      <c r="C852" t="str">
        <f t="shared" si="13"/>
        <v>45509b</v>
      </c>
      <c r="D852">
        <v>358341.16500000004</v>
      </c>
    </row>
    <row r="853" spans="1:4" x14ac:dyDescent="0.25">
      <c r="A853">
        <v>455</v>
      </c>
      <c r="B853" t="s">
        <v>89</v>
      </c>
      <c r="C853" t="str">
        <f t="shared" si="13"/>
        <v>45510</v>
      </c>
      <c r="D853">
        <v>0</v>
      </c>
    </row>
    <row r="854" spans="1:4" x14ac:dyDescent="0.25">
      <c r="A854">
        <v>455</v>
      </c>
      <c r="B854" t="s">
        <v>90</v>
      </c>
      <c r="C854" t="str">
        <f t="shared" si="13"/>
        <v>45511</v>
      </c>
      <c r="D854">
        <v>9886</v>
      </c>
    </row>
    <row r="855" spans="1:4" x14ac:dyDescent="0.25">
      <c r="A855">
        <v>455</v>
      </c>
      <c r="B855" t="s">
        <v>91</v>
      </c>
      <c r="C855" t="str">
        <f t="shared" si="13"/>
        <v>45512</v>
      </c>
      <c r="D855">
        <v>0</v>
      </c>
    </row>
    <row r="856" spans="1:4" x14ac:dyDescent="0.25">
      <c r="A856">
        <v>455</v>
      </c>
      <c r="B856" t="s">
        <v>3</v>
      </c>
      <c r="C856" t="str">
        <f t="shared" si="13"/>
        <v>45512a</v>
      </c>
      <c r="D856">
        <v>9886</v>
      </c>
    </row>
    <row r="857" spans="1:4" x14ac:dyDescent="0.25">
      <c r="A857">
        <v>455</v>
      </c>
      <c r="B857" t="s">
        <v>4</v>
      </c>
      <c r="C857" t="str">
        <f t="shared" si="13"/>
        <v>45512b</v>
      </c>
      <c r="D857">
        <v>368227.16500000004</v>
      </c>
    </row>
    <row r="858" spans="1:4" x14ac:dyDescent="0.25">
      <c r="A858">
        <v>455</v>
      </c>
      <c r="B858" t="s">
        <v>92</v>
      </c>
      <c r="C858" t="str">
        <f t="shared" si="13"/>
        <v>45513</v>
      </c>
      <c r="D858">
        <v>728887</v>
      </c>
    </row>
    <row r="859" spans="1:4" x14ac:dyDescent="0.25">
      <c r="A859">
        <v>455</v>
      </c>
      <c r="B859" t="s">
        <v>93</v>
      </c>
      <c r="C859" t="str">
        <f t="shared" si="13"/>
        <v>45514</v>
      </c>
      <c r="D859">
        <v>598756</v>
      </c>
    </row>
    <row r="860" spans="1:4" x14ac:dyDescent="0.25">
      <c r="A860">
        <v>455</v>
      </c>
      <c r="B860" t="s">
        <v>94</v>
      </c>
      <c r="C860" t="str">
        <f t="shared" si="13"/>
        <v>45515</v>
      </c>
      <c r="D860">
        <v>0</v>
      </c>
    </row>
    <row r="861" spans="1:4" x14ac:dyDescent="0.25">
      <c r="A861">
        <v>455</v>
      </c>
      <c r="B861" t="s">
        <v>95</v>
      </c>
      <c r="C861" t="str">
        <f t="shared" si="13"/>
        <v>45515b</v>
      </c>
      <c r="D861">
        <v>0</v>
      </c>
    </row>
    <row r="862" spans="1:4" x14ac:dyDescent="0.25">
      <c r="A862">
        <v>455</v>
      </c>
      <c r="B862" t="s">
        <v>96</v>
      </c>
      <c r="C862" t="str">
        <f t="shared" si="13"/>
        <v>45516</v>
      </c>
      <c r="D862">
        <v>1327643</v>
      </c>
    </row>
    <row r="863" spans="1:4" x14ac:dyDescent="0.25">
      <c r="A863">
        <v>455</v>
      </c>
      <c r="B863" t="s">
        <v>97</v>
      </c>
      <c r="C863" t="str">
        <f t="shared" si="13"/>
        <v>45517</v>
      </c>
      <c r="D863">
        <v>-959415.83499999996</v>
      </c>
    </row>
    <row r="864" spans="1:4" x14ac:dyDescent="0.25">
      <c r="A864">
        <v>455</v>
      </c>
      <c r="B864" t="s">
        <v>98</v>
      </c>
      <c r="C864" t="str">
        <f t="shared" si="13"/>
        <v>45518</v>
      </c>
      <c r="D864">
        <v>368227.16500000004</v>
      </c>
    </row>
    <row r="865" spans="1:4" x14ac:dyDescent="0.25">
      <c r="A865">
        <v>456</v>
      </c>
      <c r="B865" t="s">
        <v>0</v>
      </c>
      <c r="C865" t="str">
        <f t="shared" si="13"/>
        <v>45601</v>
      </c>
      <c r="D865">
        <v>0</v>
      </c>
    </row>
    <row r="866" spans="1:4" x14ac:dyDescent="0.25">
      <c r="A866">
        <v>456</v>
      </c>
      <c r="B866" t="s">
        <v>1</v>
      </c>
      <c r="C866" t="str">
        <f t="shared" si="13"/>
        <v>45602</v>
      </c>
      <c r="D866">
        <v>-356292.55999999866</v>
      </c>
    </row>
    <row r="867" spans="1:4" x14ac:dyDescent="0.25">
      <c r="A867">
        <v>456</v>
      </c>
      <c r="B867" t="s">
        <v>80</v>
      </c>
      <c r="C867" t="str">
        <f t="shared" si="13"/>
        <v>45602a</v>
      </c>
      <c r="D867">
        <v>-356292.55999999866</v>
      </c>
    </row>
    <row r="868" spans="1:4" x14ac:dyDescent="0.25">
      <c r="A868">
        <v>456</v>
      </c>
      <c r="B868" t="s">
        <v>81</v>
      </c>
      <c r="C868" t="str">
        <f t="shared" si="13"/>
        <v>45603</v>
      </c>
      <c r="D868">
        <v>0</v>
      </c>
    </row>
    <row r="869" spans="1:4" x14ac:dyDescent="0.25">
      <c r="A869">
        <v>456</v>
      </c>
      <c r="B869" t="s">
        <v>82</v>
      </c>
      <c r="C869" t="str">
        <f t="shared" si="13"/>
        <v>45604</v>
      </c>
      <c r="D869">
        <v>1497.06</v>
      </c>
    </row>
    <row r="870" spans="1:4" x14ac:dyDescent="0.25">
      <c r="A870">
        <v>456</v>
      </c>
      <c r="B870" t="s">
        <v>83</v>
      </c>
      <c r="C870" t="str">
        <f t="shared" si="13"/>
        <v>45605</v>
      </c>
      <c r="D870">
        <v>0</v>
      </c>
    </row>
    <row r="871" spans="1:4" x14ac:dyDescent="0.25">
      <c r="A871">
        <v>456</v>
      </c>
      <c r="B871" t="s">
        <v>84</v>
      </c>
      <c r="C871" t="str">
        <f t="shared" si="13"/>
        <v>45606</v>
      </c>
      <c r="D871">
        <v>229584</v>
      </c>
    </row>
    <row r="872" spans="1:4" x14ac:dyDescent="0.25">
      <c r="A872">
        <v>456</v>
      </c>
      <c r="B872" t="s">
        <v>85</v>
      </c>
      <c r="C872" t="str">
        <f t="shared" si="13"/>
        <v>45607</v>
      </c>
      <c r="D872">
        <v>0</v>
      </c>
    </row>
    <row r="873" spans="1:4" x14ac:dyDescent="0.25">
      <c r="A873">
        <v>456</v>
      </c>
      <c r="B873" t="s">
        <v>86</v>
      </c>
      <c r="C873" t="str">
        <f t="shared" si="13"/>
        <v>45608</v>
      </c>
      <c r="D873">
        <v>0</v>
      </c>
    </row>
    <row r="874" spans="1:4" x14ac:dyDescent="0.25">
      <c r="A874">
        <v>456</v>
      </c>
      <c r="B874" t="s">
        <v>87</v>
      </c>
      <c r="C874" t="str">
        <f t="shared" si="13"/>
        <v>45609</v>
      </c>
      <c r="D874">
        <v>0</v>
      </c>
    </row>
    <row r="875" spans="1:4" x14ac:dyDescent="0.25">
      <c r="A875">
        <v>456</v>
      </c>
      <c r="B875" t="s">
        <v>2</v>
      </c>
      <c r="C875" t="str">
        <f t="shared" si="13"/>
        <v>45609a</v>
      </c>
      <c r="D875">
        <v>231081.06</v>
      </c>
    </row>
    <row r="876" spans="1:4" x14ac:dyDescent="0.25">
      <c r="A876">
        <v>456</v>
      </c>
      <c r="B876" t="s">
        <v>88</v>
      </c>
      <c r="C876" t="str">
        <f t="shared" si="13"/>
        <v>45609b</v>
      </c>
      <c r="D876">
        <v>-587373.61999999871</v>
      </c>
    </row>
    <row r="877" spans="1:4" x14ac:dyDescent="0.25">
      <c r="A877">
        <v>456</v>
      </c>
      <c r="B877" t="s">
        <v>89</v>
      </c>
      <c r="C877" t="str">
        <f t="shared" si="13"/>
        <v>45610</v>
      </c>
      <c r="D877">
        <v>61525.77</v>
      </c>
    </row>
    <row r="878" spans="1:4" x14ac:dyDescent="0.25">
      <c r="A878">
        <v>456</v>
      </c>
      <c r="B878" t="s">
        <v>90</v>
      </c>
      <c r="C878" t="str">
        <f t="shared" si="13"/>
        <v>45611</v>
      </c>
      <c r="D878">
        <v>161286</v>
      </c>
    </row>
    <row r="879" spans="1:4" x14ac:dyDescent="0.25">
      <c r="A879">
        <v>456</v>
      </c>
      <c r="B879" t="s">
        <v>91</v>
      </c>
      <c r="C879" t="str">
        <f t="shared" si="13"/>
        <v>45612</v>
      </c>
      <c r="D879">
        <v>0</v>
      </c>
    </row>
    <row r="880" spans="1:4" x14ac:dyDescent="0.25">
      <c r="A880">
        <v>456</v>
      </c>
      <c r="B880" t="s">
        <v>3</v>
      </c>
      <c r="C880" t="str">
        <f t="shared" si="13"/>
        <v>45612a</v>
      </c>
      <c r="D880">
        <v>222811.77</v>
      </c>
    </row>
    <row r="881" spans="1:4" x14ac:dyDescent="0.25">
      <c r="A881">
        <v>456</v>
      </c>
      <c r="B881" t="s">
        <v>4</v>
      </c>
      <c r="C881" t="str">
        <f t="shared" si="13"/>
        <v>45612b</v>
      </c>
      <c r="D881">
        <v>-364561.8499999987</v>
      </c>
    </row>
    <row r="882" spans="1:4" x14ac:dyDescent="0.25">
      <c r="A882">
        <v>456</v>
      </c>
      <c r="B882" t="s">
        <v>92</v>
      </c>
      <c r="C882" t="str">
        <f t="shared" si="13"/>
        <v>45613</v>
      </c>
      <c r="D882">
        <v>2047759.5</v>
      </c>
    </row>
    <row r="883" spans="1:4" x14ac:dyDescent="0.25">
      <c r="A883">
        <v>456</v>
      </c>
      <c r="B883" t="s">
        <v>93</v>
      </c>
      <c r="C883" t="str">
        <f t="shared" si="13"/>
        <v>45614</v>
      </c>
      <c r="D883">
        <v>1939787</v>
      </c>
    </row>
    <row r="884" spans="1:4" x14ac:dyDescent="0.25">
      <c r="A884">
        <v>456</v>
      </c>
      <c r="B884" t="s">
        <v>94</v>
      </c>
      <c r="C884" t="str">
        <f t="shared" si="13"/>
        <v>45615</v>
      </c>
      <c r="D884">
        <v>0</v>
      </c>
    </row>
    <row r="885" spans="1:4" x14ac:dyDescent="0.25">
      <c r="A885">
        <v>456</v>
      </c>
      <c r="B885" t="s">
        <v>95</v>
      </c>
      <c r="C885" t="str">
        <f t="shared" si="13"/>
        <v>45615b</v>
      </c>
      <c r="D885">
        <v>0</v>
      </c>
    </row>
    <row r="886" spans="1:4" x14ac:dyDescent="0.25">
      <c r="A886">
        <v>456</v>
      </c>
      <c r="B886" t="s">
        <v>96</v>
      </c>
      <c r="C886" t="str">
        <f t="shared" si="13"/>
        <v>45616</v>
      </c>
      <c r="D886">
        <v>3987546.5</v>
      </c>
    </row>
    <row r="887" spans="1:4" x14ac:dyDescent="0.25">
      <c r="A887">
        <v>456</v>
      </c>
      <c r="B887" t="s">
        <v>97</v>
      </c>
      <c r="C887" t="str">
        <f t="shared" si="13"/>
        <v>45617</v>
      </c>
      <c r="D887">
        <v>-4352108.3499999987</v>
      </c>
    </row>
    <row r="888" spans="1:4" x14ac:dyDescent="0.25">
      <c r="A888">
        <v>456</v>
      </c>
      <c r="B888" t="s">
        <v>98</v>
      </c>
      <c r="C888" t="str">
        <f t="shared" si="13"/>
        <v>45618</v>
      </c>
      <c r="D888">
        <v>0</v>
      </c>
    </row>
    <row r="889" spans="1:4" x14ac:dyDescent="0.25">
      <c r="A889">
        <v>457</v>
      </c>
      <c r="B889" t="s">
        <v>0</v>
      </c>
      <c r="C889" t="str">
        <f t="shared" si="13"/>
        <v>45701</v>
      </c>
      <c r="D889">
        <v>115272.11999999871</v>
      </c>
    </row>
    <row r="890" spans="1:4" x14ac:dyDescent="0.25">
      <c r="A890">
        <v>457</v>
      </c>
      <c r="B890" t="s">
        <v>1</v>
      </c>
      <c r="C890" t="str">
        <f t="shared" si="13"/>
        <v>45702</v>
      </c>
      <c r="D890">
        <v>661554.2799999984</v>
      </c>
    </row>
    <row r="891" spans="1:4" x14ac:dyDescent="0.25">
      <c r="A891">
        <v>457</v>
      </c>
      <c r="B891" t="s">
        <v>80</v>
      </c>
      <c r="C891" t="str">
        <f t="shared" si="13"/>
        <v>45702a</v>
      </c>
      <c r="D891">
        <v>776826.39999999711</v>
      </c>
    </row>
    <row r="892" spans="1:4" x14ac:dyDescent="0.25">
      <c r="A892">
        <v>457</v>
      </c>
      <c r="B892" t="s">
        <v>81</v>
      </c>
      <c r="C892" t="str">
        <f t="shared" si="13"/>
        <v>45703</v>
      </c>
      <c r="D892">
        <v>0</v>
      </c>
    </row>
    <row r="893" spans="1:4" x14ac:dyDescent="0.25">
      <c r="A893">
        <v>457</v>
      </c>
      <c r="B893" t="s">
        <v>82</v>
      </c>
      <c r="C893" t="str">
        <f t="shared" si="13"/>
        <v>45704</v>
      </c>
      <c r="D893">
        <v>0</v>
      </c>
    </row>
    <row r="894" spans="1:4" x14ac:dyDescent="0.25">
      <c r="A894">
        <v>457</v>
      </c>
      <c r="B894" t="s">
        <v>83</v>
      </c>
      <c r="C894" t="str">
        <f t="shared" si="13"/>
        <v>45705</v>
      </c>
      <c r="D894">
        <v>0</v>
      </c>
    </row>
    <row r="895" spans="1:4" x14ac:dyDescent="0.25">
      <c r="A895">
        <v>457</v>
      </c>
      <c r="B895" t="s">
        <v>84</v>
      </c>
      <c r="C895" t="str">
        <f t="shared" si="13"/>
        <v>45706</v>
      </c>
      <c r="D895">
        <v>44486</v>
      </c>
    </row>
    <row r="896" spans="1:4" x14ac:dyDescent="0.25">
      <c r="A896">
        <v>457</v>
      </c>
      <c r="B896" t="s">
        <v>85</v>
      </c>
      <c r="C896" t="str">
        <f t="shared" si="13"/>
        <v>45707</v>
      </c>
      <c r="D896">
        <v>0</v>
      </c>
    </row>
    <row r="897" spans="1:4" x14ac:dyDescent="0.25">
      <c r="A897">
        <v>457</v>
      </c>
      <c r="B897" t="s">
        <v>86</v>
      </c>
      <c r="C897" t="str">
        <f t="shared" ref="C897:C960" si="14">A897&amp;B897</f>
        <v>45708</v>
      </c>
      <c r="D897">
        <v>27058</v>
      </c>
    </row>
    <row r="898" spans="1:4" x14ac:dyDescent="0.25">
      <c r="A898">
        <v>457</v>
      </c>
      <c r="B898" t="s">
        <v>87</v>
      </c>
      <c r="C898" t="str">
        <f t="shared" si="14"/>
        <v>45709</v>
      </c>
      <c r="D898">
        <v>27058</v>
      </c>
    </row>
    <row r="899" spans="1:4" x14ac:dyDescent="0.25">
      <c r="A899">
        <v>457</v>
      </c>
      <c r="B899" t="s">
        <v>2</v>
      </c>
      <c r="C899" t="str">
        <f t="shared" si="14"/>
        <v>45709a</v>
      </c>
      <c r="D899">
        <v>71544</v>
      </c>
    </row>
    <row r="900" spans="1:4" x14ac:dyDescent="0.25">
      <c r="A900">
        <v>457</v>
      </c>
      <c r="B900" t="s">
        <v>88</v>
      </c>
      <c r="C900" t="str">
        <f t="shared" si="14"/>
        <v>45709b</v>
      </c>
      <c r="D900">
        <v>705282.39999999711</v>
      </c>
    </row>
    <row r="901" spans="1:4" x14ac:dyDescent="0.25">
      <c r="A901">
        <v>457</v>
      </c>
      <c r="B901" t="s">
        <v>89</v>
      </c>
      <c r="C901" t="str">
        <f t="shared" si="14"/>
        <v>45710</v>
      </c>
      <c r="D901">
        <v>0</v>
      </c>
    </row>
    <row r="902" spans="1:4" x14ac:dyDescent="0.25">
      <c r="A902">
        <v>457</v>
      </c>
      <c r="B902" t="s">
        <v>90</v>
      </c>
      <c r="C902" t="str">
        <f t="shared" si="14"/>
        <v>45711</v>
      </c>
      <c r="D902">
        <v>36145</v>
      </c>
    </row>
    <row r="903" spans="1:4" x14ac:dyDescent="0.25">
      <c r="A903">
        <v>457</v>
      </c>
      <c r="B903" t="s">
        <v>91</v>
      </c>
      <c r="C903" t="str">
        <f t="shared" si="14"/>
        <v>45712</v>
      </c>
      <c r="D903">
        <v>0</v>
      </c>
    </row>
    <row r="904" spans="1:4" x14ac:dyDescent="0.25">
      <c r="A904">
        <v>457</v>
      </c>
      <c r="B904" t="s">
        <v>3</v>
      </c>
      <c r="C904" t="str">
        <f t="shared" si="14"/>
        <v>45712a</v>
      </c>
      <c r="D904">
        <v>36145</v>
      </c>
    </row>
    <row r="905" spans="1:4" x14ac:dyDescent="0.25">
      <c r="A905">
        <v>457</v>
      </c>
      <c r="B905" t="s">
        <v>4</v>
      </c>
      <c r="C905" t="str">
        <f t="shared" si="14"/>
        <v>45712b</v>
      </c>
      <c r="D905">
        <v>741427.39999999711</v>
      </c>
    </row>
    <row r="906" spans="1:4" x14ac:dyDescent="0.25">
      <c r="A906">
        <v>457</v>
      </c>
      <c r="B906" t="s">
        <v>92</v>
      </c>
      <c r="C906" t="str">
        <f t="shared" si="14"/>
        <v>45713</v>
      </c>
      <c r="D906">
        <v>1039653.25</v>
      </c>
    </row>
    <row r="907" spans="1:4" x14ac:dyDescent="0.25">
      <c r="A907">
        <v>457</v>
      </c>
      <c r="B907" t="s">
        <v>93</v>
      </c>
      <c r="C907" t="str">
        <f t="shared" si="14"/>
        <v>45714</v>
      </c>
      <c r="D907">
        <v>1063147</v>
      </c>
    </row>
    <row r="908" spans="1:4" x14ac:dyDescent="0.25">
      <c r="A908">
        <v>457</v>
      </c>
      <c r="B908" t="s">
        <v>94</v>
      </c>
      <c r="C908" t="str">
        <f t="shared" si="14"/>
        <v>45715</v>
      </c>
      <c r="D908">
        <v>0</v>
      </c>
    </row>
    <row r="909" spans="1:4" x14ac:dyDescent="0.25">
      <c r="A909">
        <v>457</v>
      </c>
      <c r="B909" t="s">
        <v>95</v>
      </c>
      <c r="C909" t="str">
        <f t="shared" si="14"/>
        <v>45715b</v>
      </c>
      <c r="D909">
        <v>0</v>
      </c>
    </row>
    <row r="910" spans="1:4" x14ac:dyDescent="0.25">
      <c r="A910">
        <v>457</v>
      </c>
      <c r="B910" t="s">
        <v>96</v>
      </c>
      <c r="C910" t="str">
        <f t="shared" si="14"/>
        <v>45716</v>
      </c>
      <c r="D910">
        <v>2102800.25</v>
      </c>
    </row>
    <row r="911" spans="1:4" x14ac:dyDescent="0.25">
      <c r="A911">
        <v>457</v>
      </c>
      <c r="B911" t="s">
        <v>97</v>
      </c>
      <c r="C911" t="str">
        <f t="shared" si="14"/>
        <v>45717</v>
      </c>
      <c r="D911">
        <v>-1361372.8500000029</v>
      </c>
    </row>
    <row r="912" spans="1:4" x14ac:dyDescent="0.25">
      <c r="A912">
        <v>457</v>
      </c>
      <c r="B912" t="s">
        <v>98</v>
      </c>
      <c r="C912" t="str">
        <f t="shared" si="14"/>
        <v>45718</v>
      </c>
      <c r="D912">
        <v>741427.39999999711</v>
      </c>
    </row>
    <row r="913" spans="1:4" x14ac:dyDescent="0.25">
      <c r="A913">
        <v>458</v>
      </c>
      <c r="B913" t="s">
        <v>0</v>
      </c>
      <c r="C913" t="str">
        <f t="shared" si="14"/>
        <v>45801</v>
      </c>
      <c r="D913">
        <v>0</v>
      </c>
    </row>
    <row r="914" spans="1:4" x14ac:dyDescent="0.25">
      <c r="A914">
        <v>458</v>
      </c>
      <c r="B914" t="s">
        <v>1</v>
      </c>
      <c r="C914" t="str">
        <f t="shared" si="14"/>
        <v>45802</v>
      </c>
      <c r="D914">
        <v>13407</v>
      </c>
    </row>
    <row r="915" spans="1:4" x14ac:dyDescent="0.25">
      <c r="A915">
        <v>458</v>
      </c>
      <c r="B915" t="s">
        <v>80</v>
      </c>
      <c r="C915" t="str">
        <f t="shared" si="14"/>
        <v>45802a</v>
      </c>
      <c r="D915">
        <v>13407</v>
      </c>
    </row>
    <row r="916" spans="1:4" x14ac:dyDescent="0.25">
      <c r="A916">
        <v>458</v>
      </c>
      <c r="B916" t="s">
        <v>81</v>
      </c>
      <c r="C916" t="str">
        <f t="shared" si="14"/>
        <v>45803</v>
      </c>
      <c r="D916">
        <v>0</v>
      </c>
    </row>
    <row r="917" spans="1:4" x14ac:dyDescent="0.25">
      <c r="A917">
        <v>458</v>
      </c>
      <c r="B917" t="s">
        <v>82</v>
      </c>
      <c r="C917" t="str">
        <f t="shared" si="14"/>
        <v>45804</v>
      </c>
      <c r="D917">
        <v>0</v>
      </c>
    </row>
    <row r="918" spans="1:4" x14ac:dyDescent="0.25">
      <c r="A918">
        <v>458</v>
      </c>
      <c r="B918" t="s">
        <v>83</v>
      </c>
      <c r="C918" t="str">
        <f t="shared" si="14"/>
        <v>45805</v>
      </c>
      <c r="D918">
        <v>61003</v>
      </c>
    </row>
    <row r="919" spans="1:4" x14ac:dyDescent="0.25">
      <c r="A919">
        <v>458</v>
      </c>
      <c r="B919" t="s">
        <v>84</v>
      </c>
      <c r="C919" t="str">
        <f t="shared" si="14"/>
        <v>45806</v>
      </c>
      <c r="D919">
        <v>71289</v>
      </c>
    </row>
    <row r="920" spans="1:4" x14ac:dyDescent="0.25">
      <c r="A920">
        <v>458</v>
      </c>
      <c r="B920" t="s">
        <v>85</v>
      </c>
      <c r="C920" t="str">
        <f t="shared" si="14"/>
        <v>45807</v>
      </c>
      <c r="D920">
        <v>0</v>
      </c>
    </row>
    <row r="921" spans="1:4" x14ac:dyDescent="0.25">
      <c r="A921">
        <v>458</v>
      </c>
      <c r="B921" t="s">
        <v>86</v>
      </c>
      <c r="C921" t="str">
        <f t="shared" si="14"/>
        <v>45808</v>
      </c>
      <c r="D921">
        <v>0</v>
      </c>
    </row>
    <row r="922" spans="1:4" x14ac:dyDescent="0.25">
      <c r="A922">
        <v>458</v>
      </c>
      <c r="B922" t="s">
        <v>87</v>
      </c>
      <c r="C922" t="str">
        <f t="shared" si="14"/>
        <v>45809</v>
      </c>
      <c r="D922">
        <v>0</v>
      </c>
    </row>
    <row r="923" spans="1:4" x14ac:dyDescent="0.25">
      <c r="A923">
        <v>458</v>
      </c>
      <c r="B923" t="s">
        <v>2</v>
      </c>
      <c r="C923" t="str">
        <f t="shared" si="14"/>
        <v>45809a</v>
      </c>
      <c r="D923">
        <v>132292</v>
      </c>
    </row>
    <row r="924" spans="1:4" x14ac:dyDescent="0.25">
      <c r="A924">
        <v>458</v>
      </c>
      <c r="B924" t="s">
        <v>88</v>
      </c>
      <c r="C924" t="str">
        <f t="shared" si="14"/>
        <v>45809b</v>
      </c>
      <c r="D924">
        <v>-118885</v>
      </c>
    </row>
    <row r="925" spans="1:4" x14ac:dyDescent="0.25">
      <c r="A925">
        <v>458</v>
      </c>
      <c r="B925" t="s">
        <v>89</v>
      </c>
      <c r="C925" t="str">
        <f t="shared" si="14"/>
        <v>45810</v>
      </c>
      <c r="D925">
        <v>0</v>
      </c>
    </row>
    <row r="926" spans="1:4" x14ac:dyDescent="0.25">
      <c r="A926">
        <v>458</v>
      </c>
      <c r="B926" t="s">
        <v>90</v>
      </c>
      <c r="C926" t="str">
        <f t="shared" si="14"/>
        <v>45811</v>
      </c>
      <c r="D926">
        <v>78924</v>
      </c>
    </row>
    <row r="927" spans="1:4" x14ac:dyDescent="0.25">
      <c r="A927">
        <v>458</v>
      </c>
      <c r="B927" t="s">
        <v>91</v>
      </c>
      <c r="C927" t="str">
        <f t="shared" si="14"/>
        <v>45812</v>
      </c>
      <c r="D927">
        <v>0</v>
      </c>
    </row>
    <row r="928" spans="1:4" x14ac:dyDescent="0.25">
      <c r="A928">
        <v>458</v>
      </c>
      <c r="B928" t="s">
        <v>3</v>
      </c>
      <c r="C928" t="str">
        <f t="shared" si="14"/>
        <v>45812a</v>
      </c>
      <c r="D928">
        <v>78924</v>
      </c>
    </row>
    <row r="929" spans="1:4" x14ac:dyDescent="0.25">
      <c r="A929">
        <v>458</v>
      </c>
      <c r="B929" t="s">
        <v>4</v>
      </c>
      <c r="C929" t="str">
        <f t="shared" si="14"/>
        <v>45812b</v>
      </c>
      <c r="D929">
        <v>-39961</v>
      </c>
    </row>
    <row r="930" spans="1:4" x14ac:dyDescent="0.25">
      <c r="A930">
        <v>458</v>
      </c>
      <c r="B930" t="s">
        <v>92</v>
      </c>
      <c r="C930" t="str">
        <f t="shared" si="14"/>
        <v>45813</v>
      </c>
      <c r="D930">
        <v>363489.75</v>
      </c>
    </row>
    <row r="931" spans="1:4" x14ac:dyDescent="0.25">
      <c r="A931">
        <v>458</v>
      </c>
      <c r="B931" t="s">
        <v>93</v>
      </c>
      <c r="C931" t="str">
        <f t="shared" si="14"/>
        <v>45814</v>
      </c>
      <c r="D931">
        <v>393589</v>
      </c>
    </row>
    <row r="932" spans="1:4" x14ac:dyDescent="0.25">
      <c r="A932">
        <v>458</v>
      </c>
      <c r="B932" t="s">
        <v>94</v>
      </c>
      <c r="C932" t="str">
        <f t="shared" si="14"/>
        <v>45815</v>
      </c>
      <c r="D932">
        <v>0</v>
      </c>
    </row>
    <row r="933" spans="1:4" x14ac:dyDescent="0.25">
      <c r="A933">
        <v>458</v>
      </c>
      <c r="B933" t="s">
        <v>95</v>
      </c>
      <c r="C933" t="str">
        <f t="shared" si="14"/>
        <v>45815b</v>
      </c>
      <c r="D933">
        <v>0</v>
      </c>
    </row>
    <row r="934" spans="1:4" x14ac:dyDescent="0.25">
      <c r="A934">
        <v>458</v>
      </c>
      <c r="B934" t="s">
        <v>96</v>
      </c>
      <c r="C934" t="str">
        <f t="shared" si="14"/>
        <v>45816</v>
      </c>
      <c r="D934">
        <v>757078.75</v>
      </c>
    </row>
    <row r="935" spans="1:4" x14ac:dyDescent="0.25">
      <c r="A935">
        <v>458</v>
      </c>
      <c r="B935" t="s">
        <v>97</v>
      </c>
      <c r="C935" t="str">
        <f t="shared" si="14"/>
        <v>45817</v>
      </c>
      <c r="D935">
        <v>-797039.75</v>
      </c>
    </row>
    <row r="936" spans="1:4" x14ac:dyDescent="0.25">
      <c r="A936">
        <v>458</v>
      </c>
      <c r="B936" t="s">
        <v>98</v>
      </c>
      <c r="C936" t="str">
        <f t="shared" si="14"/>
        <v>45818</v>
      </c>
      <c r="D936">
        <v>0</v>
      </c>
    </row>
    <row r="937" spans="1:4" x14ac:dyDescent="0.25">
      <c r="A937">
        <v>459</v>
      </c>
      <c r="B937" t="s">
        <v>0</v>
      </c>
      <c r="C937" t="str">
        <f t="shared" si="14"/>
        <v>45901</v>
      </c>
      <c r="D937">
        <v>0</v>
      </c>
    </row>
    <row r="938" spans="1:4" x14ac:dyDescent="0.25">
      <c r="A938">
        <v>459</v>
      </c>
      <c r="B938" t="s">
        <v>1</v>
      </c>
      <c r="C938" t="str">
        <f t="shared" si="14"/>
        <v>45902</v>
      </c>
      <c r="D938">
        <v>126590.5699999996</v>
      </c>
    </row>
    <row r="939" spans="1:4" x14ac:dyDescent="0.25">
      <c r="A939">
        <v>459</v>
      </c>
      <c r="B939" t="s">
        <v>80</v>
      </c>
      <c r="C939" t="str">
        <f t="shared" si="14"/>
        <v>45902a</v>
      </c>
      <c r="D939">
        <v>126590.5699999996</v>
      </c>
    </row>
    <row r="940" spans="1:4" x14ac:dyDescent="0.25">
      <c r="A940">
        <v>459</v>
      </c>
      <c r="B940" t="s">
        <v>81</v>
      </c>
      <c r="C940" t="str">
        <f t="shared" si="14"/>
        <v>45903</v>
      </c>
      <c r="D940">
        <v>0</v>
      </c>
    </row>
    <row r="941" spans="1:4" x14ac:dyDescent="0.25">
      <c r="A941">
        <v>459</v>
      </c>
      <c r="B941" t="s">
        <v>82</v>
      </c>
      <c r="C941" t="str">
        <f t="shared" si="14"/>
        <v>45904</v>
      </c>
      <c r="D941">
        <v>2980.33</v>
      </c>
    </row>
    <row r="942" spans="1:4" x14ac:dyDescent="0.25">
      <c r="A942">
        <v>459</v>
      </c>
      <c r="B942" t="s">
        <v>83</v>
      </c>
      <c r="C942" t="str">
        <f t="shared" si="14"/>
        <v>45905</v>
      </c>
      <c r="D942">
        <v>0</v>
      </c>
    </row>
    <row r="943" spans="1:4" x14ac:dyDescent="0.25">
      <c r="A943">
        <v>459</v>
      </c>
      <c r="B943" t="s">
        <v>84</v>
      </c>
      <c r="C943" t="str">
        <f t="shared" si="14"/>
        <v>45906</v>
      </c>
      <c r="D943">
        <v>24325</v>
      </c>
    </row>
    <row r="944" spans="1:4" x14ac:dyDescent="0.25">
      <c r="A944">
        <v>459</v>
      </c>
      <c r="B944" t="s">
        <v>85</v>
      </c>
      <c r="C944" t="str">
        <f t="shared" si="14"/>
        <v>45907</v>
      </c>
      <c r="D944">
        <v>0</v>
      </c>
    </row>
    <row r="945" spans="1:4" x14ac:dyDescent="0.25">
      <c r="A945">
        <v>459</v>
      </c>
      <c r="B945" t="s">
        <v>86</v>
      </c>
      <c r="C945" t="str">
        <f t="shared" si="14"/>
        <v>45908</v>
      </c>
      <c r="D945">
        <v>11448</v>
      </c>
    </row>
    <row r="946" spans="1:4" x14ac:dyDescent="0.25">
      <c r="A946">
        <v>459</v>
      </c>
      <c r="B946" t="s">
        <v>87</v>
      </c>
      <c r="C946" t="str">
        <f t="shared" si="14"/>
        <v>45909</v>
      </c>
      <c r="D946">
        <v>11448</v>
      </c>
    </row>
    <row r="947" spans="1:4" x14ac:dyDescent="0.25">
      <c r="A947">
        <v>459</v>
      </c>
      <c r="B947" t="s">
        <v>2</v>
      </c>
      <c r="C947" t="str">
        <f t="shared" si="14"/>
        <v>45909a</v>
      </c>
      <c r="D947">
        <v>38753.33</v>
      </c>
    </row>
    <row r="948" spans="1:4" x14ac:dyDescent="0.25">
      <c r="A948">
        <v>459</v>
      </c>
      <c r="B948" t="s">
        <v>88</v>
      </c>
      <c r="C948" t="str">
        <f t="shared" si="14"/>
        <v>45909b</v>
      </c>
      <c r="D948">
        <v>87837.239999999598</v>
      </c>
    </row>
    <row r="949" spans="1:4" x14ac:dyDescent="0.25">
      <c r="A949">
        <v>459</v>
      </c>
      <c r="B949" t="s">
        <v>89</v>
      </c>
      <c r="C949" t="str">
        <f t="shared" si="14"/>
        <v>45910</v>
      </c>
      <c r="D949">
        <v>0</v>
      </c>
    </row>
    <row r="950" spans="1:4" x14ac:dyDescent="0.25">
      <c r="A950">
        <v>459</v>
      </c>
      <c r="B950" t="s">
        <v>90</v>
      </c>
      <c r="C950" t="str">
        <f t="shared" si="14"/>
        <v>45911</v>
      </c>
      <c r="D950">
        <v>28898.799999999999</v>
      </c>
    </row>
    <row r="951" spans="1:4" x14ac:dyDescent="0.25">
      <c r="A951">
        <v>459</v>
      </c>
      <c r="B951" t="s">
        <v>91</v>
      </c>
      <c r="C951" t="str">
        <f t="shared" si="14"/>
        <v>45912</v>
      </c>
      <c r="D951">
        <v>0</v>
      </c>
    </row>
    <row r="952" spans="1:4" x14ac:dyDescent="0.25">
      <c r="A952">
        <v>459</v>
      </c>
      <c r="B952" t="s">
        <v>3</v>
      </c>
      <c r="C952" t="str">
        <f t="shared" si="14"/>
        <v>45912a</v>
      </c>
      <c r="D952">
        <v>28898.799999999999</v>
      </c>
    </row>
    <row r="953" spans="1:4" x14ac:dyDescent="0.25">
      <c r="A953">
        <v>459</v>
      </c>
      <c r="B953" t="s">
        <v>4</v>
      </c>
      <c r="C953" t="str">
        <f t="shared" si="14"/>
        <v>45912b</v>
      </c>
      <c r="D953">
        <v>116736.0399999996</v>
      </c>
    </row>
    <row r="954" spans="1:4" x14ac:dyDescent="0.25">
      <c r="A954">
        <v>459</v>
      </c>
      <c r="B954" t="s">
        <v>92</v>
      </c>
      <c r="C954" t="str">
        <f t="shared" si="14"/>
        <v>45913</v>
      </c>
      <c r="D954">
        <v>431365</v>
      </c>
    </row>
    <row r="955" spans="1:4" x14ac:dyDescent="0.25">
      <c r="A955">
        <v>459</v>
      </c>
      <c r="B955" t="s">
        <v>93</v>
      </c>
      <c r="C955" t="str">
        <f t="shared" si="14"/>
        <v>45914</v>
      </c>
      <c r="D955">
        <v>527637</v>
      </c>
    </row>
    <row r="956" spans="1:4" x14ac:dyDescent="0.25">
      <c r="A956">
        <v>459</v>
      </c>
      <c r="B956" t="s">
        <v>94</v>
      </c>
      <c r="C956" t="str">
        <f t="shared" si="14"/>
        <v>45915</v>
      </c>
      <c r="D956">
        <v>0</v>
      </c>
    </row>
    <row r="957" spans="1:4" x14ac:dyDescent="0.25">
      <c r="A957">
        <v>459</v>
      </c>
      <c r="B957" t="s">
        <v>95</v>
      </c>
      <c r="C957" t="str">
        <f t="shared" si="14"/>
        <v>45915b</v>
      </c>
      <c r="D957">
        <v>0</v>
      </c>
    </row>
    <row r="958" spans="1:4" x14ac:dyDescent="0.25">
      <c r="A958">
        <v>459</v>
      </c>
      <c r="B958" t="s">
        <v>96</v>
      </c>
      <c r="C958" t="str">
        <f t="shared" si="14"/>
        <v>45916</v>
      </c>
      <c r="D958">
        <v>959002</v>
      </c>
    </row>
    <row r="959" spans="1:4" x14ac:dyDescent="0.25">
      <c r="A959">
        <v>459</v>
      </c>
      <c r="B959" t="s">
        <v>97</v>
      </c>
      <c r="C959" t="str">
        <f t="shared" si="14"/>
        <v>45917</v>
      </c>
      <c r="D959">
        <v>-842265.96000000043</v>
      </c>
    </row>
    <row r="960" spans="1:4" x14ac:dyDescent="0.25">
      <c r="A960">
        <v>459</v>
      </c>
      <c r="B960" t="s">
        <v>98</v>
      </c>
      <c r="C960" t="str">
        <f t="shared" si="14"/>
        <v>45918</v>
      </c>
      <c r="D960">
        <v>116736.0399999996</v>
      </c>
    </row>
    <row r="961" spans="1:4" x14ac:dyDescent="0.25">
      <c r="A961">
        <v>461</v>
      </c>
      <c r="B961" t="s">
        <v>0</v>
      </c>
      <c r="C961" t="str">
        <f t="shared" ref="C961:C1024" si="15">A961&amp;B961</f>
        <v>46101</v>
      </c>
      <c r="D961">
        <v>0</v>
      </c>
    </row>
    <row r="962" spans="1:4" x14ac:dyDescent="0.25">
      <c r="A962">
        <v>461</v>
      </c>
      <c r="B962" t="s">
        <v>1</v>
      </c>
      <c r="C962" t="str">
        <f t="shared" si="15"/>
        <v>46102</v>
      </c>
      <c r="D962">
        <v>-4448.3999999994412</v>
      </c>
    </row>
    <row r="963" spans="1:4" x14ac:dyDescent="0.25">
      <c r="A963">
        <v>461</v>
      </c>
      <c r="B963" t="s">
        <v>80</v>
      </c>
      <c r="C963" t="str">
        <f t="shared" si="15"/>
        <v>46102a</v>
      </c>
      <c r="D963">
        <v>-4448.3999999994412</v>
      </c>
    </row>
    <row r="964" spans="1:4" x14ac:dyDescent="0.25">
      <c r="A964">
        <v>461</v>
      </c>
      <c r="B964" t="s">
        <v>81</v>
      </c>
      <c r="C964" t="str">
        <f t="shared" si="15"/>
        <v>46103</v>
      </c>
      <c r="D964">
        <v>0</v>
      </c>
    </row>
    <row r="965" spans="1:4" x14ac:dyDescent="0.25">
      <c r="A965">
        <v>461</v>
      </c>
      <c r="B965" t="s">
        <v>82</v>
      </c>
      <c r="C965" t="str">
        <f t="shared" si="15"/>
        <v>46104</v>
      </c>
      <c r="D965">
        <v>0</v>
      </c>
    </row>
    <row r="966" spans="1:4" x14ac:dyDescent="0.25">
      <c r="A966">
        <v>461</v>
      </c>
      <c r="B966" t="s">
        <v>83</v>
      </c>
      <c r="C966" t="str">
        <f t="shared" si="15"/>
        <v>46105</v>
      </c>
      <c r="D966">
        <v>0</v>
      </c>
    </row>
    <row r="967" spans="1:4" x14ac:dyDescent="0.25">
      <c r="A967">
        <v>461</v>
      </c>
      <c r="B967" t="s">
        <v>84</v>
      </c>
      <c r="C967" t="str">
        <f t="shared" si="15"/>
        <v>46106</v>
      </c>
      <c r="D967">
        <v>138901</v>
      </c>
    </row>
    <row r="968" spans="1:4" x14ac:dyDescent="0.25">
      <c r="A968">
        <v>461</v>
      </c>
      <c r="B968" t="s">
        <v>85</v>
      </c>
      <c r="C968" t="str">
        <f t="shared" si="15"/>
        <v>46107</v>
      </c>
      <c r="D968">
        <v>0</v>
      </c>
    </row>
    <row r="969" spans="1:4" x14ac:dyDescent="0.25">
      <c r="A969">
        <v>461</v>
      </c>
      <c r="B969" t="s">
        <v>86</v>
      </c>
      <c r="C969" t="str">
        <f t="shared" si="15"/>
        <v>46108</v>
      </c>
      <c r="D969">
        <v>20805</v>
      </c>
    </row>
    <row r="970" spans="1:4" x14ac:dyDescent="0.25">
      <c r="A970">
        <v>461</v>
      </c>
      <c r="B970" t="s">
        <v>87</v>
      </c>
      <c r="C970" t="str">
        <f t="shared" si="15"/>
        <v>46109</v>
      </c>
      <c r="D970">
        <v>20805</v>
      </c>
    </row>
    <row r="971" spans="1:4" x14ac:dyDescent="0.25">
      <c r="A971">
        <v>461</v>
      </c>
      <c r="B971" t="s">
        <v>2</v>
      </c>
      <c r="C971" t="str">
        <f t="shared" si="15"/>
        <v>46109a</v>
      </c>
      <c r="D971">
        <v>159706</v>
      </c>
    </row>
    <row r="972" spans="1:4" x14ac:dyDescent="0.25">
      <c r="A972">
        <v>461</v>
      </c>
      <c r="B972" t="s">
        <v>88</v>
      </c>
      <c r="C972" t="str">
        <f t="shared" si="15"/>
        <v>46109b</v>
      </c>
      <c r="D972">
        <v>-164154.39999999944</v>
      </c>
    </row>
    <row r="973" spans="1:4" x14ac:dyDescent="0.25">
      <c r="A973">
        <v>461</v>
      </c>
      <c r="B973" t="s">
        <v>89</v>
      </c>
      <c r="C973" t="str">
        <f t="shared" si="15"/>
        <v>46110</v>
      </c>
      <c r="D973">
        <v>0</v>
      </c>
    </row>
    <row r="974" spans="1:4" x14ac:dyDescent="0.25">
      <c r="A974">
        <v>461</v>
      </c>
      <c r="B974" t="s">
        <v>90</v>
      </c>
      <c r="C974" t="str">
        <f t="shared" si="15"/>
        <v>46111</v>
      </c>
      <c r="D974">
        <v>50791.64</v>
      </c>
    </row>
    <row r="975" spans="1:4" x14ac:dyDescent="0.25">
      <c r="A975">
        <v>461</v>
      </c>
      <c r="B975" t="s">
        <v>91</v>
      </c>
      <c r="C975" t="str">
        <f t="shared" si="15"/>
        <v>46112</v>
      </c>
      <c r="D975">
        <v>0</v>
      </c>
    </row>
    <row r="976" spans="1:4" x14ac:dyDescent="0.25">
      <c r="A976">
        <v>461</v>
      </c>
      <c r="B976" t="s">
        <v>3</v>
      </c>
      <c r="C976" t="str">
        <f t="shared" si="15"/>
        <v>46112a</v>
      </c>
      <c r="D976">
        <v>50791.64</v>
      </c>
    </row>
    <row r="977" spans="1:4" x14ac:dyDescent="0.25">
      <c r="A977">
        <v>461</v>
      </c>
      <c r="B977" t="s">
        <v>4</v>
      </c>
      <c r="C977" t="str">
        <f t="shared" si="15"/>
        <v>46112b</v>
      </c>
      <c r="D977">
        <v>-113362.75999999944</v>
      </c>
    </row>
    <row r="978" spans="1:4" x14ac:dyDescent="0.25">
      <c r="A978">
        <v>461</v>
      </c>
      <c r="B978" t="s">
        <v>92</v>
      </c>
      <c r="C978" t="str">
        <f t="shared" si="15"/>
        <v>46113</v>
      </c>
      <c r="D978">
        <v>516848.25</v>
      </c>
    </row>
    <row r="979" spans="1:4" x14ac:dyDescent="0.25">
      <c r="A979">
        <v>461</v>
      </c>
      <c r="B979" t="s">
        <v>93</v>
      </c>
      <c r="C979" t="str">
        <f t="shared" si="15"/>
        <v>46114</v>
      </c>
      <c r="D979">
        <v>532799</v>
      </c>
    </row>
    <row r="980" spans="1:4" x14ac:dyDescent="0.25">
      <c r="A980">
        <v>461</v>
      </c>
      <c r="B980" t="s">
        <v>94</v>
      </c>
      <c r="C980" t="str">
        <f t="shared" si="15"/>
        <v>46115</v>
      </c>
      <c r="D980">
        <v>0</v>
      </c>
    </row>
    <row r="981" spans="1:4" x14ac:dyDescent="0.25">
      <c r="A981">
        <v>461</v>
      </c>
      <c r="B981" t="s">
        <v>95</v>
      </c>
      <c r="C981" t="str">
        <f t="shared" si="15"/>
        <v>46115b</v>
      </c>
      <c r="D981">
        <v>0</v>
      </c>
    </row>
    <row r="982" spans="1:4" x14ac:dyDescent="0.25">
      <c r="A982">
        <v>461</v>
      </c>
      <c r="B982" t="s">
        <v>96</v>
      </c>
      <c r="C982" t="str">
        <f t="shared" si="15"/>
        <v>46116</v>
      </c>
      <c r="D982">
        <v>1049647.25</v>
      </c>
    </row>
    <row r="983" spans="1:4" x14ac:dyDescent="0.25">
      <c r="A983">
        <v>461</v>
      </c>
      <c r="B983" t="s">
        <v>97</v>
      </c>
      <c r="C983" t="str">
        <f t="shared" si="15"/>
        <v>46117</v>
      </c>
      <c r="D983">
        <v>-1163010.0099999995</v>
      </c>
    </row>
    <row r="984" spans="1:4" x14ac:dyDescent="0.25">
      <c r="A984">
        <v>461</v>
      </c>
      <c r="B984" t="s">
        <v>98</v>
      </c>
      <c r="C984" t="str">
        <f t="shared" si="15"/>
        <v>46118</v>
      </c>
      <c r="D984">
        <v>0</v>
      </c>
    </row>
    <row r="985" spans="1:4" x14ac:dyDescent="0.25">
      <c r="A985">
        <v>463</v>
      </c>
      <c r="B985" t="s">
        <v>0</v>
      </c>
      <c r="C985" t="str">
        <f t="shared" si="15"/>
        <v>46301</v>
      </c>
      <c r="D985">
        <v>0</v>
      </c>
    </row>
    <row r="986" spans="1:4" x14ac:dyDescent="0.25">
      <c r="A986">
        <v>463</v>
      </c>
      <c r="B986" t="s">
        <v>1</v>
      </c>
      <c r="C986" t="str">
        <f t="shared" si="15"/>
        <v>46302</v>
      </c>
      <c r="D986">
        <v>678413.40999999922</v>
      </c>
    </row>
    <row r="987" spans="1:4" x14ac:dyDescent="0.25">
      <c r="A987">
        <v>463</v>
      </c>
      <c r="B987" t="s">
        <v>80</v>
      </c>
      <c r="C987" t="str">
        <f t="shared" si="15"/>
        <v>46302a</v>
      </c>
      <c r="D987">
        <v>678413.40999999922</v>
      </c>
    </row>
    <row r="988" spans="1:4" x14ac:dyDescent="0.25">
      <c r="A988">
        <v>463</v>
      </c>
      <c r="B988" t="s">
        <v>81</v>
      </c>
      <c r="C988" t="str">
        <f t="shared" si="15"/>
        <v>46303</v>
      </c>
      <c r="D988">
        <v>833258</v>
      </c>
    </row>
    <row r="989" spans="1:4" x14ac:dyDescent="0.25">
      <c r="A989">
        <v>463</v>
      </c>
      <c r="B989" t="s">
        <v>82</v>
      </c>
      <c r="C989" t="str">
        <f t="shared" si="15"/>
        <v>46304</v>
      </c>
      <c r="D989">
        <v>1744.98</v>
      </c>
    </row>
    <row r="990" spans="1:4" x14ac:dyDescent="0.25">
      <c r="A990">
        <v>463</v>
      </c>
      <c r="B990" t="s">
        <v>83</v>
      </c>
      <c r="C990" t="str">
        <f t="shared" si="15"/>
        <v>46305</v>
      </c>
      <c r="D990">
        <v>0</v>
      </c>
    </row>
    <row r="991" spans="1:4" x14ac:dyDescent="0.25">
      <c r="A991">
        <v>463</v>
      </c>
      <c r="B991" t="s">
        <v>84</v>
      </c>
      <c r="C991" t="str">
        <f t="shared" si="15"/>
        <v>46306</v>
      </c>
      <c r="D991">
        <v>530977</v>
      </c>
    </row>
    <row r="992" spans="1:4" x14ac:dyDescent="0.25">
      <c r="A992">
        <v>463</v>
      </c>
      <c r="B992" t="s">
        <v>85</v>
      </c>
      <c r="C992" t="str">
        <f t="shared" si="15"/>
        <v>46307</v>
      </c>
      <c r="D992">
        <v>0</v>
      </c>
    </row>
    <row r="993" spans="1:4" x14ac:dyDescent="0.25">
      <c r="A993">
        <v>463</v>
      </c>
      <c r="B993" t="s">
        <v>86</v>
      </c>
      <c r="C993" t="str">
        <f t="shared" si="15"/>
        <v>46308</v>
      </c>
      <c r="D993">
        <v>0</v>
      </c>
    </row>
    <row r="994" spans="1:4" x14ac:dyDescent="0.25">
      <c r="A994">
        <v>463</v>
      </c>
      <c r="B994" t="s">
        <v>87</v>
      </c>
      <c r="C994" t="str">
        <f t="shared" si="15"/>
        <v>46309</v>
      </c>
      <c r="D994">
        <v>0</v>
      </c>
    </row>
    <row r="995" spans="1:4" x14ac:dyDescent="0.25">
      <c r="A995">
        <v>463</v>
      </c>
      <c r="B995" t="s">
        <v>2</v>
      </c>
      <c r="C995" t="str">
        <f t="shared" si="15"/>
        <v>46309a</v>
      </c>
      <c r="D995">
        <v>1365979.98</v>
      </c>
    </row>
    <row r="996" spans="1:4" x14ac:dyDescent="0.25">
      <c r="A996">
        <v>463</v>
      </c>
      <c r="B996" t="s">
        <v>88</v>
      </c>
      <c r="C996" t="str">
        <f t="shared" si="15"/>
        <v>46309b</v>
      </c>
      <c r="D996">
        <v>-687566.57000000076</v>
      </c>
    </row>
    <row r="997" spans="1:4" x14ac:dyDescent="0.25">
      <c r="A997">
        <v>463</v>
      </c>
      <c r="B997" t="s">
        <v>89</v>
      </c>
      <c r="C997" t="str">
        <f t="shared" si="15"/>
        <v>46310</v>
      </c>
      <c r="D997">
        <v>14090</v>
      </c>
    </row>
    <row r="998" spans="1:4" x14ac:dyDescent="0.25">
      <c r="A998">
        <v>463</v>
      </c>
      <c r="B998" t="s">
        <v>90</v>
      </c>
      <c r="C998" t="str">
        <f t="shared" si="15"/>
        <v>46311</v>
      </c>
      <c r="D998">
        <v>97151</v>
      </c>
    </row>
    <row r="999" spans="1:4" x14ac:dyDescent="0.25">
      <c r="A999">
        <v>463</v>
      </c>
      <c r="B999" t="s">
        <v>91</v>
      </c>
      <c r="C999" t="str">
        <f t="shared" si="15"/>
        <v>46312</v>
      </c>
      <c r="D999">
        <v>0</v>
      </c>
    </row>
    <row r="1000" spans="1:4" x14ac:dyDescent="0.25">
      <c r="A1000">
        <v>463</v>
      </c>
      <c r="B1000" t="s">
        <v>3</v>
      </c>
      <c r="C1000" t="str">
        <f t="shared" si="15"/>
        <v>46312a</v>
      </c>
      <c r="D1000">
        <v>111241</v>
      </c>
    </row>
    <row r="1001" spans="1:4" x14ac:dyDescent="0.25">
      <c r="A1001">
        <v>463</v>
      </c>
      <c r="B1001" t="s">
        <v>4</v>
      </c>
      <c r="C1001" t="str">
        <f t="shared" si="15"/>
        <v>46312b</v>
      </c>
      <c r="D1001">
        <v>-576325.57000000076</v>
      </c>
    </row>
    <row r="1002" spans="1:4" x14ac:dyDescent="0.25">
      <c r="A1002">
        <v>463</v>
      </c>
      <c r="B1002" t="s">
        <v>92</v>
      </c>
      <c r="C1002" t="str">
        <f t="shared" si="15"/>
        <v>46313</v>
      </c>
      <c r="D1002">
        <v>610793.25</v>
      </c>
    </row>
    <row r="1003" spans="1:4" x14ac:dyDescent="0.25">
      <c r="A1003">
        <v>463</v>
      </c>
      <c r="B1003" t="s">
        <v>93</v>
      </c>
      <c r="C1003" t="str">
        <f t="shared" si="15"/>
        <v>46314</v>
      </c>
      <c r="D1003">
        <v>929371</v>
      </c>
    </row>
    <row r="1004" spans="1:4" x14ac:dyDescent="0.25">
      <c r="A1004">
        <v>463</v>
      </c>
      <c r="B1004" t="s">
        <v>94</v>
      </c>
      <c r="C1004" t="str">
        <f t="shared" si="15"/>
        <v>46315</v>
      </c>
      <c r="D1004">
        <v>0</v>
      </c>
    </row>
    <row r="1005" spans="1:4" x14ac:dyDescent="0.25">
      <c r="A1005">
        <v>463</v>
      </c>
      <c r="B1005" t="s">
        <v>95</v>
      </c>
      <c r="C1005" t="str">
        <f t="shared" si="15"/>
        <v>46315b</v>
      </c>
      <c r="D1005">
        <v>0</v>
      </c>
    </row>
    <row r="1006" spans="1:4" x14ac:dyDescent="0.25">
      <c r="A1006">
        <v>463</v>
      </c>
      <c r="B1006" t="s">
        <v>96</v>
      </c>
      <c r="C1006" t="str">
        <f t="shared" si="15"/>
        <v>46316</v>
      </c>
      <c r="D1006">
        <v>1540164.25</v>
      </c>
    </row>
    <row r="1007" spans="1:4" x14ac:dyDescent="0.25">
      <c r="A1007">
        <v>463</v>
      </c>
      <c r="B1007" t="s">
        <v>97</v>
      </c>
      <c r="C1007" t="str">
        <f t="shared" si="15"/>
        <v>46317</v>
      </c>
      <c r="D1007">
        <v>-2116489.8200000008</v>
      </c>
    </row>
    <row r="1008" spans="1:4" x14ac:dyDescent="0.25">
      <c r="A1008">
        <v>463</v>
      </c>
      <c r="B1008" t="s">
        <v>98</v>
      </c>
      <c r="C1008" t="str">
        <f t="shared" si="15"/>
        <v>46318</v>
      </c>
      <c r="D1008">
        <v>0</v>
      </c>
    </row>
    <row r="1009" spans="1:4" x14ac:dyDescent="0.25">
      <c r="A1009">
        <v>464</v>
      </c>
      <c r="B1009" t="s">
        <v>0</v>
      </c>
      <c r="C1009" t="str">
        <f t="shared" si="15"/>
        <v>46401</v>
      </c>
      <c r="D1009">
        <v>0</v>
      </c>
    </row>
    <row r="1010" spans="1:4" x14ac:dyDescent="0.25">
      <c r="A1010">
        <v>464</v>
      </c>
      <c r="B1010" t="s">
        <v>1</v>
      </c>
      <c r="C1010" t="str">
        <f t="shared" si="15"/>
        <v>46402</v>
      </c>
      <c r="D1010">
        <v>-131347.40000000037</v>
      </c>
    </row>
    <row r="1011" spans="1:4" x14ac:dyDescent="0.25">
      <c r="A1011">
        <v>464</v>
      </c>
      <c r="B1011" t="s">
        <v>80</v>
      </c>
      <c r="C1011" t="str">
        <f t="shared" si="15"/>
        <v>46402a</v>
      </c>
      <c r="D1011">
        <v>-131347.40000000037</v>
      </c>
    </row>
    <row r="1012" spans="1:4" x14ac:dyDescent="0.25">
      <c r="A1012">
        <v>464</v>
      </c>
      <c r="B1012" t="s">
        <v>81</v>
      </c>
      <c r="C1012" t="str">
        <f t="shared" si="15"/>
        <v>46403</v>
      </c>
      <c r="D1012">
        <v>29689.72</v>
      </c>
    </row>
    <row r="1013" spans="1:4" x14ac:dyDescent="0.25">
      <c r="A1013">
        <v>464</v>
      </c>
      <c r="B1013" t="s">
        <v>82</v>
      </c>
      <c r="C1013" t="str">
        <f t="shared" si="15"/>
        <v>46404</v>
      </c>
      <c r="D1013">
        <v>218</v>
      </c>
    </row>
    <row r="1014" spans="1:4" x14ac:dyDescent="0.25">
      <c r="A1014">
        <v>464</v>
      </c>
      <c r="B1014" t="s">
        <v>83</v>
      </c>
      <c r="C1014" t="str">
        <f t="shared" si="15"/>
        <v>46405</v>
      </c>
      <c r="D1014">
        <v>41102</v>
      </c>
    </row>
    <row r="1015" spans="1:4" x14ac:dyDescent="0.25">
      <c r="A1015">
        <v>464</v>
      </c>
      <c r="B1015" t="s">
        <v>84</v>
      </c>
      <c r="C1015" t="str">
        <f t="shared" si="15"/>
        <v>46406</v>
      </c>
      <c r="D1015">
        <v>0</v>
      </c>
    </row>
    <row r="1016" spans="1:4" x14ac:dyDescent="0.25">
      <c r="A1016">
        <v>464</v>
      </c>
      <c r="B1016" t="s">
        <v>85</v>
      </c>
      <c r="C1016" t="str">
        <f t="shared" si="15"/>
        <v>46407</v>
      </c>
      <c r="D1016">
        <v>0</v>
      </c>
    </row>
    <row r="1017" spans="1:4" x14ac:dyDescent="0.25">
      <c r="A1017">
        <v>464</v>
      </c>
      <c r="B1017" t="s">
        <v>86</v>
      </c>
      <c r="C1017" t="str">
        <f t="shared" si="15"/>
        <v>46408</v>
      </c>
      <c r="D1017">
        <v>2956</v>
      </c>
    </row>
    <row r="1018" spans="1:4" x14ac:dyDescent="0.25">
      <c r="A1018">
        <v>464</v>
      </c>
      <c r="B1018" t="s">
        <v>87</v>
      </c>
      <c r="C1018" t="str">
        <f t="shared" si="15"/>
        <v>46409</v>
      </c>
      <c r="D1018">
        <v>2956</v>
      </c>
    </row>
    <row r="1019" spans="1:4" x14ac:dyDescent="0.25">
      <c r="A1019">
        <v>464</v>
      </c>
      <c r="B1019" t="s">
        <v>2</v>
      </c>
      <c r="C1019" t="str">
        <f t="shared" si="15"/>
        <v>46409a</v>
      </c>
      <c r="D1019">
        <v>73965.72</v>
      </c>
    </row>
    <row r="1020" spans="1:4" x14ac:dyDescent="0.25">
      <c r="A1020">
        <v>464</v>
      </c>
      <c r="B1020" t="s">
        <v>88</v>
      </c>
      <c r="C1020" t="str">
        <f t="shared" si="15"/>
        <v>46409b</v>
      </c>
      <c r="D1020">
        <v>-205313.12000000037</v>
      </c>
    </row>
    <row r="1021" spans="1:4" x14ac:dyDescent="0.25">
      <c r="A1021">
        <v>464</v>
      </c>
      <c r="B1021" t="s">
        <v>89</v>
      </c>
      <c r="C1021" t="str">
        <f t="shared" si="15"/>
        <v>46410</v>
      </c>
      <c r="D1021">
        <v>45133.71</v>
      </c>
    </row>
    <row r="1022" spans="1:4" x14ac:dyDescent="0.25">
      <c r="A1022">
        <v>464</v>
      </c>
      <c r="B1022" t="s">
        <v>90</v>
      </c>
      <c r="C1022" t="str">
        <f t="shared" si="15"/>
        <v>46411</v>
      </c>
      <c r="D1022">
        <v>33646</v>
      </c>
    </row>
    <row r="1023" spans="1:4" x14ac:dyDescent="0.25">
      <c r="A1023">
        <v>464</v>
      </c>
      <c r="B1023" t="s">
        <v>91</v>
      </c>
      <c r="C1023" t="str">
        <f t="shared" si="15"/>
        <v>46412</v>
      </c>
      <c r="D1023">
        <v>0</v>
      </c>
    </row>
    <row r="1024" spans="1:4" x14ac:dyDescent="0.25">
      <c r="A1024">
        <v>464</v>
      </c>
      <c r="B1024" t="s">
        <v>3</v>
      </c>
      <c r="C1024" t="str">
        <f t="shared" si="15"/>
        <v>46412a</v>
      </c>
      <c r="D1024">
        <v>78779.709999999992</v>
      </c>
    </row>
    <row r="1025" spans="1:4" x14ac:dyDescent="0.25">
      <c r="A1025">
        <v>464</v>
      </c>
      <c r="B1025" t="s">
        <v>4</v>
      </c>
      <c r="C1025" t="str">
        <f t="shared" ref="C1025:C1088" si="16">A1025&amp;B1025</f>
        <v>46412b</v>
      </c>
      <c r="D1025">
        <v>-126533.41000000038</v>
      </c>
    </row>
    <row r="1026" spans="1:4" x14ac:dyDescent="0.25">
      <c r="A1026">
        <v>464</v>
      </c>
      <c r="B1026" t="s">
        <v>92</v>
      </c>
      <c r="C1026" t="str">
        <f t="shared" si="16"/>
        <v>46413</v>
      </c>
      <c r="D1026">
        <v>667679.25</v>
      </c>
    </row>
    <row r="1027" spans="1:4" x14ac:dyDescent="0.25">
      <c r="A1027">
        <v>464</v>
      </c>
      <c r="B1027" t="s">
        <v>93</v>
      </c>
      <c r="C1027" t="str">
        <f t="shared" si="16"/>
        <v>46414</v>
      </c>
      <c r="D1027">
        <v>542560</v>
      </c>
    </row>
    <row r="1028" spans="1:4" x14ac:dyDescent="0.25">
      <c r="A1028">
        <v>464</v>
      </c>
      <c r="B1028" t="s">
        <v>94</v>
      </c>
      <c r="C1028" t="str">
        <f t="shared" si="16"/>
        <v>46415</v>
      </c>
      <c r="D1028">
        <v>24200</v>
      </c>
    </row>
    <row r="1029" spans="1:4" x14ac:dyDescent="0.25">
      <c r="A1029">
        <v>464</v>
      </c>
      <c r="B1029" t="s">
        <v>95</v>
      </c>
      <c r="C1029" t="str">
        <f t="shared" si="16"/>
        <v>46415b</v>
      </c>
      <c r="D1029" t="s">
        <v>103</v>
      </c>
    </row>
    <row r="1030" spans="1:4" x14ac:dyDescent="0.25">
      <c r="A1030">
        <v>464</v>
      </c>
      <c r="B1030" t="s">
        <v>96</v>
      </c>
      <c r="C1030" t="str">
        <f t="shared" si="16"/>
        <v>46416</v>
      </c>
      <c r="D1030">
        <v>1234439.25</v>
      </c>
    </row>
    <row r="1031" spans="1:4" x14ac:dyDescent="0.25">
      <c r="A1031">
        <v>464</v>
      </c>
      <c r="B1031" t="s">
        <v>97</v>
      </c>
      <c r="C1031" t="str">
        <f t="shared" si="16"/>
        <v>46417</v>
      </c>
      <c r="D1031">
        <v>-1360972.6600000004</v>
      </c>
    </row>
    <row r="1032" spans="1:4" x14ac:dyDescent="0.25">
      <c r="A1032">
        <v>464</v>
      </c>
      <c r="B1032" t="s">
        <v>98</v>
      </c>
      <c r="C1032" t="str">
        <f t="shared" si="16"/>
        <v>46418</v>
      </c>
      <c r="D1032">
        <v>0</v>
      </c>
    </row>
    <row r="1033" spans="1:4" x14ac:dyDescent="0.25">
      <c r="A1033">
        <v>466</v>
      </c>
      <c r="B1033" t="s">
        <v>0</v>
      </c>
      <c r="C1033" t="str">
        <f t="shared" si="16"/>
        <v>46601</v>
      </c>
      <c r="D1033">
        <v>0</v>
      </c>
    </row>
    <row r="1034" spans="1:4" x14ac:dyDescent="0.25">
      <c r="A1034">
        <v>466</v>
      </c>
      <c r="B1034" t="s">
        <v>1</v>
      </c>
      <c r="C1034" t="str">
        <f t="shared" si="16"/>
        <v>46602</v>
      </c>
      <c r="D1034">
        <v>83044</v>
      </c>
    </row>
    <row r="1035" spans="1:4" x14ac:dyDescent="0.25">
      <c r="A1035">
        <v>466</v>
      </c>
      <c r="B1035" t="s">
        <v>80</v>
      </c>
      <c r="C1035" t="str">
        <f t="shared" si="16"/>
        <v>46602a</v>
      </c>
      <c r="D1035">
        <v>83044</v>
      </c>
    </row>
    <row r="1036" spans="1:4" x14ac:dyDescent="0.25">
      <c r="A1036">
        <v>466</v>
      </c>
      <c r="B1036" t="s">
        <v>81</v>
      </c>
      <c r="C1036" t="str">
        <f t="shared" si="16"/>
        <v>46603</v>
      </c>
      <c r="D1036">
        <v>1550</v>
      </c>
    </row>
    <row r="1037" spans="1:4" x14ac:dyDescent="0.25">
      <c r="A1037">
        <v>466</v>
      </c>
      <c r="B1037" t="s">
        <v>82</v>
      </c>
      <c r="C1037" t="str">
        <f t="shared" si="16"/>
        <v>46604</v>
      </c>
      <c r="D1037">
        <v>4138</v>
      </c>
    </row>
    <row r="1038" spans="1:4" x14ac:dyDescent="0.25">
      <c r="A1038">
        <v>466</v>
      </c>
      <c r="B1038" t="s">
        <v>83</v>
      </c>
      <c r="C1038" t="str">
        <f t="shared" si="16"/>
        <v>46605</v>
      </c>
      <c r="D1038">
        <v>0</v>
      </c>
    </row>
    <row r="1039" spans="1:4" x14ac:dyDescent="0.25">
      <c r="A1039">
        <v>466</v>
      </c>
      <c r="B1039" t="s">
        <v>84</v>
      </c>
      <c r="C1039" t="str">
        <f t="shared" si="16"/>
        <v>46606</v>
      </c>
      <c r="D1039">
        <v>0</v>
      </c>
    </row>
    <row r="1040" spans="1:4" x14ac:dyDescent="0.25">
      <c r="A1040">
        <v>466</v>
      </c>
      <c r="B1040" t="s">
        <v>85</v>
      </c>
      <c r="C1040" t="str">
        <f t="shared" si="16"/>
        <v>46607</v>
      </c>
      <c r="D1040">
        <v>0</v>
      </c>
    </row>
    <row r="1041" spans="1:4" x14ac:dyDescent="0.25">
      <c r="A1041">
        <v>466</v>
      </c>
      <c r="B1041" t="s">
        <v>86</v>
      </c>
      <c r="C1041" t="str">
        <f t="shared" si="16"/>
        <v>46608</v>
      </c>
      <c r="D1041">
        <v>0</v>
      </c>
    </row>
    <row r="1042" spans="1:4" x14ac:dyDescent="0.25">
      <c r="A1042">
        <v>466</v>
      </c>
      <c r="B1042" t="s">
        <v>87</v>
      </c>
      <c r="C1042" t="str">
        <f t="shared" si="16"/>
        <v>46609</v>
      </c>
      <c r="D1042">
        <v>0</v>
      </c>
    </row>
    <row r="1043" spans="1:4" x14ac:dyDescent="0.25">
      <c r="A1043">
        <v>466</v>
      </c>
      <c r="B1043" t="s">
        <v>2</v>
      </c>
      <c r="C1043" t="str">
        <f t="shared" si="16"/>
        <v>46609a</v>
      </c>
      <c r="D1043">
        <v>5688</v>
      </c>
    </row>
    <row r="1044" spans="1:4" x14ac:dyDescent="0.25">
      <c r="A1044">
        <v>466</v>
      </c>
      <c r="B1044" t="s">
        <v>88</v>
      </c>
      <c r="C1044" t="str">
        <f t="shared" si="16"/>
        <v>46609b</v>
      </c>
      <c r="D1044">
        <v>77356</v>
      </c>
    </row>
    <row r="1045" spans="1:4" x14ac:dyDescent="0.25">
      <c r="A1045">
        <v>466</v>
      </c>
      <c r="B1045" t="s">
        <v>89</v>
      </c>
      <c r="C1045" t="str">
        <f t="shared" si="16"/>
        <v>46610</v>
      </c>
      <c r="D1045">
        <v>0</v>
      </c>
    </row>
    <row r="1046" spans="1:4" x14ac:dyDescent="0.25">
      <c r="A1046">
        <v>466</v>
      </c>
      <c r="B1046" t="s">
        <v>90</v>
      </c>
      <c r="C1046" t="str">
        <f t="shared" si="16"/>
        <v>46611</v>
      </c>
      <c r="D1046">
        <v>-130568</v>
      </c>
    </row>
    <row r="1047" spans="1:4" x14ac:dyDescent="0.25">
      <c r="A1047">
        <v>466</v>
      </c>
      <c r="B1047" t="s">
        <v>91</v>
      </c>
      <c r="C1047" t="str">
        <f t="shared" si="16"/>
        <v>46612</v>
      </c>
      <c r="D1047">
        <v>0</v>
      </c>
    </row>
    <row r="1048" spans="1:4" x14ac:dyDescent="0.25">
      <c r="A1048">
        <v>466</v>
      </c>
      <c r="B1048" t="s">
        <v>3</v>
      </c>
      <c r="C1048" t="str">
        <f t="shared" si="16"/>
        <v>46612a</v>
      </c>
      <c r="D1048">
        <v>-130568</v>
      </c>
    </row>
    <row r="1049" spans="1:4" x14ac:dyDescent="0.25">
      <c r="A1049">
        <v>466</v>
      </c>
      <c r="B1049" t="s">
        <v>4</v>
      </c>
      <c r="C1049" t="str">
        <f t="shared" si="16"/>
        <v>46612b</v>
      </c>
      <c r="D1049">
        <v>-53212</v>
      </c>
    </row>
    <row r="1050" spans="1:4" x14ac:dyDescent="0.25">
      <c r="A1050">
        <v>466</v>
      </c>
      <c r="B1050" t="s">
        <v>92</v>
      </c>
      <c r="C1050" t="str">
        <f t="shared" si="16"/>
        <v>46613</v>
      </c>
      <c r="D1050">
        <v>987344.25</v>
      </c>
    </row>
    <row r="1051" spans="1:4" x14ac:dyDescent="0.25">
      <c r="A1051">
        <v>466</v>
      </c>
      <c r="B1051" t="s">
        <v>93</v>
      </c>
      <c r="C1051" t="str">
        <f t="shared" si="16"/>
        <v>46614</v>
      </c>
      <c r="D1051">
        <v>769527</v>
      </c>
    </row>
    <row r="1052" spans="1:4" x14ac:dyDescent="0.25">
      <c r="A1052">
        <v>466</v>
      </c>
      <c r="B1052" t="s">
        <v>94</v>
      </c>
      <c r="C1052" t="str">
        <f t="shared" si="16"/>
        <v>46615</v>
      </c>
      <c r="D1052">
        <v>180000</v>
      </c>
    </row>
    <row r="1053" spans="1:4" x14ac:dyDescent="0.25">
      <c r="A1053">
        <v>466</v>
      </c>
      <c r="B1053" t="s">
        <v>95</v>
      </c>
      <c r="C1053" t="str">
        <f t="shared" si="16"/>
        <v>46615b</v>
      </c>
      <c r="D1053" t="s">
        <v>104</v>
      </c>
    </row>
    <row r="1054" spans="1:4" x14ac:dyDescent="0.25">
      <c r="A1054">
        <v>466</v>
      </c>
      <c r="B1054" t="s">
        <v>96</v>
      </c>
      <c r="C1054" t="str">
        <f t="shared" si="16"/>
        <v>46616</v>
      </c>
      <c r="D1054">
        <v>1936871.25</v>
      </c>
    </row>
    <row r="1055" spans="1:4" x14ac:dyDescent="0.25">
      <c r="A1055">
        <v>466</v>
      </c>
      <c r="B1055" t="s">
        <v>97</v>
      </c>
      <c r="C1055" t="str">
        <f t="shared" si="16"/>
        <v>46617</v>
      </c>
      <c r="D1055">
        <v>-1990083.25</v>
      </c>
    </row>
    <row r="1056" spans="1:4" x14ac:dyDescent="0.25">
      <c r="A1056">
        <v>466</v>
      </c>
      <c r="B1056" t="s">
        <v>98</v>
      </c>
      <c r="C1056" t="str">
        <f t="shared" si="16"/>
        <v>46618</v>
      </c>
      <c r="D1056">
        <v>0</v>
      </c>
    </row>
    <row r="1057" spans="1:4" x14ac:dyDescent="0.25">
      <c r="A1057">
        <v>467</v>
      </c>
      <c r="B1057" t="s">
        <v>0</v>
      </c>
      <c r="C1057" t="str">
        <f t="shared" si="16"/>
        <v>46701</v>
      </c>
      <c r="D1057">
        <v>586839</v>
      </c>
    </row>
    <row r="1058" spans="1:4" x14ac:dyDescent="0.25">
      <c r="A1058">
        <v>467</v>
      </c>
      <c r="B1058" t="s">
        <v>1</v>
      </c>
      <c r="C1058" t="str">
        <f t="shared" si="16"/>
        <v>46702</v>
      </c>
      <c r="D1058">
        <v>-126371.01000000001</v>
      </c>
    </row>
    <row r="1059" spans="1:4" x14ac:dyDescent="0.25">
      <c r="A1059">
        <v>467</v>
      </c>
      <c r="B1059" t="s">
        <v>80</v>
      </c>
      <c r="C1059" t="str">
        <f t="shared" si="16"/>
        <v>46702a</v>
      </c>
      <c r="D1059">
        <v>460467.99</v>
      </c>
    </row>
    <row r="1060" spans="1:4" x14ac:dyDescent="0.25">
      <c r="A1060">
        <v>467</v>
      </c>
      <c r="B1060" t="s">
        <v>81</v>
      </c>
      <c r="C1060" t="str">
        <f t="shared" si="16"/>
        <v>46703</v>
      </c>
      <c r="D1060">
        <v>0</v>
      </c>
    </row>
    <row r="1061" spans="1:4" x14ac:dyDescent="0.25">
      <c r="A1061">
        <v>467</v>
      </c>
      <c r="B1061" t="s">
        <v>82</v>
      </c>
      <c r="C1061" t="str">
        <f t="shared" si="16"/>
        <v>46704</v>
      </c>
      <c r="D1061">
        <v>0</v>
      </c>
    </row>
    <row r="1062" spans="1:4" x14ac:dyDescent="0.25">
      <c r="A1062">
        <v>467</v>
      </c>
      <c r="B1062" t="s">
        <v>83</v>
      </c>
      <c r="C1062" t="str">
        <f t="shared" si="16"/>
        <v>46705</v>
      </c>
      <c r="D1062">
        <v>0</v>
      </c>
    </row>
    <row r="1063" spans="1:4" x14ac:dyDescent="0.25">
      <c r="A1063">
        <v>467</v>
      </c>
      <c r="B1063" t="s">
        <v>84</v>
      </c>
      <c r="C1063" t="str">
        <f t="shared" si="16"/>
        <v>46706</v>
      </c>
      <c r="D1063">
        <v>0</v>
      </c>
    </row>
    <row r="1064" spans="1:4" x14ac:dyDescent="0.25">
      <c r="A1064">
        <v>467</v>
      </c>
      <c r="B1064" t="s">
        <v>85</v>
      </c>
      <c r="C1064" t="str">
        <f t="shared" si="16"/>
        <v>46707</v>
      </c>
      <c r="D1064">
        <v>0</v>
      </c>
    </row>
    <row r="1065" spans="1:4" x14ac:dyDescent="0.25">
      <c r="A1065">
        <v>467</v>
      </c>
      <c r="B1065" t="s">
        <v>86</v>
      </c>
      <c r="C1065" t="str">
        <f t="shared" si="16"/>
        <v>46708</v>
      </c>
      <c r="D1065">
        <v>0</v>
      </c>
    </row>
    <row r="1066" spans="1:4" x14ac:dyDescent="0.25">
      <c r="A1066">
        <v>467</v>
      </c>
      <c r="B1066" t="s">
        <v>87</v>
      </c>
      <c r="C1066" t="str">
        <f t="shared" si="16"/>
        <v>46709</v>
      </c>
      <c r="D1066">
        <v>0</v>
      </c>
    </row>
    <row r="1067" spans="1:4" x14ac:dyDescent="0.25">
      <c r="A1067">
        <v>467</v>
      </c>
      <c r="B1067" t="s">
        <v>2</v>
      </c>
      <c r="C1067" t="str">
        <f t="shared" si="16"/>
        <v>46709a</v>
      </c>
      <c r="D1067">
        <v>0</v>
      </c>
    </row>
    <row r="1068" spans="1:4" x14ac:dyDescent="0.25">
      <c r="A1068">
        <v>467</v>
      </c>
      <c r="B1068" t="s">
        <v>88</v>
      </c>
      <c r="C1068" t="str">
        <f t="shared" si="16"/>
        <v>46709b</v>
      </c>
      <c r="D1068">
        <v>460467.99</v>
      </c>
    </row>
    <row r="1069" spans="1:4" x14ac:dyDescent="0.25">
      <c r="A1069">
        <v>467</v>
      </c>
      <c r="B1069" t="s">
        <v>89</v>
      </c>
      <c r="C1069" t="str">
        <f t="shared" si="16"/>
        <v>46710</v>
      </c>
      <c r="D1069">
        <v>0</v>
      </c>
    </row>
    <row r="1070" spans="1:4" x14ac:dyDescent="0.25">
      <c r="A1070">
        <v>467</v>
      </c>
      <c r="B1070" t="s">
        <v>90</v>
      </c>
      <c r="C1070" t="str">
        <f t="shared" si="16"/>
        <v>46711</v>
      </c>
      <c r="D1070">
        <v>0</v>
      </c>
    </row>
    <row r="1071" spans="1:4" x14ac:dyDescent="0.25">
      <c r="A1071">
        <v>467</v>
      </c>
      <c r="B1071" t="s">
        <v>91</v>
      </c>
      <c r="C1071" t="str">
        <f t="shared" si="16"/>
        <v>46712</v>
      </c>
      <c r="D1071">
        <v>0</v>
      </c>
    </row>
    <row r="1072" spans="1:4" x14ac:dyDescent="0.25">
      <c r="A1072">
        <v>467</v>
      </c>
      <c r="B1072" t="s">
        <v>3</v>
      </c>
      <c r="C1072" t="str">
        <f t="shared" si="16"/>
        <v>46712a</v>
      </c>
      <c r="D1072">
        <v>0</v>
      </c>
    </row>
    <row r="1073" spans="1:4" x14ac:dyDescent="0.25">
      <c r="A1073">
        <v>467</v>
      </c>
      <c r="B1073" t="s">
        <v>4</v>
      </c>
      <c r="C1073" t="str">
        <f t="shared" si="16"/>
        <v>46712b</v>
      </c>
      <c r="D1073">
        <v>460467.99</v>
      </c>
    </row>
    <row r="1074" spans="1:4" x14ac:dyDescent="0.25">
      <c r="A1074">
        <v>467</v>
      </c>
      <c r="B1074" t="s">
        <v>92</v>
      </c>
      <c r="C1074" t="str">
        <f t="shared" si="16"/>
        <v>46713</v>
      </c>
      <c r="D1074">
        <v>265064.25</v>
      </c>
    </row>
    <row r="1075" spans="1:4" x14ac:dyDescent="0.25">
      <c r="A1075">
        <v>467</v>
      </c>
      <c r="B1075" t="s">
        <v>93</v>
      </c>
      <c r="C1075" t="str">
        <f t="shared" si="16"/>
        <v>46714</v>
      </c>
      <c r="D1075">
        <v>0</v>
      </c>
    </row>
    <row r="1076" spans="1:4" x14ac:dyDescent="0.25">
      <c r="A1076">
        <v>467</v>
      </c>
      <c r="B1076" t="s">
        <v>94</v>
      </c>
      <c r="C1076" t="str">
        <f t="shared" si="16"/>
        <v>46715</v>
      </c>
      <c r="D1076">
        <v>0</v>
      </c>
    </row>
    <row r="1077" spans="1:4" x14ac:dyDescent="0.25">
      <c r="A1077">
        <v>467</v>
      </c>
      <c r="B1077" t="s">
        <v>95</v>
      </c>
      <c r="C1077" t="str">
        <f t="shared" si="16"/>
        <v>46715b</v>
      </c>
      <c r="D1077">
        <v>0</v>
      </c>
    </row>
    <row r="1078" spans="1:4" x14ac:dyDescent="0.25">
      <c r="A1078">
        <v>467</v>
      </c>
      <c r="B1078" t="s">
        <v>96</v>
      </c>
      <c r="C1078" t="str">
        <f t="shared" si="16"/>
        <v>46716</v>
      </c>
      <c r="D1078">
        <v>265064.25</v>
      </c>
    </row>
    <row r="1079" spans="1:4" x14ac:dyDescent="0.25">
      <c r="A1079">
        <v>467</v>
      </c>
      <c r="B1079" t="s">
        <v>97</v>
      </c>
      <c r="C1079" t="str">
        <f t="shared" si="16"/>
        <v>46717</v>
      </c>
      <c r="D1079">
        <v>195403.74</v>
      </c>
    </row>
    <row r="1080" spans="1:4" x14ac:dyDescent="0.25">
      <c r="A1080">
        <v>467</v>
      </c>
      <c r="B1080" t="s">
        <v>98</v>
      </c>
      <c r="C1080" t="str">
        <f t="shared" si="16"/>
        <v>46718</v>
      </c>
      <c r="D1080">
        <v>265064.25</v>
      </c>
    </row>
    <row r="1081" spans="1:4" x14ac:dyDescent="0.25">
      <c r="A1081">
        <v>469</v>
      </c>
      <c r="B1081" t="s">
        <v>0</v>
      </c>
      <c r="C1081" t="str">
        <f t="shared" si="16"/>
        <v>46901</v>
      </c>
      <c r="D1081">
        <v>0</v>
      </c>
    </row>
    <row r="1082" spans="1:4" x14ac:dyDescent="0.25">
      <c r="A1082">
        <v>469</v>
      </c>
      <c r="B1082" t="s">
        <v>1</v>
      </c>
      <c r="C1082" t="str">
        <f t="shared" si="16"/>
        <v>46902</v>
      </c>
      <c r="D1082">
        <v>-1217340</v>
      </c>
    </row>
    <row r="1083" spans="1:4" x14ac:dyDescent="0.25">
      <c r="A1083">
        <v>469</v>
      </c>
      <c r="B1083" t="s">
        <v>80</v>
      </c>
      <c r="C1083" t="str">
        <f t="shared" si="16"/>
        <v>46902a</v>
      </c>
      <c r="D1083">
        <v>-1217340</v>
      </c>
    </row>
    <row r="1084" spans="1:4" x14ac:dyDescent="0.25">
      <c r="A1084">
        <v>469</v>
      </c>
      <c r="B1084" t="s">
        <v>81</v>
      </c>
      <c r="C1084" t="str">
        <f t="shared" si="16"/>
        <v>46903</v>
      </c>
      <c r="D1084">
        <v>270000</v>
      </c>
    </row>
    <row r="1085" spans="1:4" x14ac:dyDescent="0.25">
      <c r="A1085">
        <v>469</v>
      </c>
      <c r="B1085" t="s">
        <v>82</v>
      </c>
      <c r="C1085" t="str">
        <f t="shared" si="16"/>
        <v>46904</v>
      </c>
      <c r="D1085">
        <v>1435</v>
      </c>
    </row>
    <row r="1086" spans="1:4" x14ac:dyDescent="0.25">
      <c r="A1086">
        <v>469</v>
      </c>
      <c r="B1086" t="s">
        <v>83</v>
      </c>
      <c r="C1086" t="str">
        <f t="shared" si="16"/>
        <v>46905</v>
      </c>
      <c r="D1086">
        <v>55000</v>
      </c>
    </row>
    <row r="1087" spans="1:4" x14ac:dyDescent="0.25">
      <c r="A1087">
        <v>469</v>
      </c>
      <c r="B1087" t="s">
        <v>84</v>
      </c>
      <c r="C1087" t="str">
        <f t="shared" si="16"/>
        <v>46906</v>
      </c>
      <c r="D1087">
        <v>6117185</v>
      </c>
    </row>
    <row r="1088" spans="1:4" x14ac:dyDescent="0.25">
      <c r="A1088">
        <v>469</v>
      </c>
      <c r="B1088" t="s">
        <v>85</v>
      </c>
      <c r="C1088" t="str">
        <f t="shared" si="16"/>
        <v>46907</v>
      </c>
      <c r="D1088">
        <v>0</v>
      </c>
    </row>
    <row r="1089" spans="1:4" x14ac:dyDescent="0.25">
      <c r="A1089">
        <v>469</v>
      </c>
      <c r="B1089" t="s">
        <v>86</v>
      </c>
      <c r="C1089" t="str">
        <f t="shared" ref="C1089:C1152" si="17">A1089&amp;B1089</f>
        <v>46908</v>
      </c>
      <c r="D1089">
        <v>106764</v>
      </c>
    </row>
    <row r="1090" spans="1:4" x14ac:dyDescent="0.25">
      <c r="A1090">
        <v>469</v>
      </c>
      <c r="B1090" t="s">
        <v>87</v>
      </c>
      <c r="C1090" t="str">
        <f t="shared" si="17"/>
        <v>46909</v>
      </c>
      <c r="D1090">
        <v>106764</v>
      </c>
    </row>
    <row r="1091" spans="1:4" x14ac:dyDescent="0.25">
      <c r="A1091">
        <v>469</v>
      </c>
      <c r="B1091" t="s">
        <v>2</v>
      </c>
      <c r="C1091" t="str">
        <f t="shared" si="17"/>
        <v>46909a</v>
      </c>
      <c r="D1091">
        <v>6550384</v>
      </c>
    </row>
    <row r="1092" spans="1:4" x14ac:dyDescent="0.25">
      <c r="A1092">
        <v>469</v>
      </c>
      <c r="B1092" t="s">
        <v>88</v>
      </c>
      <c r="C1092" t="str">
        <f t="shared" si="17"/>
        <v>46909b</v>
      </c>
      <c r="D1092">
        <v>-7767724</v>
      </c>
    </row>
    <row r="1093" spans="1:4" x14ac:dyDescent="0.25">
      <c r="A1093">
        <v>469</v>
      </c>
      <c r="B1093" t="s">
        <v>89</v>
      </c>
      <c r="C1093" t="str">
        <f t="shared" si="17"/>
        <v>46910</v>
      </c>
      <c r="D1093">
        <v>5036</v>
      </c>
    </row>
    <row r="1094" spans="1:4" x14ac:dyDescent="0.25">
      <c r="A1094">
        <v>469</v>
      </c>
      <c r="B1094" t="s">
        <v>90</v>
      </c>
      <c r="C1094" t="str">
        <f t="shared" si="17"/>
        <v>46911</v>
      </c>
      <c r="D1094">
        <v>145313</v>
      </c>
    </row>
    <row r="1095" spans="1:4" x14ac:dyDescent="0.25">
      <c r="A1095">
        <v>469</v>
      </c>
      <c r="B1095" t="s">
        <v>91</v>
      </c>
      <c r="C1095" t="str">
        <f t="shared" si="17"/>
        <v>46912</v>
      </c>
      <c r="D1095">
        <v>0</v>
      </c>
    </row>
    <row r="1096" spans="1:4" x14ac:dyDescent="0.25">
      <c r="A1096">
        <v>469</v>
      </c>
      <c r="B1096" t="s">
        <v>3</v>
      </c>
      <c r="C1096" t="str">
        <f t="shared" si="17"/>
        <v>46912a</v>
      </c>
      <c r="D1096">
        <v>150349</v>
      </c>
    </row>
    <row r="1097" spans="1:4" x14ac:dyDescent="0.25">
      <c r="A1097">
        <v>469</v>
      </c>
      <c r="B1097" t="s">
        <v>4</v>
      </c>
      <c r="C1097" t="str">
        <f t="shared" si="17"/>
        <v>46912b</v>
      </c>
      <c r="D1097">
        <v>-7617375</v>
      </c>
    </row>
    <row r="1098" spans="1:4" x14ac:dyDescent="0.25">
      <c r="A1098">
        <v>469</v>
      </c>
      <c r="B1098" t="s">
        <v>92</v>
      </c>
      <c r="C1098" t="str">
        <f t="shared" si="17"/>
        <v>46913</v>
      </c>
      <c r="D1098">
        <v>1895540.25</v>
      </c>
    </row>
    <row r="1099" spans="1:4" x14ac:dyDescent="0.25">
      <c r="A1099">
        <v>469</v>
      </c>
      <c r="B1099" t="s">
        <v>93</v>
      </c>
      <c r="C1099" t="str">
        <f t="shared" si="17"/>
        <v>46914</v>
      </c>
      <c r="D1099">
        <v>2780658</v>
      </c>
    </row>
    <row r="1100" spans="1:4" x14ac:dyDescent="0.25">
      <c r="A1100">
        <v>469</v>
      </c>
      <c r="B1100" t="s">
        <v>94</v>
      </c>
      <c r="C1100" t="str">
        <f t="shared" si="17"/>
        <v>46915</v>
      </c>
      <c r="D1100">
        <v>0</v>
      </c>
    </row>
    <row r="1101" spans="1:4" x14ac:dyDescent="0.25">
      <c r="A1101">
        <v>469</v>
      </c>
      <c r="B1101" t="s">
        <v>95</v>
      </c>
      <c r="C1101" t="str">
        <f t="shared" si="17"/>
        <v>46915b</v>
      </c>
      <c r="D1101">
        <v>0</v>
      </c>
    </row>
    <row r="1102" spans="1:4" x14ac:dyDescent="0.25">
      <c r="A1102">
        <v>469</v>
      </c>
      <c r="B1102" t="s">
        <v>96</v>
      </c>
      <c r="C1102" t="str">
        <f t="shared" si="17"/>
        <v>46916</v>
      </c>
      <c r="D1102">
        <v>4676198.25</v>
      </c>
    </row>
    <row r="1103" spans="1:4" x14ac:dyDescent="0.25">
      <c r="A1103">
        <v>469</v>
      </c>
      <c r="B1103" t="s">
        <v>97</v>
      </c>
      <c r="C1103" t="str">
        <f t="shared" si="17"/>
        <v>46917</v>
      </c>
      <c r="D1103">
        <v>-12293573.25</v>
      </c>
    </row>
    <row r="1104" spans="1:4" x14ac:dyDescent="0.25">
      <c r="A1104">
        <v>469</v>
      </c>
      <c r="B1104" t="s">
        <v>98</v>
      </c>
      <c r="C1104" t="str">
        <f t="shared" si="17"/>
        <v>46918</v>
      </c>
      <c r="D1104">
        <v>0</v>
      </c>
    </row>
    <row r="1105" spans="1:4" x14ac:dyDescent="0.25">
      <c r="A1105">
        <v>470</v>
      </c>
      <c r="B1105" t="s">
        <v>0</v>
      </c>
      <c r="C1105" t="str">
        <f t="shared" si="17"/>
        <v>47001</v>
      </c>
      <c r="D1105">
        <v>0</v>
      </c>
    </row>
    <row r="1106" spans="1:4" x14ac:dyDescent="0.25">
      <c r="A1106">
        <v>470</v>
      </c>
      <c r="B1106" t="s">
        <v>1</v>
      </c>
      <c r="C1106" t="str">
        <f t="shared" si="17"/>
        <v>47002</v>
      </c>
      <c r="D1106">
        <v>725267</v>
      </c>
    </row>
    <row r="1107" spans="1:4" x14ac:dyDescent="0.25">
      <c r="A1107">
        <v>470</v>
      </c>
      <c r="B1107" t="s">
        <v>80</v>
      </c>
      <c r="C1107" t="str">
        <f t="shared" si="17"/>
        <v>47002a</v>
      </c>
      <c r="D1107">
        <v>725267</v>
      </c>
    </row>
    <row r="1108" spans="1:4" x14ac:dyDescent="0.25">
      <c r="A1108">
        <v>470</v>
      </c>
      <c r="B1108" t="s">
        <v>81</v>
      </c>
      <c r="C1108" t="str">
        <f t="shared" si="17"/>
        <v>47003</v>
      </c>
      <c r="D1108">
        <v>55745</v>
      </c>
    </row>
    <row r="1109" spans="1:4" x14ac:dyDescent="0.25">
      <c r="A1109">
        <v>470</v>
      </c>
      <c r="B1109" t="s">
        <v>82</v>
      </c>
      <c r="C1109" t="str">
        <f t="shared" si="17"/>
        <v>47004</v>
      </c>
      <c r="D1109">
        <v>0</v>
      </c>
    </row>
    <row r="1110" spans="1:4" x14ac:dyDescent="0.25">
      <c r="A1110">
        <v>470</v>
      </c>
      <c r="B1110" t="s">
        <v>83</v>
      </c>
      <c r="C1110" t="str">
        <f t="shared" si="17"/>
        <v>47005</v>
      </c>
      <c r="D1110">
        <v>168430</v>
      </c>
    </row>
    <row r="1111" spans="1:4" x14ac:dyDescent="0.25">
      <c r="A1111">
        <v>470</v>
      </c>
      <c r="B1111" t="s">
        <v>84</v>
      </c>
      <c r="C1111" t="str">
        <f t="shared" si="17"/>
        <v>47006</v>
      </c>
      <c r="D1111">
        <v>2366764</v>
      </c>
    </row>
    <row r="1112" spans="1:4" x14ac:dyDescent="0.25">
      <c r="A1112">
        <v>470</v>
      </c>
      <c r="B1112" t="s">
        <v>85</v>
      </c>
      <c r="C1112" t="str">
        <f t="shared" si="17"/>
        <v>47007</v>
      </c>
      <c r="D1112">
        <v>0</v>
      </c>
    </row>
    <row r="1113" spans="1:4" x14ac:dyDescent="0.25">
      <c r="A1113">
        <v>470</v>
      </c>
      <c r="B1113" t="s">
        <v>86</v>
      </c>
      <c r="C1113" t="str">
        <f t="shared" si="17"/>
        <v>47008</v>
      </c>
      <c r="D1113">
        <v>148557</v>
      </c>
    </row>
    <row r="1114" spans="1:4" x14ac:dyDescent="0.25">
      <c r="A1114">
        <v>470</v>
      </c>
      <c r="B1114" t="s">
        <v>87</v>
      </c>
      <c r="C1114" t="str">
        <f t="shared" si="17"/>
        <v>47009</v>
      </c>
      <c r="D1114">
        <v>148557</v>
      </c>
    </row>
    <row r="1115" spans="1:4" x14ac:dyDescent="0.25">
      <c r="A1115">
        <v>470</v>
      </c>
      <c r="B1115" t="s">
        <v>2</v>
      </c>
      <c r="C1115" t="str">
        <f t="shared" si="17"/>
        <v>47009a</v>
      </c>
      <c r="D1115">
        <v>2739496</v>
      </c>
    </row>
    <row r="1116" spans="1:4" x14ac:dyDescent="0.25">
      <c r="A1116">
        <v>470</v>
      </c>
      <c r="B1116" t="s">
        <v>88</v>
      </c>
      <c r="C1116" t="str">
        <f t="shared" si="17"/>
        <v>47009b</v>
      </c>
      <c r="D1116">
        <v>-2014229</v>
      </c>
    </row>
    <row r="1117" spans="1:4" x14ac:dyDescent="0.25">
      <c r="A1117">
        <v>470</v>
      </c>
      <c r="B1117" t="s">
        <v>89</v>
      </c>
      <c r="C1117" t="str">
        <f t="shared" si="17"/>
        <v>47010</v>
      </c>
      <c r="D1117">
        <v>0</v>
      </c>
    </row>
    <row r="1118" spans="1:4" x14ac:dyDescent="0.25">
      <c r="A1118">
        <v>470</v>
      </c>
      <c r="B1118" t="s">
        <v>90</v>
      </c>
      <c r="C1118" t="str">
        <f t="shared" si="17"/>
        <v>47011</v>
      </c>
      <c r="D1118">
        <v>906184</v>
      </c>
    </row>
    <row r="1119" spans="1:4" x14ac:dyDescent="0.25">
      <c r="A1119">
        <v>470</v>
      </c>
      <c r="B1119" t="s">
        <v>91</v>
      </c>
      <c r="C1119" t="str">
        <f t="shared" si="17"/>
        <v>47012</v>
      </c>
      <c r="D1119">
        <v>0</v>
      </c>
    </row>
    <row r="1120" spans="1:4" x14ac:dyDescent="0.25">
      <c r="A1120">
        <v>470</v>
      </c>
      <c r="B1120" t="s">
        <v>3</v>
      </c>
      <c r="C1120" t="str">
        <f t="shared" si="17"/>
        <v>47012a</v>
      </c>
      <c r="D1120">
        <v>906184</v>
      </c>
    </row>
    <row r="1121" spans="1:4" x14ac:dyDescent="0.25">
      <c r="A1121">
        <v>470</v>
      </c>
      <c r="B1121" t="s">
        <v>4</v>
      </c>
      <c r="C1121" t="str">
        <f t="shared" si="17"/>
        <v>47012b</v>
      </c>
      <c r="D1121">
        <v>-1108045</v>
      </c>
    </row>
    <row r="1122" spans="1:4" x14ac:dyDescent="0.25">
      <c r="A1122">
        <v>470</v>
      </c>
      <c r="B1122" t="s">
        <v>92</v>
      </c>
      <c r="C1122" t="str">
        <f t="shared" si="17"/>
        <v>47013</v>
      </c>
      <c r="D1122">
        <v>4061744</v>
      </c>
    </row>
    <row r="1123" spans="1:4" x14ac:dyDescent="0.25">
      <c r="A1123">
        <v>470</v>
      </c>
      <c r="B1123" t="s">
        <v>93</v>
      </c>
      <c r="C1123" t="str">
        <f t="shared" si="17"/>
        <v>47014</v>
      </c>
      <c r="D1123">
        <v>3241200</v>
      </c>
    </row>
    <row r="1124" spans="1:4" x14ac:dyDescent="0.25">
      <c r="A1124">
        <v>470</v>
      </c>
      <c r="B1124" t="s">
        <v>94</v>
      </c>
      <c r="C1124" t="str">
        <f t="shared" si="17"/>
        <v>47015</v>
      </c>
      <c r="D1124">
        <v>234868</v>
      </c>
    </row>
    <row r="1125" spans="1:4" x14ac:dyDescent="0.25">
      <c r="A1125">
        <v>470</v>
      </c>
      <c r="B1125" t="s">
        <v>95</v>
      </c>
      <c r="C1125" t="str">
        <f t="shared" si="17"/>
        <v>47015b</v>
      </c>
      <c r="D1125">
        <v>0</v>
      </c>
    </row>
    <row r="1126" spans="1:4" x14ac:dyDescent="0.25">
      <c r="A1126">
        <v>470</v>
      </c>
      <c r="B1126" t="s">
        <v>96</v>
      </c>
      <c r="C1126" t="str">
        <f t="shared" si="17"/>
        <v>47016</v>
      </c>
      <c r="D1126">
        <v>7537812</v>
      </c>
    </row>
    <row r="1127" spans="1:4" x14ac:dyDescent="0.25">
      <c r="A1127">
        <v>470</v>
      </c>
      <c r="B1127" t="s">
        <v>97</v>
      </c>
      <c r="C1127" t="str">
        <f t="shared" si="17"/>
        <v>47017</v>
      </c>
      <c r="D1127">
        <v>-8645857</v>
      </c>
    </row>
    <row r="1128" spans="1:4" x14ac:dyDescent="0.25">
      <c r="A1128">
        <v>470</v>
      </c>
      <c r="B1128" t="s">
        <v>98</v>
      </c>
      <c r="C1128" t="str">
        <f t="shared" si="17"/>
        <v>47018</v>
      </c>
      <c r="D1128">
        <v>0</v>
      </c>
    </row>
    <row r="1129" spans="1:4" x14ac:dyDescent="0.25">
      <c r="A1129">
        <v>474</v>
      </c>
      <c r="B1129" t="s">
        <v>0</v>
      </c>
      <c r="C1129" t="str">
        <f t="shared" si="17"/>
        <v>47401</v>
      </c>
      <c r="D1129">
        <v>0</v>
      </c>
    </row>
    <row r="1130" spans="1:4" x14ac:dyDescent="0.25">
      <c r="A1130">
        <v>474</v>
      </c>
      <c r="B1130" t="s">
        <v>1</v>
      </c>
      <c r="C1130" t="str">
        <f t="shared" si="17"/>
        <v>47402</v>
      </c>
      <c r="D1130">
        <v>64694.919999999925</v>
      </c>
    </row>
    <row r="1131" spans="1:4" x14ac:dyDescent="0.25">
      <c r="A1131">
        <v>474</v>
      </c>
      <c r="B1131" t="s">
        <v>80</v>
      </c>
      <c r="C1131" t="str">
        <f t="shared" si="17"/>
        <v>47402a</v>
      </c>
      <c r="D1131">
        <v>64694.919999999925</v>
      </c>
    </row>
    <row r="1132" spans="1:4" x14ac:dyDescent="0.25">
      <c r="A1132">
        <v>474</v>
      </c>
      <c r="B1132" t="s">
        <v>81</v>
      </c>
      <c r="C1132" t="str">
        <f t="shared" si="17"/>
        <v>47403</v>
      </c>
      <c r="D1132">
        <v>0</v>
      </c>
    </row>
    <row r="1133" spans="1:4" x14ac:dyDescent="0.25">
      <c r="A1133">
        <v>474</v>
      </c>
      <c r="B1133" t="s">
        <v>82</v>
      </c>
      <c r="C1133" t="str">
        <f t="shared" si="17"/>
        <v>47404</v>
      </c>
      <c r="D1133">
        <v>2744.76</v>
      </c>
    </row>
    <row r="1134" spans="1:4" x14ac:dyDescent="0.25">
      <c r="A1134">
        <v>474</v>
      </c>
      <c r="B1134" t="s">
        <v>83</v>
      </c>
      <c r="C1134" t="str">
        <f t="shared" si="17"/>
        <v>47405</v>
      </c>
      <c r="D1134">
        <v>0</v>
      </c>
    </row>
    <row r="1135" spans="1:4" x14ac:dyDescent="0.25">
      <c r="A1135">
        <v>474</v>
      </c>
      <c r="B1135" t="s">
        <v>84</v>
      </c>
      <c r="C1135" t="str">
        <f t="shared" si="17"/>
        <v>47406</v>
      </c>
      <c r="D1135">
        <v>12533</v>
      </c>
    </row>
    <row r="1136" spans="1:4" x14ac:dyDescent="0.25">
      <c r="A1136">
        <v>474</v>
      </c>
      <c r="B1136" t="s">
        <v>85</v>
      </c>
      <c r="C1136" t="str">
        <f t="shared" si="17"/>
        <v>47407</v>
      </c>
      <c r="D1136">
        <v>20000</v>
      </c>
    </row>
    <row r="1137" spans="1:4" x14ac:dyDescent="0.25">
      <c r="A1137">
        <v>474</v>
      </c>
      <c r="B1137" t="s">
        <v>86</v>
      </c>
      <c r="C1137" t="str">
        <f t="shared" si="17"/>
        <v>47408</v>
      </c>
      <c r="D1137">
        <v>5089</v>
      </c>
    </row>
    <row r="1138" spans="1:4" x14ac:dyDescent="0.25">
      <c r="A1138">
        <v>474</v>
      </c>
      <c r="B1138" t="s">
        <v>87</v>
      </c>
      <c r="C1138" t="str">
        <f t="shared" si="17"/>
        <v>47409</v>
      </c>
      <c r="D1138">
        <v>5089</v>
      </c>
    </row>
    <row r="1139" spans="1:4" x14ac:dyDescent="0.25">
      <c r="A1139">
        <v>474</v>
      </c>
      <c r="B1139" t="s">
        <v>2</v>
      </c>
      <c r="C1139" t="str">
        <f t="shared" si="17"/>
        <v>47409a</v>
      </c>
      <c r="D1139">
        <v>40366.76</v>
      </c>
    </row>
    <row r="1140" spans="1:4" x14ac:dyDescent="0.25">
      <c r="A1140">
        <v>474</v>
      </c>
      <c r="B1140" t="s">
        <v>88</v>
      </c>
      <c r="C1140" t="str">
        <f t="shared" si="17"/>
        <v>47409b</v>
      </c>
      <c r="D1140">
        <v>24328.159999999923</v>
      </c>
    </row>
    <row r="1141" spans="1:4" x14ac:dyDescent="0.25">
      <c r="A1141">
        <v>474</v>
      </c>
      <c r="B1141" t="s">
        <v>89</v>
      </c>
      <c r="C1141" t="str">
        <f t="shared" si="17"/>
        <v>47410</v>
      </c>
      <c r="D1141">
        <v>0</v>
      </c>
    </row>
    <row r="1142" spans="1:4" x14ac:dyDescent="0.25">
      <c r="A1142">
        <v>474</v>
      </c>
      <c r="B1142" t="s">
        <v>90</v>
      </c>
      <c r="C1142" t="str">
        <f t="shared" si="17"/>
        <v>47411</v>
      </c>
      <c r="D1142">
        <v>0</v>
      </c>
    </row>
    <row r="1143" spans="1:4" x14ac:dyDescent="0.25">
      <c r="A1143">
        <v>474</v>
      </c>
      <c r="B1143" t="s">
        <v>91</v>
      </c>
      <c r="C1143" t="str">
        <f t="shared" si="17"/>
        <v>47412</v>
      </c>
      <c r="D1143">
        <v>0</v>
      </c>
    </row>
    <row r="1144" spans="1:4" x14ac:dyDescent="0.25">
      <c r="A1144">
        <v>474</v>
      </c>
      <c r="B1144" t="s">
        <v>3</v>
      </c>
      <c r="C1144" t="str">
        <f t="shared" si="17"/>
        <v>47412a</v>
      </c>
      <c r="D1144">
        <v>0</v>
      </c>
    </row>
    <row r="1145" spans="1:4" x14ac:dyDescent="0.25">
      <c r="A1145">
        <v>474</v>
      </c>
      <c r="B1145" t="s">
        <v>4</v>
      </c>
      <c r="C1145" t="str">
        <f t="shared" si="17"/>
        <v>47412b</v>
      </c>
      <c r="D1145">
        <v>24328.159999999923</v>
      </c>
    </row>
    <row r="1146" spans="1:4" x14ac:dyDescent="0.25">
      <c r="A1146">
        <v>474</v>
      </c>
      <c r="B1146" t="s">
        <v>92</v>
      </c>
      <c r="C1146" t="str">
        <f t="shared" si="17"/>
        <v>47413</v>
      </c>
      <c r="D1146">
        <v>946212.5</v>
      </c>
    </row>
    <row r="1147" spans="1:4" x14ac:dyDescent="0.25">
      <c r="A1147">
        <v>474</v>
      </c>
      <c r="B1147" t="s">
        <v>93</v>
      </c>
      <c r="C1147" t="str">
        <f t="shared" si="17"/>
        <v>47414</v>
      </c>
      <c r="D1147">
        <v>860770</v>
      </c>
    </row>
    <row r="1148" spans="1:4" x14ac:dyDescent="0.25">
      <c r="A1148">
        <v>474</v>
      </c>
      <c r="B1148" t="s">
        <v>94</v>
      </c>
      <c r="C1148" t="str">
        <f t="shared" si="17"/>
        <v>47415</v>
      </c>
      <c r="D1148">
        <v>0</v>
      </c>
    </row>
    <row r="1149" spans="1:4" x14ac:dyDescent="0.25">
      <c r="A1149">
        <v>474</v>
      </c>
      <c r="B1149" t="s">
        <v>95</v>
      </c>
      <c r="C1149" t="str">
        <f t="shared" si="17"/>
        <v>47415b</v>
      </c>
      <c r="D1149">
        <v>0</v>
      </c>
    </row>
    <row r="1150" spans="1:4" x14ac:dyDescent="0.25">
      <c r="A1150">
        <v>474</v>
      </c>
      <c r="B1150" t="s">
        <v>96</v>
      </c>
      <c r="C1150" t="str">
        <f t="shared" si="17"/>
        <v>47416</v>
      </c>
      <c r="D1150">
        <v>1806982.5</v>
      </c>
    </row>
    <row r="1151" spans="1:4" x14ac:dyDescent="0.25">
      <c r="A1151">
        <v>474</v>
      </c>
      <c r="B1151" t="s">
        <v>97</v>
      </c>
      <c r="C1151" t="str">
        <f t="shared" si="17"/>
        <v>47417</v>
      </c>
      <c r="D1151">
        <v>-1782654.34</v>
      </c>
    </row>
    <row r="1152" spans="1:4" x14ac:dyDescent="0.25">
      <c r="A1152">
        <v>474</v>
      </c>
      <c r="B1152" t="s">
        <v>98</v>
      </c>
      <c r="C1152" t="str">
        <f t="shared" si="17"/>
        <v>47418</v>
      </c>
      <c r="D1152">
        <v>24328.159999999923</v>
      </c>
    </row>
    <row r="1153" spans="1:4" x14ac:dyDescent="0.25">
      <c r="A1153">
        <v>475</v>
      </c>
      <c r="B1153" t="s">
        <v>0</v>
      </c>
      <c r="C1153" t="str">
        <f t="shared" ref="C1153:C1216" si="18">A1153&amp;B1153</f>
        <v>47501</v>
      </c>
      <c r="D1153">
        <v>0</v>
      </c>
    </row>
    <row r="1154" spans="1:4" x14ac:dyDescent="0.25">
      <c r="A1154">
        <v>475</v>
      </c>
      <c r="B1154" t="s">
        <v>1</v>
      </c>
      <c r="C1154" t="str">
        <f t="shared" si="18"/>
        <v>47502</v>
      </c>
      <c r="D1154">
        <v>279375.46999999974</v>
      </c>
    </row>
    <row r="1155" spans="1:4" x14ac:dyDescent="0.25">
      <c r="A1155">
        <v>475</v>
      </c>
      <c r="B1155" t="s">
        <v>80</v>
      </c>
      <c r="C1155" t="str">
        <f t="shared" si="18"/>
        <v>47502a</v>
      </c>
      <c r="D1155">
        <v>279375.46999999974</v>
      </c>
    </row>
    <row r="1156" spans="1:4" x14ac:dyDescent="0.25">
      <c r="A1156">
        <v>475</v>
      </c>
      <c r="B1156" t="s">
        <v>81</v>
      </c>
      <c r="C1156" t="str">
        <f t="shared" si="18"/>
        <v>47503</v>
      </c>
      <c r="D1156">
        <v>18850</v>
      </c>
    </row>
    <row r="1157" spans="1:4" x14ac:dyDescent="0.25">
      <c r="A1157">
        <v>475</v>
      </c>
      <c r="B1157" t="s">
        <v>82</v>
      </c>
      <c r="C1157" t="str">
        <f t="shared" si="18"/>
        <v>47504</v>
      </c>
      <c r="D1157">
        <v>66544</v>
      </c>
    </row>
    <row r="1158" spans="1:4" x14ac:dyDescent="0.25">
      <c r="A1158">
        <v>475</v>
      </c>
      <c r="B1158" t="s">
        <v>83</v>
      </c>
      <c r="C1158" t="str">
        <f t="shared" si="18"/>
        <v>47505</v>
      </c>
      <c r="D1158">
        <v>64268</v>
      </c>
    </row>
    <row r="1159" spans="1:4" x14ac:dyDescent="0.25">
      <c r="A1159">
        <v>475</v>
      </c>
      <c r="B1159" t="s">
        <v>84</v>
      </c>
      <c r="C1159" t="str">
        <f t="shared" si="18"/>
        <v>47506</v>
      </c>
      <c r="D1159">
        <v>1380365</v>
      </c>
    </row>
    <row r="1160" spans="1:4" x14ac:dyDescent="0.25">
      <c r="A1160">
        <v>475</v>
      </c>
      <c r="B1160" t="s">
        <v>85</v>
      </c>
      <c r="C1160" t="str">
        <f t="shared" si="18"/>
        <v>47507</v>
      </c>
      <c r="D1160">
        <v>245031</v>
      </c>
    </row>
    <row r="1161" spans="1:4" x14ac:dyDescent="0.25">
      <c r="A1161">
        <v>475</v>
      </c>
      <c r="B1161" t="s">
        <v>86</v>
      </c>
      <c r="C1161" t="str">
        <f t="shared" si="18"/>
        <v>47508</v>
      </c>
      <c r="D1161">
        <v>24298</v>
      </c>
    </row>
    <row r="1162" spans="1:4" x14ac:dyDescent="0.25">
      <c r="A1162">
        <v>475</v>
      </c>
      <c r="B1162" t="s">
        <v>87</v>
      </c>
      <c r="C1162" t="str">
        <f t="shared" si="18"/>
        <v>47509</v>
      </c>
      <c r="D1162">
        <v>24298</v>
      </c>
    </row>
    <row r="1163" spans="1:4" x14ac:dyDescent="0.25">
      <c r="A1163">
        <v>475</v>
      </c>
      <c r="B1163" t="s">
        <v>2</v>
      </c>
      <c r="C1163" t="str">
        <f t="shared" si="18"/>
        <v>47509a</v>
      </c>
      <c r="D1163">
        <v>1799356</v>
      </c>
    </row>
    <row r="1164" spans="1:4" x14ac:dyDescent="0.25">
      <c r="A1164">
        <v>475</v>
      </c>
      <c r="B1164" t="s">
        <v>88</v>
      </c>
      <c r="C1164" t="str">
        <f t="shared" si="18"/>
        <v>47509b</v>
      </c>
      <c r="D1164">
        <v>-1519980.5300000003</v>
      </c>
    </row>
    <row r="1165" spans="1:4" x14ac:dyDescent="0.25">
      <c r="A1165">
        <v>475</v>
      </c>
      <c r="B1165" t="s">
        <v>89</v>
      </c>
      <c r="C1165" t="str">
        <f t="shared" si="18"/>
        <v>47510</v>
      </c>
      <c r="D1165">
        <v>0</v>
      </c>
    </row>
    <row r="1166" spans="1:4" x14ac:dyDescent="0.25">
      <c r="A1166">
        <v>475</v>
      </c>
      <c r="B1166" t="s">
        <v>90</v>
      </c>
      <c r="C1166" t="str">
        <f t="shared" si="18"/>
        <v>47511</v>
      </c>
      <c r="D1166">
        <v>105597</v>
      </c>
    </row>
    <row r="1167" spans="1:4" x14ac:dyDescent="0.25">
      <c r="A1167">
        <v>475</v>
      </c>
      <c r="B1167" t="s">
        <v>91</v>
      </c>
      <c r="C1167" t="str">
        <f t="shared" si="18"/>
        <v>47512</v>
      </c>
      <c r="D1167">
        <v>0</v>
      </c>
    </row>
    <row r="1168" spans="1:4" x14ac:dyDescent="0.25">
      <c r="A1168">
        <v>475</v>
      </c>
      <c r="B1168" t="s">
        <v>3</v>
      </c>
      <c r="C1168" t="str">
        <f t="shared" si="18"/>
        <v>47512a</v>
      </c>
      <c r="D1168">
        <v>105597</v>
      </c>
    </row>
    <row r="1169" spans="1:4" x14ac:dyDescent="0.25">
      <c r="A1169">
        <v>475</v>
      </c>
      <c r="B1169" t="s">
        <v>4</v>
      </c>
      <c r="C1169" t="str">
        <f t="shared" si="18"/>
        <v>47512b</v>
      </c>
      <c r="D1169">
        <v>-1414383.5300000003</v>
      </c>
    </row>
    <row r="1170" spans="1:4" x14ac:dyDescent="0.25">
      <c r="A1170">
        <v>475</v>
      </c>
      <c r="B1170" t="s">
        <v>92</v>
      </c>
      <c r="C1170" t="str">
        <f t="shared" si="18"/>
        <v>47513</v>
      </c>
      <c r="D1170">
        <v>674128</v>
      </c>
    </row>
    <row r="1171" spans="1:4" x14ac:dyDescent="0.25">
      <c r="A1171">
        <v>475</v>
      </c>
      <c r="B1171" t="s">
        <v>93</v>
      </c>
      <c r="C1171" t="str">
        <f t="shared" si="18"/>
        <v>47514</v>
      </c>
      <c r="D1171">
        <v>615440</v>
      </c>
    </row>
    <row r="1172" spans="1:4" x14ac:dyDescent="0.25">
      <c r="A1172">
        <v>475</v>
      </c>
      <c r="B1172" t="s">
        <v>94</v>
      </c>
      <c r="C1172" t="str">
        <f t="shared" si="18"/>
        <v>47515</v>
      </c>
      <c r="D1172">
        <v>80000</v>
      </c>
    </row>
    <row r="1173" spans="1:4" x14ac:dyDescent="0.25">
      <c r="A1173">
        <v>475</v>
      </c>
      <c r="B1173" t="s">
        <v>95</v>
      </c>
      <c r="C1173" t="str">
        <f t="shared" si="18"/>
        <v>47515b</v>
      </c>
      <c r="D1173">
        <v>0</v>
      </c>
    </row>
    <row r="1174" spans="1:4" x14ac:dyDescent="0.25">
      <c r="A1174">
        <v>475</v>
      </c>
      <c r="B1174" t="s">
        <v>96</v>
      </c>
      <c r="C1174" t="str">
        <f t="shared" si="18"/>
        <v>47516</v>
      </c>
      <c r="D1174">
        <v>1369568</v>
      </c>
    </row>
    <row r="1175" spans="1:4" x14ac:dyDescent="0.25">
      <c r="A1175">
        <v>475</v>
      </c>
      <c r="B1175" t="s">
        <v>97</v>
      </c>
      <c r="C1175" t="str">
        <f t="shared" si="18"/>
        <v>47517</v>
      </c>
      <c r="D1175">
        <v>-2783951.5300000003</v>
      </c>
    </row>
    <row r="1176" spans="1:4" x14ac:dyDescent="0.25">
      <c r="A1176">
        <v>475</v>
      </c>
      <c r="B1176" t="s">
        <v>98</v>
      </c>
      <c r="C1176" t="str">
        <f t="shared" si="18"/>
        <v>47518</v>
      </c>
      <c r="D1176">
        <v>0</v>
      </c>
    </row>
    <row r="1177" spans="1:4" x14ac:dyDescent="0.25">
      <c r="A1177">
        <v>477</v>
      </c>
      <c r="B1177" t="s">
        <v>0</v>
      </c>
      <c r="C1177" t="str">
        <f t="shared" si="18"/>
        <v>47701</v>
      </c>
      <c r="D1177" t="e">
        <v>#N/A</v>
      </c>
    </row>
    <row r="1178" spans="1:4" x14ac:dyDescent="0.25">
      <c r="A1178">
        <v>477</v>
      </c>
      <c r="B1178" t="s">
        <v>1</v>
      </c>
      <c r="C1178" t="str">
        <f t="shared" si="18"/>
        <v>47702</v>
      </c>
      <c r="D1178">
        <v>-18881</v>
      </c>
    </row>
    <row r="1179" spans="1:4" x14ac:dyDescent="0.25">
      <c r="A1179">
        <v>477</v>
      </c>
      <c r="B1179" t="s">
        <v>80</v>
      </c>
      <c r="C1179" t="str">
        <f t="shared" si="18"/>
        <v>47702a</v>
      </c>
      <c r="D1179" t="e">
        <v>#N/A</v>
      </c>
    </row>
    <row r="1180" spans="1:4" x14ac:dyDescent="0.25">
      <c r="A1180">
        <v>477</v>
      </c>
      <c r="B1180" t="s">
        <v>81</v>
      </c>
      <c r="C1180" t="str">
        <f t="shared" si="18"/>
        <v>47703</v>
      </c>
      <c r="D1180">
        <v>0</v>
      </c>
    </row>
    <row r="1181" spans="1:4" x14ac:dyDescent="0.25">
      <c r="A1181">
        <v>477</v>
      </c>
      <c r="B1181" t="s">
        <v>82</v>
      </c>
      <c r="C1181" t="str">
        <f t="shared" si="18"/>
        <v>47704</v>
      </c>
      <c r="D1181">
        <v>2</v>
      </c>
    </row>
    <row r="1182" spans="1:4" x14ac:dyDescent="0.25">
      <c r="A1182">
        <v>477</v>
      </c>
      <c r="B1182" t="s">
        <v>83</v>
      </c>
      <c r="C1182" t="str">
        <f t="shared" si="18"/>
        <v>47705</v>
      </c>
      <c r="D1182">
        <v>0</v>
      </c>
    </row>
    <row r="1183" spans="1:4" x14ac:dyDescent="0.25">
      <c r="A1183">
        <v>477</v>
      </c>
      <c r="B1183" t="s">
        <v>84</v>
      </c>
      <c r="C1183" t="str">
        <f t="shared" si="18"/>
        <v>47706</v>
      </c>
      <c r="D1183">
        <v>0</v>
      </c>
    </row>
    <row r="1184" spans="1:4" x14ac:dyDescent="0.25">
      <c r="A1184">
        <v>477</v>
      </c>
      <c r="B1184" t="s">
        <v>85</v>
      </c>
      <c r="C1184" t="str">
        <f t="shared" si="18"/>
        <v>47707</v>
      </c>
      <c r="D1184">
        <v>0</v>
      </c>
    </row>
    <row r="1185" spans="1:4" x14ac:dyDescent="0.25">
      <c r="A1185">
        <v>477</v>
      </c>
      <c r="B1185" t="s">
        <v>86</v>
      </c>
      <c r="C1185" t="str">
        <f t="shared" si="18"/>
        <v>47708</v>
      </c>
      <c r="D1185">
        <v>0</v>
      </c>
    </row>
    <row r="1186" spans="1:4" x14ac:dyDescent="0.25">
      <c r="A1186">
        <v>477</v>
      </c>
      <c r="B1186" t="s">
        <v>87</v>
      </c>
      <c r="C1186" t="str">
        <f t="shared" si="18"/>
        <v>47709</v>
      </c>
      <c r="D1186">
        <v>0</v>
      </c>
    </row>
    <row r="1187" spans="1:4" x14ac:dyDescent="0.25">
      <c r="A1187">
        <v>477</v>
      </c>
      <c r="B1187" t="s">
        <v>2</v>
      </c>
      <c r="C1187" t="str">
        <f t="shared" si="18"/>
        <v>47709a</v>
      </c>
      <c r="D1187">
        <v>2</v>
      </c>
    </row>
    <row r="1188" spans="1:4" x14ac:dyDescent="0.25">
      <c r="A1188">
        <v>477</v>
      </c>
      <c r="B1188" t="s">
        <v>88</v>
      </c>
      <c r="C1188" t="str">
        <f t="shared" si="18"/>
        <v>47709b</v>
      </c>
      <c r="D1188" t="e">
        <v>#N/A</v>
      </c>
    </row>
    <row r="1189" spans="1:4" x14ac:dyDescent="0.25">
      <c r="A1189">
        <v>477</v>
      </c>
      <c r="B1189" t="s">
        <v>89</v>
      </c>
      <c r="C1189" t="str">
        <f t="shared" si="18"/>
        <v>47710</v>
      </c>
      <c r="D1189">
        <v>0</v>
      </c>
    </row>
    <row r="1190" spans="1:4" x14ac:dyDescent="0.25">
      <c r="A1190">
        <v>477</v>
      </c>
      <c r="B1190" t="s">
        <v>90</v>
      </c>
      <c r="C1190" t="str">
        <f t="shared" si="18"/>
        <v>47711</v>
      </c>
      <c r="D1190">
        <v>0</v>
      </c>
    </row>
    <row r="1191" spans="1:4" x14ac:dyDescent="0.25">
      <c r="A1191">
        <v>477</v>
      </c>
      <c r="B1191" t="s">
        <v>91</v>
      </c>
      <c r="C1191" t="str">
        <f t="shared" si="18"/>
        <v>47712</v>
      </c>
      <c r="D1191">
        <v>0</v>
      </c>
    </row>
    <row r="1192" spans="1:4" x14ac:dyDescent="0.25">
      <c r="A1192">
        <v>477</v>
      </c>
      <c r="B1192" t="s">
        <v>3</v>
      </c>
      <c r="C1192" t="str">
        <f t="shared" si="18"/>
        <v>47712a</v>
      </c>
      <c r="D1192">
        <v>0</v>
      </c>
    </row>
    <row r="1193" spans="1:4" x14ac:dyDescent="0.25">
      <c r="A1193">
        <v>477</v>
      </c>
      <c r="B1193" t="s">
        <v>4</v>
      </c>
      <c r="C1193" t="str">
        <f t="shared" si="18"/>
        <v>47712b</v>
      </c>
      <c r="D1193" t="e">
        <v>#N/A</v>
      </c>
    </row>
    <row r="1194" spans="1:4" x14ac:dyDescent="0.25">
      <c r="A1194">
        <v>477</v>
      </c>
      <c r="B1194" t="s">
        <v>92</v>
      </c>
      <c r="C1194" t="str">
        <f t="shared" si="18"/>
        <v>47713</v>
      </c>
      <c r="D1194">
        <v>988739</v>
      </c>
    </row>
    <row r="1195" spans="1:4" x14ac:dyDescent="0.25">
      <c r="A1195">
        <v>477</v>
      </c>
      <c r="B1195" t="s">
        <v>93</v>
      </c>
      <c r="C1195" t="str">
        <f t="shared" si="18"/>
        <v>47714</v>
      </c>
      <c r="D1195">
        <v>0</v>
      </c>
    </row>
    <row r="1196" spans="1:4" x14ac:dyDescent="0.25">
      <c r="A1196">
        <v>477</v>
      </c>
      <c r="B1196" t="s">
        <v>94</v>
      </c>
      <c r="C1196" t="str">
        <f t="shared" si="18"/>
        <v>47715</v>
      </c>
      <c r="D1196">
        <v>0</v>
      </c>
    </row>
    <row r="1197" spans="1:4" x14ac:dyDescent="0.25">
      <c r="A1197">
        <v>477</v>
      </c>
      <c r="B1197" t="s">
        <v>95</v>
      </c>
      <c r="C1197" t="str">
        <f t="shared" si="18"/>
        <v>47715b</v>
      </c>
      <c r="D1197">
        <v>0</v>
      </c>
    </row>
    <row r="1198" spans="1:4" x14ac:dyDescent="0.25">
      <c r="A1198">
        <v>477</v>
      </c>
      <c r="B1198" t="s">
        <v>96</v>
      </c>
      <c r="C1198" t="str">
        <f t="shared" si="18"/>
        <v>47716</v>
      </c>
      <c r="D1198">
        <v>988739</v>
      </c>
    </row>
    <row r="1199" spans="1:4" x14ac:dyDescent="0.25">
      <c r="A1199">
        <v>477</v>
      </c>
      <c r="B1199" t="s">
        <v>97</v>
      </c>
      <c r="C1199" t="str">
        <f t="shared" si="18"/>
        <v>47717</v>
      </c>
      <c r="D1199" t="e">
        <v>#N/A</v>
      </c>
    </row>
    <row r="1200" spans="1:4" x14ac:dyDescent="0.25">
      <c r="A1200">
        <v>477</v>
      </c>
      <c r="B1200" t="s">
        <v>98</v>
      </c>
      <c r="C1200" t="str">
        <f t="shared" si="18"/>
        <v>47718</v>
      </c>
      <c r="D1200" t="e">
        <v>#N/A</v>
      </c>
    </row>
    <row r="1201" spans="1:4" x14ac:dyDescent="0.25">
      <c r="A1201">
        <v>478</v>
      </c>
      <c r="B1201" t="s">
        <v>0</v>
      </c>
      <c r="C1201" t="str">
        <f t="shared" si="18"/>
        <v>47801</v>
      </c>
      <c r="D1201">
        <v>0</v>
      </c>
    </row>
    <row r="1202" spans="1:4" x14ac:dyDescent="0.25">
      <c r="A1202">
        <v>478</v>
      </c>
      <c r="B1202" t="s">
        <v>1</v>
      </c>
      <c r="C1202" t="str">
        <f t="shared" si="18"/>
        <v>47802</v>
      </c>
      <c r="D1202">
        <v>94745.989999999292</v>
      </c>
    </row>
    <row r="1203" spans="1:4" x14ac:dyDescent="0.25">
      <c r="A1203">
        <v>478</v>
      </c>
      <c r="B1203" t="s">
        <v>80</v>
      </c>
      <c r="C1203" t="str">
        <f t="shared" si="18"/>
        <v>47802a</v>
      </c>
      <c r="D1203">
        <v>94745.989999999292</v>
      </c>
    </row>
    <row r="1204" spans="1:4" x14ac:dyDescent="0.25">
      <c r="A1204">
        <v>478</v>
      </c>
      <c r="B1204" t="s">
        <v>81</v>
      </c>
      <c r="C1204" t="str">
        <f t="shared" si="18"/>
        <v>47803</v>
      </c>
      <c r="D1204">
        <v>67479.59</v>
      </c>
    </row>
    <row r="1205" spans="1:4" x14ac:dyDescent="0.25">
      <c r="A1205">
        <v>478</v>
      </c>
      <c r="B1205" t="s">
        <v>82</v>
      </c>
      <c r="C1205" t="str">
        <f t="shared" si="18"/>
        <v>47804</v>
      </c>
      <c r="D1205">
        <v>3099.37</v>
      </c>
    </row>
    <row r="1206" spans="1:4" x14ac:dyDescent="0.25">
      <c r="A1206">
        <v>478</v>
      </c>
      <c r="B1206" t="s">
        <v>83</v>
      </c>
      <c r="C1206" t="str">
        <f t="shared" si="18"/>
        <v>47805</v>
      </c>
      <c r="D1206">
        <v>0</v>
      </c>
    </row>
    <row r="1207" spans="1:4" x14ac:dyDescent="0.25">
      <c r="A1207">
        <v>478</v>
      </c>
      <c r="B1207" t="s">
        <v>84</v>
      </c>
      <c r="C1207" t="str">
        <f t="shared" si="18"/>
        <v>47806</v>
      </c>
      <c r="D1207">
        <v>76525</v>
      </c>
    </row>
    <row r="1208" spans="1:4" x14ac:dyDescent="0.25">
      <c r="A1208">
        <v>478</v>
      </c>
      <c r="B1208" t="s">
        <v>85</v>
      </c>
      <c r="C1208" t="str">
        <f t="shared" si="18"/>
        <v>47807</v>
      </c>
      <c r="D1208">
        <v>0</v>
      </c>
    </row>
    <row r="1209" spans="1:4" x14ac:dyDescent="0.25">
      <c r="A1209">
        <v>478</v>
      </c>
      <c r="B1209" t="s">
        <v>86</v>
      </c>
      <c r="C1209" t="str">
        <f t="shared" si="18"/>
        <v>47808</v>
      </c>
      <c r="D1209">
        <v>0</v>
      </c>
    </row>
    <row r="1210" spans="1:4" x14ac:dyDescent="0.25">
      <c r="A1210">
        <v>478</v>
      </c>
      <c r="B1210" t="s">
        <v>87</v>
      </c>
      <c r="C1210" t="str">
        <f t="shared" si="18"/>
        <v>47809</v>
      </c>
      <c r="D1210">
        <v>0</v>
      </c>
    </row>
    <row r="1211" spans="1:4" x14ac:dyDescent="0.25">
      <c r="A1211">
        <v>478</v>
      </c>
      <c r="B1211" t="s">
        <v>2</v>
      </c>
      <c r="C1211" t="str">
        <f t="shared" si="18"/>
        <v>47809a</v>
      </c>
      <c r="D1211">
        <v>147103.96</v>
      </c>
    </row>
    <row r="1212" spans="1:4" x14ac:dyDescent="0.25">
      <c r="A1212">
        <v>478</v>
      </c>
      <c r="B1212" t="s">
        <v>88</v>
      </c>
      <c r="C1212" t="str">
        <f t="shared" si="18"/>
        <v>47809b</v>
      </c>
      <c r="D1212">
        <v>-52357.9700000007</v>
      </c>
    </row>
    <row r="1213" spans="1:4" x14ac:dyDescent="0.25">
      <c r="A1213">
        <v>478</v>
      </c>
      <c r="B1213" t="s">
        <v>89</v>
      </c>
      <c r="C1213" t="str">
        <f t="shared" si="18"/>
        <v>47810</v>
      </c>
      <c r="D1213">
        <v>66955.759999999995</v>
      </c>
    </row>
    <row r="1214" spans="1:4" x14ac:dyDescent="0.25">
      <c r="A1214">
        <v>478</v>
      </c>
      <c r="B1214" t="s">
        <v>90</v>
      </c>
      <c r="C1214" t="str">
        <f t="shared" si="18"/>
        <v>47811</v>
      </c>
      <c r="D1214">
        <v>16174</v>
      </c>
    </row>
    <row r="1215" spans="1:4" x14ac:dyDescent="0.25">
      <c r="A1215">
        <v>478</v>
      </c>
      <c r="B1215" t="s">
        <v>91</v>
      </c>
      <c r="C1215" t="str">
        <f t="shared" si="18"/>
        <v>47812</v>
      </c>
      <c r="D1215">
        <v>0</v>
      </c>
    </row>
    <row r="1216" spans="1:4" x14ac:dyDescent="0.25">
      <c r="A1216">
        <v>478</v>
      </c>
      <c r="B1216" t="s">
        <v>3</v>
      </c>
      <c r="C1216" t="str">
        <f t="shared" si="18"/>
        <v>47812a</v>
      </c>
      <c r="D1216">
        <v>83129.759999999995</v>
      </c>
    </row>
    <row r="1217" spans="1:4" x14ac:dyDescent="0.25">
      <c r="A1217">
        <v>478</v>
      </c>
      <c r="B1217" t="s">
        <v>4</v>
      </c>
      <c r="C1217" t="str">
        <f t="shared" ref="C1217:C1280" si="19">A1217&amp;B1217</f>
        <v>47812b</v>
      </c>
      <c r="D1217">
        <v>30771.789999999295</v>
      </c>
    </row>
    <row r="1218" spans="1:4" x14ac:dyDescent="0.25">
      <c r="A1218">
        <v>478</v>
      </c>
      <c r="B1218" t="s">
        <v>92</v>
      </c>
      <c r="C1218" t="str">
        <f t="shared" si="19"/>
        <v>47813</v>
      </c>
      <c r="D1218">
        <v>1198093</v>
      </c>
    </row>
    <row r="1219" spans="1:4" x14ac:dyDescent="0.25">
      <c r="A1219">
        <v>478</v>
      </c>
      <c r="B1219" t="s">
        <v>93</v>
      </c>
      <c r="C1219" t="str">
        <f t="shared" si="19"/>
        <v>47814</v>
      </c>
      <c r="D1219">
        <v>988768</v>
      </c>
    </row>
    <row r="1220" spans="1:4" x14ac:dyDescent="0.25">
      <c r="A1220">
        <v>478</v>
      </c>
      <c r="B1220" t="s">
        <v>94</v>
      </c>
      <c r="C1220" t="str">
        <f t="shared" si="19"/>
        <v>47815</v>
      </c>
      <c r="D1220">
        <v>0</v>
      </c>
    </row>
    <row r="1221" spans="1:4" x14ac:dyDescent="0.25">
      <c r="A1221">
        <v>478</v>
      </c>
      <c r="B1221" t="s">
        <v>95</v>
      </c>
      <c r="C1221" t="str">
        <f t="shared" si="19"/>
        <v>47815b</v>
      </c>
      <c r="D1221">
        <v>0</v>
      </c>
    </row>
    <row r="1222" spans="1:4" x14ac:dyDescent="0.25">
      <c r="A1222">
        <v>478</v>
      </c>
      <c r="B1222" t="s">
        <v>96</v>
      </c>
      <c r="C1222" t="str">
        <f t="shared" si="19"/>
        <v>47816</v>
      </c>
      <c r="D1222">
        <v>2186861</v>
      </c>
    </row>
    <row r="1223" spans="1:4" x14ac:dyDescent="0.25">
      <c r="A1223">
        <v>478</v>
      </c>
      <c r="B1223" t="s">
        <v>97</v>
      </c>
      <c r="C1223" t="str">
        <f t="shared" si="19"/>
        <v>47817</v>
      </c>
      <c r="D1223">
        <v>-2156089.2100000009</v>
      </c>
    </row>
    <row r="1224" spans="1:4" x14ac:dyDescent="0.25">
      <c r="A1224">
        <v>478</v>
      </c>
      <c r="B1224" t="s">
        <v>98</v>
      </c>
      <c r="C1224" t="str">
        <f t="shared" si="19"/>
        <v>47818</v>
      </c>
      <c r="D1224">
        <v>30771.789999999295</v>
      </c>
    </row>
    <row r="1225" spans="1:4" x14ac:dyDescent="0.25">
      <c r="A1225">
        <v>479</v>
      </c>
      <c r="B1225" t="s">
        <v>0</v>
      </c>
      <c r="C1225" t="str">
        <f t="shared" si="19"/>
        <v>47901</v>
      </c>
      <c r="D1225">
        <v>49633</v>
      </c>
    </row>
    <row r="1226" spans="1:4" x14ac:dyDescent="0.25">
      <c r="A1226">
        <v>479</v>
      </c>
      <c r="B1226" t="s">
        <v>1</v>
      </c>
      <c r="C1226" t="str">
        <f t="shared" si="19"/>
        <v>47902</v>
      </c>
      <c r="D1226">
        <v>44802</v>
      </c>
    </row>
    <row r="1227" spans="1:4" x14ac:dyDescent="0.25">
      <c r="A1227">
        <v>479</v>
      </c>
      <c r="B1227" t="s">
        <v>80</v>
      </c>
      <c r="C1227" t="str">
        <f t="shared" si="19"/>
        <v>47902a</v>
      </c>
      <c r="D1227">
        <v>94435</v>
      </c>
    </row>
    <row r="1228" spans="1:4" x14ac:dyDescent="0.25">
      <c r="A1228">
        <v>479</v>
      </c>
      <c r="B1228" t="s">
        <v>81</v>
      </c>
      <c r="C1228" t="str">
        <f t="shared" si="19"/>
        <v>47903</v>
      </c>
      <c r="D1228">
        <v>83433</v>
      </c>
    </row>
    <row r="1229" spans="1:4" x14ac:dyDescent="0.25">
      <c r="A1229">
        <v>479</v>
      </c>
      <c r="B1229" t="s">
        <v>82</v>
      </c>
      <c r="C1229" t="str">
        <f t="shared" si="19"/>
        <v>47904</v>
      </c>
      <c r="D1229">
        <v>2286</v>
      </c>
    </row>
    <row r="1230" spans="1:4" x14ac:dyDescent="0.25">
      <c r="A1230">
        <v>479</v>
      </c>
      <c r="B1230" t="s">
        <v>83</v>
      </c>
      <c r="C1230" t="str">
        <f t="shared" si="19"/>
        <v>47905</v>
      </c>
      <c r="D1230">
        <v>0</v>
      </c>
    </row>
    <row r="1231" spans="1:4" x14ac:dyDescent="0.25">
      <c r="A1231">
        <v>479</v>
      </c>
      <c r="B1231" t="s">
        <v>84</v>
      </c>
      <c r="C1231" t="str">
        <f t="shared" si="19"/>
        <v>47906</v>
      </c>
      <c r="D1231">
        <v>91573</v>
      </c>
    </row>
    <row r="1232" spans="1:4" x14ac:dyDescent="0.25">
      <c r="A1232">
        <v>479</v>
      </c>
      <c r="B1232" t="s">
        <v>85</v>
      </c>
      <c r="C1232" t="str">
        <f t="shared" si="19"/>
        <v>47907</v>
      </c>
      <c r="D1232">
        <v>0</v>
      </c>
    </row>
    <row r="1233" spans="1:4" x14ac:dyDescent="0.25">
      <c r="A1233">
        <v>479</v>
      </c>
      <c r="B1233" t="s">
        <v>86</v>
      </c>
      <c r="C1233" t="str">
        <f t="shared" si="19"/>
        <v>47908</v>
      </c>
      <c r="D1233">
        <v>0</v>
      </c>
    </row>
    <row r="1234" spans="1:4" x14ac:dyDescent="0.25">
      <c r="A1234">
        <v>479</v>
      </c>
      <c r="B1234" t="s">
        <v>87</v>
      </c>
      <c r="C1234" t="str">
        <f t="shared" si="19"/>
        <v>47909</v>
      </c>
      <c r="D1234">
        <v>0</v>
      </c>
    </row>
    <row r="1235" spans="1:4" x14ac:dyDescent="0.25">
      <c r="A1235">
        <v>479</v>
      </c>
      <c r="B1235" t="s">
        <v>2</v>
      </c>
      <c r="C1235" t="str">
        <f t="shared" si="19"/>
        <v>47909a</v>
      </c>
      <c r="D1235">
        <v>177292</v>
      </c>
    </row>
    <row r="1236" spans="1:4" x14ac:dyDescent="0.25">
      <c r="A1236">
        <v>479</v>
      </c>
      <c r="B1236" t="s">
        <v>88</v>
      </c>
      <c r="C1236" t="str">
        <f t="shared" si="19"/>
        <v>47909b</v>
      </c>
      <c r="D1236">
        <v>-82857</v>
      </c>
    </row>
    <row r="1237" spans="1:4" x14ac:dyDescent="0.25">
      <c r="A1237">
        <v>479</v>
      </c>
      <c r="B1237" t="s">
        <v>89</v>
      </c>
      <c r="C1237" t="str">
        <f t="shared" si="19"/>
        <v>47910</v>
      </c>
      <c r="D1237">
        <v>44386</v>
      </c>
    </row>
    <row r="1238" spans="1:4" x14ac:dyDescent="0.25">
      <c r="A1238">
        <v>479</v>
      </c>
      <c r="B1238" t="s">
        <v>90</v>
      </c>
      <c r="C1238" t="str">
        <f t="shared" si="19"/>
        <v>47911</v>
      </c>
      <c r="D1238">
        <v>30500</v>
      </c>
    </row>
    <row r="1239" spans="1:4" x14ac:dyDescent="0.25">
      <c r="A1239">
        <v>479</v>
      </c>
      <c r="B1239" t="s">
        <v>91</v>
      </c>
      <c r="C1239" t="str">
        <f t="shared" si="19"/>
        <v>47912</v>
      </c>
      <c r="D1239">
        <v>0</v>
      </c>
    </row>
    <row r="1240" spans="1:4" x14ac:dyDescent="0.25">
      <c r="A1240">
        <v>479</v>
      </c>
      <c r="B1240" t="s">
        <v>3</v>
      </c>
      <c r="C1240" t="str">
        <f t="shared" si="19"/>
        <v>47912a</v>
      </c>
      <c r="D1240">
        <v>74886</v>
      </c>
    </row>
    <row r="1241" spans="1:4" x14ac:dyDescent="0.25">
      <c r="A1241">
        <v>479</v>
      </c>
      <c r="B1241" t="s">
        <v>4</v>
      </c>
      <c r="C1241" t="str">
        <f t="shared" si="19"/>
        <v>47912b</v>
      </c>
      <c r="D1241">
        <v>-7971</v>
      </c>
    </row>
    <row r="1242" spans="1:4" x14ac:dyDescent="0.25">
      <c r="A1242">
        <v>479</v>
      </c>
      <c r="B1242" t="s">
        <v>92</v>
      </c>
      <c r="C1242" t="str">
        <f t="shared" si="19"/>
        <v>47913</v>
      </c>
      <c r="D1242">
        <v>1233397</v>
      </c>
    </row>
    <row r="1243" spans="1:4" x14ac:dyDescent="0.25">
      <c r="A1243">
        <v>479</v>
      </c>
      <c r="B1243" t="s">
        <v>93</v>
      </c>
      <c r="C1243" t="str">
        <f t="shared" si="19"/>
        <v>47914</v>
      </c>
      <c r="D1243">
        <v>999922</v>
      </c>
    </row>
    <row r="1244" spans="1:4" x14ac:dyDescent="0.25">
      <c r="A1244">
        <v>479</v>
      </c>
      <c r="B1244" t="s">
        <v>94</v>
      </c>
      <c r="C1244" t="str">
        <f t="shared" si="19"/>
        <v>47915</v>
      </c>
      <c r="D1244">
        <v>24616</v>
      </c>
    </row>
    <row r="1245" spans="1:4" x14ac:dyDescent="0.25">
      <c r="A1245">
        <v>479</v>
      </c>
      <c r="B1245" t="s">
        <v>95</v>
      </c>
      <c r="C1245" t="str">
        <f t="shared" si="19"/>
        <v>47915b</v>
      </c>
      <c r="D1245" t="s">
        <v>105</v>
      </c>
    </row>
    <row r="1246" spans="1:4" x14ac:dyDescent="0.25">
      <c r="A1246">
        <v>479</v>
      </c>
      <c r="B1246" t="s">
        <v>96</v>
      </c>
      <c r="C1246" t="str">
        <f t="shared" si="19"/>
        <v>47916</v>
      </c>
      <c r="D1246">
        <v>2257935</v>
      </c>
    </row>
    <row r="1247" spans="1:4" x14ac:dyDescent="0.25">
      <c r="A1247">
        <v>479</v>
      </c>
      <c r="B1247" t="s">
        <v>97</v>
      </c>
      <c r="C1247" t="str">
        <f t="shared" si="19"/>
        <v>47917</v>
      </c>
      <c r="D1247">
        <v>-2265906</v>
      </c>
    </row>
    <row r="1248" spans="1:4" x14ac:dyDescent="0.25">
      <c r="A1248">
        <v>479</v>
      </c>
      <c r="B1248" t="s">
        <v>98</v>
      </c>
      <c r="C1248" t="str">
        <f t="shared" si="19"/>
        <v>47918</v>
      </c>
      <c r="D1248">
        <v>0</v>
      </c>
    </row>
    <row r="1249" spans="1:4" x14ac:dyDescent="0.25">
      <c r="A1249">
        <v>480</v>
      </c>
      <c r="B1249" t="s">
        <v>0</v>
      </c>
      <c r="C1249" t="str">
        <f t="shared" si="19"/>
        <v>48001</v>
      </c>
      <c r="D1249" t="e">
        <v>#N/A</v>
      </c>
    </row>
    <row r="1250" spans="1:4" x14ac:dyDescent="0.25">
      <c r="A1250">
        <v>480</v>
      </c>
      <c r="B1250" t="s">
        <v>1</v>
      </c>
      <c r="C1250" t="str">
        <f t="shared" si="19"/>
        <v>48002</v>
      </c>
      <c r="D1250">
        <v>60947.895820829086</v>
      </c>
    </row>
    <row r="1251" spans="1:4" x14ac:dyDescent="0.25">
      <c r="A1251">
        <v>480</v>
      </c>
      <c r="B1251" t="s">
        <v>80</v>
      </c>
      <c r="C1251" t="str">
        <f t="shared" si="19"/>
        <v>48002a</v>
      </c>
      <c r="D1251" t="e">
        <v>#N/A</v>
      </c>
    </row>
    <row r="1252" spans="1:4" x14ac:dyDescent="0.25">
      <c r="A1252">
        <v>480</v>
      </c>
      <c r="B1252" t="s">
        <v>81</v>
      </c>
      <c r="C1252" t="str">
        <f t="shared" si="19"/>
        <v>48003</v>
      </c>
      <c r="D1252">
        <v>20125</v>
      </c>
    </row>
    <row r="1253" spans="1:4" x14ac:dyDescent="0.25">
      <c r="A1253">
        <v>480</v>
      </c>
      <c r="B1253" t="s">
        <v>82</v>
      </c>
      <c r="C1253" t="str">
        <f t="shared" si="19"/>
        <v>48004</v>
      </c>
      <c r="D1253">
        <v>0</v>
      </c>
    </row>
    <row r="1254" spans="1:4" x14ac:dyDescent="0.25">
      <c r="A1254">
        <v>480</v>
      </c>
      <c r="B1254" t="s">
        <v>83</v>
      </c>
      <c r="C1254" t="str">
        <f t="shared" si="19"/>
        <v>48005</v>
      </c>
      <c r="D1254">
        <v>0</v>
      </c>
    </row>
    <row r="1255" spans="1:4" x14ac:dyDescent="0.25">
      <c r="A1255">
        <v>480</v>
      </c>
      <c r="B1255" t="s">
        <v>84</v>
      </c>
      <c r="C1255" t="str">
        <f t="shared" si="19"/>
        <v>48006</v>
      </c>
      <c r="D1255">
        <v>0</v>
      </c>
    </row>
    <row r="1256" spans="1:4" x14ac:dyDescent="0.25">
      <c r="A1256">
        <v>480</v>
      </c>
      <c r="B1256" t="s">
        <v>85</v>
      </c>
      <c r="C1256" t="str">
        <f t="shared" si="19"/>
        <v>48007</v>
      </c>
      <c r="D1256">
        <v>0</v>
      </c>
    </row>
    <row r="1257" spans="1:4" x14ac:dyDescent="0.25">
      <c r="A1257">
        <v>480</v>
      </c>
      <c r="B1257" t="s">
        <v>86</v>
      </c>
      <c r="C1257" t="str">
        <f t="shared" si="19"/>
        <v>48008</v>
      </c>
      <c r="D1257">
        <v>0</v>
      </c>
    </row>
    <row r="1258" spans="1:4" x14ac:dyDescent="0.25">
      <c r="A1258">
        <v>480</v>
      </c>
      <c r="B1258" t="s">
        <v>87</v>
      </c>
      <c r="C1258" t="str">
        <f t="shared" si="19"/>
        <v>48009</v>
      </c>
      <c r="D1258">
        <v>0</v>
      </c>
    </row>
    <row r="1259" spans="1:4" x14ac:dyDescent="0.25">
      <c r="A1259">
        <v>480</v>
      </c>
      <c r="B1259" t="s">
        <v>2</v>
      </c>
      <c r="C1259" t="str">
        <f t="shared" si="19"/>
        <v>48009a</v>
      </c>
      <c r="D1259">
        <v>20125</v>
      </c>
    </row>
    <row r="1260" spans="1:4" x14ac:dyDescent="0.25">
      <c r="A1260">
        <v>480</v>
      </c>
      <c r="B1260" t="s">
        <v>88</v>
      </c>
      <c r="C1260" t="str">
        <f t="shared" si="19"/>
        <v>48009b</v>
      </c>
      <c r="D1260" t="e">
        <v>#N/A</v>
      </c>
    </row>
    <row r="1261" spans="1:4" x14ac:dyDescent="0.25">
      <c r="A1261">
        <v>480</v>
      </c>
      <c r="B1261" t="s">
        <v>89</v>
      </c>
      <c r="C1261" t="str">
        <f t="shared" si="19"/>
        <v>48010</v>
      </c>
      <c r="D1261">
        <v>42709.68</v>
      </c>
    </row>
    <row r="1262" spans="1:4" x14ac:dyDescent="0.25">
      <c r="A1262">
        <v>480</v>
      </c>
      <c r="B1262" t="s">
        <v>90</v>
      </c>
      <c r="C1262" t="str">
        <f t="shared" si="19"/>
        <v>48011</v>
      </c>
      <c r="D1262">
        <v>0</v>
      </c>
    </row>
    <row r="1263" spans="1:4" x14ac:dyDescent="0.25">
      <c r="A1263">
        <v>480</v>
      </c>
      <c r="B1263" t="s">
        <v>91</v>
      </c>
      <c r="C1263" t="str">
        <f t="shared" si="19"/>
        <v>48012</v>
      </c>
      <c r="D1263">
        <v>0</v>
      </c>
    </row>
    <row r="1264" spans="1:4" x14ac:dyDescent="0.25">
      <c r="A1264">
        <v>480</v>
      </c>
      <c r="B1264" t="s">
        <v>3</v>
      </c>
      <c r="C1264" t="str">
        <f t="shared" si="19"/>
        <v>48012a</v>
      </c>
      <c r="D1264">
        <v>42709.68</v>
      </c>
    </row>
    <row r="1265" spans="1:4" x14ac:dyDescent="0.25">
      <c r="A1265">
        <v>480</v>
      </c>
      <c r="B1265" t="s">
        <v>4</v>
      </c>
      <c r="C1265" t="str">
        <f t="shared" si="19"/>
        <v>48012b</v>
      </c>
      <c r="D1265" t="e">
        <v>#N/A</v>
      </c>
    </row>
    <row r="1266" spans="1:4" x14ac:dyDescent="0.25">
      <c r="A1266">
        <v>480</v>
      </c>
      <c r="B1266" t="s">
        <v>92</v>
      </c>
      <c r="C1266" t="str">
        <f t="shared" si="19"/>
        <v>48013</v>
      </c>
      <c r="D1266">
        <v>1050848.25</v>
      </c>
    </row>
    <row r="1267" spans="1:4" x14ac:dyDescent="0.25">
      <c r="A1267">
        <v>480</v>
      </c>
      <c r="B1267" t="s">
        <v>93</v>
      </c>
      <c r="C1267" t="str">
        <f t="shared" si="19"/>
        <v>48014</v>
      </c>
      <c r="D1267">
        <v>0</v>
      </c>
    </row>
    <row r="1268" spans="1:4" x14ac:dyDescent="0.25">
      <c r="A1268">
        <v>480</v>
      </c>
      <c r="B1268" t="s">
        <v>94</v>
      </c>
      <c r="C1268" t="str">
        <f t="shared" si="19"/>
        <v>48015</v>
      </c>
      <c r="D1268">
        <v>0</v>
      </c>
    </row>
    <row r="1269" spans="1:4" x14ac:dyDescent="0.25">
      <c r="A1269">
        <v>480</v>
      </c>
      <c r="B1269" t="s">
        <v>95</v>
      </c>
      <c r="C1269" t="str">
        <f t="shared" si="19"/>
        <v>48015b</v>
      </c>
      <c r="D1269">
        <v>0</v>
      </c>
    </row>
    <row r="1270" spans="1:4" x14ac:dyDescent="0.25">
      <c r="A1270">
        <v>480</v>
      </c>
      <c r="B1270" t="s">
        <v>96</v>
      </c>
      <c r="C1270" t="str">
        <f t="shared" si="19"/>
        <v>48016</v>
      </c>
      <c r="D1270">
        <v>1050848.25</v>
      </c>
    </row>
    <row r="1271" spans="1:4" x14ac:dyDescent="0.25">
      <c r="A1271">
        <v>480</v>
      </c>
      <c r="B1271" t="s">
        <v>97</v>
      </c>
      <c r="C1271" t="str">
        <f t="shared" si="19"/>
        <v>48017</v>
      </c>
      <c r="D1271" t="e">
        <v>#N/A</v>
      </c>
    </row>
    <row r="1272" spans="1:4" x14ac:dyDescent="0.25">
      <c r="A1272">
        <v>480</v>
      </c>
      <c r="B1272" t="s">
        <v>98</v>
      </c>
      <c r="C1272" t="str">
        <f t="shared" si="19"/>
        <v>48018</v>
      </c>
      <c r="D1272" t="e">
        <v>#N/A</v>
      </c>
    </row>
    <row r="1273" spans="1:4" x14ac:dyDescent="0.25">
      <c r="A1273">
        <v>481</v>
      </c>
      <c r="B1273" t="s">
        <v>0</v>
      </c>
      <c r="C1273" t="str">
        <f t="shared" si="19"/>
        <v>48101</v>
      </c>
      <c r="D1273">
        <v>910451.19999999786</v>
      </c>
    </row>
    <row r="1274" spans="1:4" x14ac:dyDescent="0.25">
      <c r="A1274">
        <v>481</v>
      </c>
      <c r="B1274" t="s">
        <v>1</v>
      </c>
      <c r="C1274" t="str">
        <f t="shared" si="19"/>
        <v>48102</v>
      </c>
      <c r="D1274">
        <v>1617890.6899999995</v>
      </c>
    </row>
    <row r="1275" spans="1:4" x14ac:dyDescent="0.25">
      <c r="A1275">
        <v>481</v>
      </c>
      <c r="B1275" t="s">
        <v>80</v>
      </c>
      <c r="C1275" t="str">
        <f t="shared" si="19"/>
        <v>48102a</v>
      </c>
      <c r="D1275">
        <v>2528341.8899999973</v>
      </c>
    </row>
    <row r="1276" spans="1:4" x14ac:dyDescent="0.25">
      <c r="A1276">
        <v>481</v>
      </c>
      <c r="B1276" t="s">
        <v>81</v>
      </c>
      <c r="C1276" t="str">
        <f t="shared" si="19"/>
        <v>48103</v>
      </c>
      <c r="D1276">
        <v>23043</v>
      </c>
    </row>
    <row r="1277" spans="1:4" x14ac:dyDescent="0.25">
      <c r="A1277">
        <v>481</v>
      </c>
      <c r="B1277" t="s">
        <v>82</v>
      </c>
      <c r="C1277" t="str">
        <f t="shared" si="19"/>
        <v>48104</v>
      </c>
      <c r="D1277">
        <v>106210</v>
      </c>
    </row>
    <row r="1278" spans="1:4" x14ac:dyDescent="0.25">
      <c r="A1278">
        <v>481</v>
      </c>
      <c r="B1278" t="s">
        <v>83</v>
      </c>
      <c r="C1278" t="str">
        <f t="shared" si="19"/>
        <v>48105</v>
      </c>
      <c r="D1278">
        <v>452554</v>
      </c>
    </row>
    <row r="1279" spans="1:4" x14ac:dyDescent="0.25">
      <c r="A1279">
        <v>481</v>
      </c>
      <c r="B1279" t="s">
        <v>84</v>
      </c>
      <c r="C1279" t="str">
        <f t="shared" si="19"/>
        <v>48106</v>
      </c>
      <c r="D1279">
        <v>0</v>
      </c>
    </row>
    <row r="1280" spans="1:4" x14ac:dyDescent="0.25">
      <c r="A1280">
        <v>481</v>
      </c>
      <c r="B1280" t="s">
        <v>85</v>
      </c>
      <c r="C1280" t="str">
        <f t="shared" si="19"/>
        <v>48107</v>
      </c>
      <c r="D1280">
        <v>81000</v>
      </c>
    </row>
    <row r="1281" spans="1:4" x14ac:dyDescent="0.25">
      <c r="A1281">
        <v>481</v>
      </c>
      <c r="B1281" t="s">
        <v>86</v>
      </c>
      <c r="C1281" t="str">
        <f t="shared" ref="C1281:C1344" si="20">A1281&amp;B1281</f>
        <v>48108</v>
      </c>
      <c r="D1281">
        <v>54317</v>
      </c>
    </row>
    <row r="1282" spans="1:4" x14ac:dyDescent="0.25">
      <c r="A1282">
        <v>481</v>
      </c>
      <c r="B1282" t="s">
        <v>87</v>
      </c>
      <c r="C1282" t="str">
        <f t="shared" si="20"/>
        <v>48109</v>
      </c>
      <c r="D1282">
        <v>54317</v>
      </c>
    </row>
    <row r="1283" spans="1:4" x14ac:dyDescent="0.25">
      <c r="A1283">
        <v>481</v>
      </c>
      <c r="B1283" t="s">
        <v>2</v>
      </c>
      <c r="C1283" t="str">
        <f t="shared" si="20"/>
        <v>48109a</v>
      </c>
      <c r="D1283">
        <v>2217124</v>
      </c>
    </row>
    <row r="1284" spans="1:4" x14ac:dyDescent="0.25">
      <c r="A1284">
        <v>481</v>
      </c>
      <c r="B1284" t="s">
        <v>88</v>
      </c>
      <c r="C1284" t="str">
        <f t="shared" si="20"/>
        <v>48109b</v>
      </c>
      <c r="D1284">
        <v>311217.88999999734</v>
      </c>
    </row>
    <row r="1285" spans="1:4" x14ac:dyDescent="0.25">
      <c r="A1285">
        <v>481</v>
      </c>
      <c r="B1285" t="s">
        <v>89</v>
      </c>
      <c r="C1285" t="str">
        <f t="shared" si="20"/>
        <v>48110</v>
      </c>
      <c r="D1285">
        <v>156381.97</v>
      </c>
    </row>
    <row r="1286" spans="1:4" x14ac:dyDescent="0.25">
      <c r="A1286">
        <v>481</v>
      </c>
      <c r="B1286" t="s">
        <v>90</v>
      </c>
      <c r="C1286" t="str">
        <f t="shared" si="20"/>
        <v>48111</v>
      </c>
      <c r="D1286">
        <v>1079553</v>
      </c>
    </row>
    <row r="1287" spans="1:4" x14ac:dyDescent="0.25">
      <c r="A1287">
        <v>481</v>
      </c>
      <c r="B1287" t="s">
        <v>91</v>
      </c>
      <c r="C1287" t="str">
        <f t="shared" si="20"/>
        <v>48112</v>
      </c>
      <c r="D1287">
        <v>10786</v>
      </c>
    </row>
    <row r="1288" spans="1:4" x14ac:dyDescent="0.25">
      <c r="A1288">
        <v>481</v>
      </c>
      <c r="B1288" t="s">
        <v>3</v>
      </c>
      <c r="C1288" t="str">
        <f t="shared" si="20"/>
        <v>48112a</v>
      </c>
      <c r="D1288">
        <v>1246720.97</v>
      </c>
    </row>
    <row r="1289" spans="1:4" x14ac:dyDescent="0.25">
      <c r="A1289">
        <v>481</v>
      </c>
      <c r="B1289" t="s">
        <v>4</v>
      </c>
      <c r="C1289" t="str">
        <f t="shared" si="20"/>
        <v>48112b</v>
      </c>
      <c r="D1289">
        <v>1557938.8599999973</v>
      </c>
    </row>
    <row r="1290" spans="1:4" x14ac:dyDescent="0.25">
      <c r="A1290">
        <v>481</v>
      </c>
      <c r="B1290" t="s">
        <v>92</v>
      </c>
      <c r="C1290" t="str">
        <f t="shared" si="20"/>
        <v>48113</v>
      </c>
      <c r="D1290">
        <v>3498743.75</v>
      </c>
    </row>
    <row r="1291" spans="1:4" x14ac:dyDescent="0.25">
      <c r="A1291">
        <v>481</v>
      </c>
      <c r="B1291" t="s">
        <v>93</v>
      </c>
      <c r="C1291" t="str">
        <f t="shared" si="20"/>
        <v>48114</v>
      </c>
      <c r="D1291">
        <v>2841794.2</v>
      </c>
    </row>
    <row r="1292" spans="1:4" x14ac:dyDescent="0.25">
      <c r="A1292">
        <v>481</v>
      </c>
      <c r="B1292" t="s">
        <v>94</v>
      </c>
      <c r="C1292" t="str">
        <f t="shared" si="20"/>
        <v>48115</v>
      </c>
      <c r="D1292">
        <v>4240</v>
      </c>
    </row>
    <row r="1293" spans="1:4" x14ac:dyDescent="0.25">
      <c r="A1293">
        <v>481</v>
      </c>
      <c r="B1293" t="s">
        <v>95</v>
      </c>
      <c r="C1293" t="str">
        <f t="shared" si="20"/>
        <v>48115b</v>
      </c>
      <c r="D1293">
        <v>0</v>
      </c>
    </row>
    <row r="1294" spans="1:4" x14ac:dyDescent="0.25">
      <c r="A1294">
        <v>481</v>
      </c>
      <c r="B1294" t="s">
        <v>96</v>
      </c>
      <c r="C1294" t="str">
        <f t="shared" si="20"/>
        <v>48116</v>
      </c>
      <c r="D1294">
        <v>6344777.9500000002</v>
      </c>
    </row>
    <row r="1295" spans="1:4" x14ac:dyDescent="0.25">
      <c r="A1295">
        <v>481</v>
      </c>
      <c r="B1295" t="s">
        <v>97</v>
      </c>
      <c r="C1295" t="str">
        <f t="shared" si="20"/>
        <v>48117</v>
      </c>
      <c r="D1295">
        <v>-4786839.0900000026</v>
      </c>
    </row>
    <row r="1296" spans="1:4" x14ac:dyDescent="0.25">
      <c r="A1296">
        <v>481</v>
      </c>
      <c r="B1296" t="s">
        <v>98</v>
      </c>
      <c r="C1296" t="str">
        <f t="shared" si="20"/>
        <v>48118</v>
      </c>
      <c r="D1296">
        <v>1557938.8599999973</v>
      </c>
    </row>
    <row r="1297" spans="1:4" x14ac:dyDescent="0.25">
      <c r="A1297">
        <v>482</v>
      </c>
      <c r="B1297" t="s">
        <v>0</v>
      </c>
      <c r="C1297" t="str">
        <f t="shared" si="20"/>
        <v>48201</v>
      </c>
      <c r="D1297">
        <v>0</v>
      </c>
    </row>
    <row r="1298" spans="1:4" x14ac:dyDescent="0.25">
      <c r="A1298">
        <v>482</v>
      </c>
      <c r="B1298" t="s">
        <v>1</v>
      </c>
      <c r="C1298" t="str">
        <f t="shared" si="20"/>
        <v>48202</v>
      </c>
      <c r="D1298">
        <v>67559</v>
      </c>
    </row>
    <row r="1299" spans="1:4" x14ac:dyDescent="0.25">
      <c r="A1299">
        <v>482</v>
      </c>
      <c r="B1299" t="s">
        <v>80</v>
      </c>
      <c r="C1299" t="str">
        <f t="shared" si="20"/>
        <v>48202a</v>
      </c>
      <c r="D1299">
        <v>67559</v>
      </c>
    </row>
    <row r="1300" spans="1:4" x14ac:dyDescent="0.25">
      <c r="A1300">
        <v>482</v>
      </c>
      <c r="B1300" t="s">
        <v>81</v>
      </c>
      <c r="C1300" t="str">
        <f t="shared" si="20"/>
        <v>48203</v>
      </c>
      <c r="D1300">
        <v>42277</v>
      </c>
    </row>
    <row r="1301" spans="1:4" x14ac:dyDescent="0.25">
      <c r="A1301">
        <v>482</v>
      </c>
      <c r="B1301" t="s">
        <v>82</v>
      </c>
      <c r="C1301" t="str">
        <f t="shared" si="20"/>
        <v>48204</v>
      </c>
      <c r="D1301">
        <v>3904</v>
      </c>
    </row>
    <row r="1302" spans="1:4" x14ac:dyDescent="0.25">
      <c r="A1302">
        <v>482</v>
      </c>
      <c r="B1302" t="s">
        <v>83</v>
      </c>
      <c r="C1302" t="str">
        <f t="shared" si="20"/>
        <v>48205</v>
      </c>
      <c r="D1302">
        <v>102318</v>
      </c>
    </row>
    <row r="1303" spans="1:4" x14ac:dyDescent="0.25">
      <c r="A1303">
        <v>482</v>
      </c>
      <c r="B1303" t="s">
        <v>84</v>
      </c>
      <c r="C1303" t="str">
        <f t="shared" si="20"/>
        <v>48206</v>
      </c>
      <c r="D1303">
        <v>49546</v>
      </c>
    </row>
    <row r="1304" spans="1:4" x14ac:dyDescent="0.25">
      <c r="A1304">
        <v>482</v>
      </c>
      <c r="B1304" t="s">
        <v>85</v>
      </c>
      <c r="C1304" t="str">
        <f t="shared" si="20"/>
        <v>48207</v>
      </c>
      <c r="D1304">
        <v>40000</v>
      </c>
    </row>
    <row r="1305" spans="1:4" x14ac:dyDescent="0.25">
      <c r="A1305">
        <v>482</v>
      </c>
      <c r="B1305" t="s">
        <v>86</v>
      </c>
      <c r="C1305" t="str">
        <f t="shared" si="20"/>
        <v>48208</v>
      </c>
      <c r="D1305">
        <v>147838</v>
      </c>
    </row>
    <row r="1306" spans="1:4" x14ac:dyDescent="0.25">
      <c r="A1306">
        <v>482</v>
      </c>
      <c r="B1306" t="s">
        <v>87</v>
      </c>
      <c r="C1306" t="str">
        <f t="shared" si="20"/>
        <v>48209</v>
      </c>
      <c r="D1306">
        <v>147838</v>
      </c>
    </row>
    <row r="1307" spans="1:4" x14ac:dyDescent="0.25">
      <c r="A1307">
        <v>482</v>
      </c>
      <c r="B1307" t="s">
        <v>2</v>
      </c>
      <c r="C1307" t="str">
        <f t="shared" si="20"/>
        <v>48209a</v>
      </c>
      <c r="D1307">
        <v>385883</v>
      </c>
    </row>
    <row r="1308" spans="1:4" x14ac:dyDescent="0.25">
      <c r="A1308">
        <v>482</v>
      </c>
      <c r="B1308" t="s">
        <v>88</v>
      </c>
      <c r="C1308" t="str">
        <f t="shared" si="20"/>
        <v>48209b</v>
      </c>
      <c r="D1308">
        <v>-318324</v>
      </c>
    </row>
    <row r="1309" spans="1:4" x14ac:dyDescent="0.25">
      <c r="A1309">
        <v>482</v>
      </c>
      <c r="B1309" t="s">
        <v>89</v>
      </c>
      <c r="C1309" t="str">
        <f t="shared" si="20"/>
        <v>48210</v>
      </c>
      <c r="D1309">
        <v>0</v>
      </c>
    </row>
    <row r="1310" spans="1:4" x14ac:dyDescent="0.25">
      <c r="A1310">
        <v>482</v>
      </c>
      <c r="B1310" t="s">
        <v>90</v>
      </c>
      <c r="C1310" t="str">
        <f t="shared" si="20"/>
        <v>48211</v>
      </c>
      <c r="D1310">
        <v>209709</v>
      </c>
    </row>
    <row r="1311" spans="1:4" x14ac:dyDescent="0.25">
      <c r="A1311">
        <v>482</v>
      </c>
      <c r="B1311" t="s">
        <v>91</v>
      </c>
      <c r="C1311" t="str">
        <f t="shared" si="20"/>
        <v>48212</v>
      </c>
      <c r="D1311">
        <v>0</v>
      </c>
    </row>
    <row r="1312" spans="1:4" x14ac:dyDescent="0.25">
      <c r="A1312">
        <v>482</v>
      </c>
      <c r="B1312" t="s">
        <v>3</v>
      </c>
      <c r="C1312" t="str">
        <f t="shared" si="20"/>
        <v>48212a</v>
      </c>
      <c r="D1312">
        <v>209709</v>
      </c>
    </row>
    <row r="1313" spans="1:4" x14ac:dyDescent="0.25">
      <c r="A1313">
        <v>482</v>
      </c>
      <c r="B1313" t="s">
        <v>4</v>
      </c>
      <c r="C1313" t="str">
        <f t="shared" si="20"/>
        <v>48212b</v>
      </c>
      <c r="D1313">
        <v>-108615</v>
      </c>
    </row>
    <row r="1314" spans="1:4" x14ac:dyDescent="0.25">
      <c r="A1314">
        <v>482</v>
      </c>
      <c r="B1314" t="s">
        <v>92</v>
      </c>
      <c r="C1314" t="str">
        <f t="shared" si="20"/>
        <v>48213</v>
      </c>
      <c r="D1314">
        <v>831654</v>
      </c>
    </row>
    <row r="1315" spans="1:4" x14ac:dyDescent="0.25">
      <c r="A1315">
        <v>482</v>
      </c>
      <c r="B1315" t="s">
        <v>93</v>
      </c>
      <c r="C1315" t="str">
        <f t="shared" si="20"/>
        <v>48214</v>
      </c>
      <c r="D1315">
        <v>671833</v>
      </c>
    </row>
    <row r="1316" spans="1:4" x14ac:dyDescent="0.25">
      <c r="A1316">
        <v>482</v>
      </c>
      <c r="B1316" t="s">
        <v>94</v>
      </c>
      <c r="C1316" t="str">
        <f t="shared" si="20"/>
        <v>48215</v>
      </c>
      <c r="D1316">
        <v>0</v>
      </c>
    </row>
    <row r="1317" spans="1:4" x14ac:dyDescent="0.25">
      <c r="A1317">
        <v>482</v>
      </c>
      <c r="B1317" t="s">
        <v>95</v>
      </c>
      <c r="C1317" t="str">
        <f t="shared" si="20"/>
        <v>48215b</v>
      </c>
      <c r="D1317">
        <v>0</v>
      </c>
    </row>
    <row r="1318" spans="1:4" x14ac:dyDescent="0.25">
      <c r="A1318">
        <v>482</v>
      </c>
      <c r="B1318" t="s">
        <v>96</v>
      </c>
      <c r="C1318" t="str">
        <f t="shared" si="20"/>
        <v>48216</v>
      </c>
      <c r="D1318">
        <v>1503487</v>
      </c>
    </row>
    <row r="1319" spans="1:4" x14ac:dyDescent="0.25">
      <c r="A1319">
        <v>482</v>
      </c>
      <c r="B1319" t="s">
        <v>97</v>
      </c>
      <c r="C1319" t="str">
        <f t="shared" si="20"/>
        <v>48217</v>
      </c>
      <c r="D1319">
        <v>-1612102</v>
      </c>
    </row>
    <row r="1320" spans="1:4" x14ac:dyDescent="0.25">
      <c r="A1320">
        <v>482</v>
      </c>
      <c r="B1320" t="s">
        <v>98</v>
      </c>
      <c r="C1320" t="str">
        <f t="shared" si="20"/>
        <v>48218</v>
      </c>
      <c r="D1320">
        <v>0</v>
      </c>
    </row>
    <row r="1321" spans="1:4" x14ac:dyDescent="0.25">
      <c r="A1321">
        <v>483</v>
      </c>
      <c r="B1321" t="s">
        <v>0</v>
      </c>
      <c r="C1321" t="str">
        <f t="shared" si="20"/>
        <v>48301</v>
      </c>
      <c r="D1321">
        <v>41728.930000000633</v>
      </c>
    </row>
    <row r="1322" spans="1:4" x14ac:dyDescent="0.25">
      <c r="A1322">
        <v>483</v>
      </c>
      <c r="B1322" t="s">
        <v>1</v>
      </c>
      <c r="C1322" t="str">
        <f t="shared" si="20"/>
        <v>48302</v>
      </c>
      <c r="D1322">
        <v>98454.290000000969</v>
      </c>
    </row>
    <row r="1323" spans="1:4" x14ac:dyDescent="0.25">
      <c r="A1323">
        <v>483</v>
      </c>
      <c r="B1323" t="s">
        <v>80</v>
      </c>
      <c r="C1323" t="str">
        <f t="shared" si="20"/>
        <v>48302a</v>
      </c>
      <c r="D1323">
        <v>140183.2200000016</v>
      </c>
    </row>
    <row r="1324" spans="1:4" x14ac:dyDescent="0.25">
      <c r="A1324">
        <v>483</v>
      </c>
      <c r="B1324" t="s">
        <v>81</v>
      </c>
      <c r="C1324" t="str">
        <f t="shared" si="20"/>
        <v>48303</v>
      </c>
      <c r="D1324">
        <v>4416</v>
      </c>
    </row>
    <row r="1325" spans="1:4" x14ac:dyDescent="0.25">
      <c r="A1325">
        <v>483</v>
      </c>
      <c r="B1325" t="s">
        <v>82</v>
      </c>
      <c r="C1325" t="str">
        <f t="shared" si="20"/>
        <v>48304</v>
      </c>
      <c r="D1325">
        <v>2116.86</v>
      </c>
    </row>
    <row r="1326" spans="1:4" x14ac:dyDescent="0.25">
      <c r="A1326">
        <v>483</v>
      </c>
      <c r="B1326" t="s">
        <v>83</v>
      </c>
      <c r="C1326" t="str">
        <f t="shared" si="20"/>
        <v>48305</v>
      </c>
      <c r="D1326">
        <v>17148</v>
      </c>
    </row>
    <row r="1327" spans="1:4" x14ac:dyDescent="0.25">
      <c r="A1327">
        <v>483</v>
      </c>
      <c r="B1327" t="s">
        <v>84</v>
      </c>
      <c r="C1327" t="str">
        <f t="shared" si="20"/>
        <v>48306</v>
      </c>
      <c r="D1327">
        <v>342249</v>
      </c>
    </row>
    <row r="1328" spans="1:4" x14ac:dyDescent="0.25">
      <c r="A1328">
        <v>483</v>
      </c>
      <c r="B1328" t="s">
        <v>85</v>
      </c>
      <c r="C1328" t="str">
        <f t="shared" si="20"/>
        <v>48307</v>
      </c>
      <c r="D1328">
        <v>100000</v>
      </c>
    </row>
    <row r="1329" spans="1:4" x14ac:dyDescent="0.25">
      <c r="A1329">
        <v>483</v>
      </c>
      <c r="B1329" t="s">
        <v>86</v>
      </c>
      <c r="C1329" t="str">
        <f t="shared" si="20"/>
        <v>48308</v>
      </c>
      <c r="D1329">
        <v>11681</v>
      </c>
    </row>
    <row r="1330" spans="1:4" x14ac:dyDescent="0.25">
      <c r="A1330">
        <v>483</v>
      </c>
      <c r="B1330" t="s">
        <v>87</v>
      </c>
      <c r="C1330" t="str">
        <f t="shared" si="20"/>
        <v>48309</v>
      </c>
      <c r="D1330">
        <v>11681</v>
      </c>
    </row>
    <row r="1331" spans="1:4" x14ac:dyDescent="0.25">
      <c r="A1331">
        <v>483</v>
      </c>
      <c r="B1331" t="s">
        <v>2</v>
      </c>
      <c r="C1331" t="str">
        <f t="shared" si="20"/>
        <v>48309a</v>
      </c>
      <c r="D1331">
        <v>477610.86</v>
      </c>
    </row>
    <row r="1332" spans="1:4" x14ac:dyDescent="0.25">
      <c r="A1332">
        <v>483</v>
      </c>
      <c r="B1332" t="s">
        <v>88</v>
      </c>
      <c r="C1332" t="str">
        <f t="shared" si="20"/>
        <v>48309b</v>
      </c>
      <c r="D1332">
        <v>-337427.63999999838</v>
      </c>
    </row>
    <row r="1333" spans="1:4" x14ac:dyDescent="0.25">
      <c r="A1333">
        <v>483</v>
      </c>
      <c r="B1333" t="s">
        <v>89</v>
      </c>
      <c r="C1333" t="str">
        <f t="shared" si="20"/>
        <v>48310</v>
      </c>
      <c r="D1333">
        <v>0</v>
      </c>
    </row>
    <row r="1334" spans="1:4" x14ac:dyDescent="0.25">
      <c r="A1334">
        <v>483</v>
      </c>
      <c r="B1334" t="s">
        <v>90</v>
      </c>
      <c r="C1334" t="str">
        <f t="shared" si="20"/>
        <v>48311</v>
      </c>
      <c r="D1334">
        <v>227383.78</v>
      </c>
    </row>
    <row r="1335" spans="1:4" x14ac:dyDescent="0.25">
      <c r="A1335">
        <v>483</v>
      </c>
      <c r="B1335" t="s">
        <v>91</v>
      </c>
      <c r="C1335" t="str">
        <f t="shared" si="20"/>
        <v>48312</v>
      </c>
      <c r="D1335">
        <v>0</v>
      </c>
    </row>
    <row r="1336" spans="1:4" x14ac:dyDescent="0.25">
      <c r="A1336">
        <v>483</v>
      </c>
      <c r="B1336" t="s">
        <v>3</v>
      </c>
      <c r="C1336" t="str">
        <f t="shared" si="20"/>
        <v>48312a</v>
      </c>
      <c r="D1336">
        <v>227383.78</v>
      </c>
    </row>
    <row r="1337" spans="1:4" x14ac:dyDescent="0.25">
      <c r="A1337">
        <v>483</v>
      </c>
      <c r="B1337" t="s">
        <v>4</v>
      </c>
      <c r="C1337" t="str">
        <f t="shared" si="20"/>
        <v>48312b</v>
      </c>
      <c r="D1337">
        <v>-110043.85999999839</v>
      </c>
    </row>
    <row r="1338" spans="1:4" x14ac:dyDescent="0.25">
      <c r="A1338">
        <v>483</v>
      </c>
      <c r="B1338" t="s">
        <v>92</v>
      </c>
      <c r="C1338" t="str">
        <f t="shared" si="20"/>
        <v>48313</v>
      </c>
      <c r="D1338">
        <v>1445863</v>
      </c>
    </row>
    <row r="1339" spans="1:4" x14ac:dyDescent="0.25">
      <c r="A1339">
        <v>483</v>
      </c>
      <c r="B1339" t="s">
        <v>93</v>
      </c>
      <c r="C1339" t="str">
        <f t="shared" si="20"/>
        <v>48314</v>
      </c>
      <c r="D1339">
        <v>1474925.2000000002</v>
      </c>
    </row>
    <row r="1340" spans="1:4" x14ac:dyDescent="0.25">
      <c r="A1340">
        <v>483</v>
      </c>
      <c r="B1340" t="s">
        <v>94</v>
      </c>
      <c r="C1340" t="str">
        <f t="shared" si="20"/>
        <v>48315</v>
      </c>
      <c r="D1340">
        <v>41000</v>
      </c>
    </row>
    <row r="1341" spans="1:4" x14ac:dyDescent="0.25">
      <c r="A1341">
        <v>483</v>
      </c>
      <c r="B1341" t="s">
        <v>95</v>
      </c>
      <c r="C1341" t="str">
        <f t="shared" si="20"/>
        <v>48315b</v>
      </c>
      <c r="D1341">
        <v>0</v>
      </c>
    </row>
    <row r="1342" spans="1:4" x14ac:dyDescent="0.25">
      <c r="A1342">
        <v>483</v>
      </c>
      <c r="B1342" t="s">
        <v>96</v>
      </c>
      <c r="C1342" t="str">
        <f t="shared" si="20"/>
        <v>48316</v>
      </c>
      <c r="D1342">
        <v>2961788.2</v>
      </c>
    </row>
    <row r="1343" spans="1:4" x14ac:dyDescent="0.25">
      <c r="A1343">
        <v>483</v>
      </c>
      <c r="B1343" t="s">
        <v>97</v>
      </c>
      <c r="C1343" t="str">
        <f t="shared" si="20"/>
        <v>48317</v>
      </c>
      <c r="D1343">
        <v>-3071832.0599999987</v>
      </c>
    </row>
    <row r="1344" spans="1:4" x14ac:dyDescent="0.25">
      <c r="A1344">
        <v>483</v>
      </c>
      <c r="B1344" t="s">
        <v>98</v>
      </c>
      <c r="C1344" t="str">
        <f t="shared" si="20"/>
        <v>48318</v>
      </c>
      <c r="D1344">
        <v>0</v>
      </c>
    </row>
    <row r="1345" spans="1:4" x14ac:dyDescent="0.25">
      <c r="A1345">
        <v>484</v>
      </c>
      <c r="B1345" t="s">
        <v>0</v>
      </c>
      <c r="C1345" t="str">
        <f t="shared" ref="C1345:C1408" si="21">A1345&amp;B1345</f>
        <v>48401</v>
      </c>
      <c r="D1345">
        <v>0</v>
      </c>
    </row>
    <row r="1346" spans="1:4" x14ac:dyDescent="0.25">
      <c r="A1346">
        <v>484</v>
      </c>
      <c r="B1346" t="s">
        <v>1</v>
      </c>
      <c r="C1346" t="str">
        <f t="shared" si="21"/>
        <v>48402</v>
      </c>
      <c r="D1346">
        <v>-1781551.8100000005</v>
      </c>
    </row>
    <row r="1347" spans="1:4" x14ac:dyDescent="0.25">
      <c r="A1347">
        <v>484</v>
      </c>
      <c r="B1347" t="s">
        <v>80</v>
      </c>
      <c r="C1347" t="str">
        <f t="shared" si="21"/>
        <v>48402a</v>
      </c>
      <c r="D1347">
        <v>-1781551.8100000005</v>
      </c>
    </row>
    <row r="1348" spans="1:4" x14ac:dyDescent="0.25">
      <c r="A1348">
        <v>484</v>
      </c>
      <c r="B1348" t="s">
        <v>81</v>
      </c>
      <c r="C1348" t="str">
        <f t="shared" si="21"/>
        <v>48403</v>
      </c>
      <c r="D1348">
        <v>958460</v>
      </c>
    </row>
    <row r="1349" spans="1:4" x14ac:dyDescent="0.25">
      <c r="A1349">
        <v>484</v>
      </c>
      <c r="B1349" t="s">
        <v>82</v>
      </c>
      <c r="C1349" t="str">
        <f t="shared" si="21"/>
        <v>48404</v>
      </c>
      <c r="D1349">
        <v>0</v>
      </c>
    </row>
    <row r="1350" spans="1:4" x14ac:dyDescent="0.25">
      <c r="A1350">
        <v>484</v>
      </c>
      <c r="B1350" t="s">
        <v>83</v>
      </c>
      <c r="C1350" t="str">
        <f t="shared" si="21"/>
        <v>48405</v>
      </c>
      <c r="D1350">
        <v>0</v>
      </c>
    </row>
    <row r="1351" spans="1:4" x14ac:dyDescent="0.25">
      <c r="A1351">
        <v>484</v>
      </c>
      <c r="B1351" t="s">
        <v>84</v>
      </c>
      <c r="C1351" t="str">
        <f t="shared" si="21"/>
        <v>48406</v>
      </c>
      <c r="D1351">
        <v>310460</v>
      </c>
    </row>
    <row r="1352" spans="1:4" x14ac:dyDescent="0.25">
      <c r="A1352">
        <v>484</v>
      </c>
      <c r="B1352" t="s">
        <v>85</v>
      </c>
      <c r="C1352" t="str">
        <f t="shared" si="21"/>
        <v>48407</v>
      </c>
      <c r="D1352">
        <v>0</v>
      </c>
    </row>
    <row r="1353" spans="1:4" x14ac:dyDescent="0.25">
      <c r="A1353">
        <v>484</v>
      </c>
      <c r="B1353" t="s">
        <v>86</v>
      </c>
      <c r="C1353" t="str">
        <f t="shared" si="21"/>
        <v>48408</v>
      </c>
      <c r="D1353">
        <v>0</v>
      </c>
    </row>
    <row r="1354" spans="1:4" x14ac:dyDescent="0.25">
      <c r="A1354">
        <v>484</v>
      </c>
      <c r="B1354" t="s">
        <v>87</v>
      </c>
      <c r="C1354" t="str">
        <f t="shared" si="21"/>
        <v>48409</v>
      </c>
      <c r="D1354">
        <v>0</v>
      </c>
    </row>
    <row r="1355" spans="1:4" x14ac:dyDescent="0.25">
      <c r="A1355">
        <v>484</v>
      </c>
      <c r="B1355" t="s">
        <v>2</v>
      </c>
      <c r="C1355" t="str">
        <f t="shared" si="21"/>
        <v>48409a</v>
      </c>
      <c r="D1355">
        <v>1268920</v>
      </c>
    </row>
    <row r="1356" spans="1:4" x14ac:dyDescent="0.25">
      <c r="A1356">
        <v>484</v>
      </c>
      <c r="B1356" t="s">
        <v>88</v>
      </c>
      <c r="C1356" t="str">
        <f t="shared" si="21"/>
        <v>48409b</v>
      </c>
      <c r="D1356">
        <v>-3050471.8100000005</v>
      </c>
    </row>
    <row r="1357" spans="1:4" x14ac:dyDescent="0.25">
      <c r="A1357">
        <v>484</v>
      </c>
      <c r="B1357" t="s">
        <v>89</v>
      </c>
      <c r="C1357" t="str">
        <f t="shared" si="21"/>
        <v>48410</v>
      </c>
      <c r="D1357">
        <v>0</v>
      </c>
    </row>
    <row r="1358" spans="1:4" x14ac:dyDescent="0.25">
      <c r="A1358">
        <v>484</v>
      </c>
      <c r="B1358" t="s">
        <v>90</v>
      </c>
      <c r="C1358" t="str">
        <f t="shared" si="21"/>
        <v>48411</v>
      </c>
      <c r="D1358">
        <v>898176</v>
      </c>
    </row>
    <row r="1359" spans="1:4" x14ac:dyDescent="0.25">
      <c r="A1359">
        <v>484</v>
      </c>
      <c r="B1359" t="s">
        <v>91</v>
      </c>
      <c r="C1359" t="str">
        <f t="shared" si="21"/>
        <v>48412</v>
      </c>
      <c r="D1359">
        <v>1900000</v>
      </c>
    </row>
    <row r="1360" spans="1:4" x14ac:dyDescent="0.25">
      <c r="A1360">
        <v>484</v>
      </c>
      <c r="B1360" t="s">
        <v>3</v>
      </c>
      <c r="C1360" t="str">
        <f t="shared" si="21"/>
        <v>48412a</v>
      </c>
      <c r="D1360">
        <v>2798176</v>
      </c>
    </row>
    <row r="1361" spans="1:4" x14ac:dyDescent="0.25">
      <c r="A1361">
        <v>484</v>
      </c>
      <c r="B1361" t="s">
        <v>4</v>
      </c>
      <c r="C1361" t="str">
        <f t="shared" si="21"/>
        <v>48412b</v>
      </c>
      <c r="D1361">
        <v>-252295.81000000052</v>
      </c>
    </row>
    <row r="1362" spans="1:4" x14ac:dyDescent="0.25">
      <c r="A1362">
        <v>484</v>
      </c>
      <c r="B1362" t="s">
        <v>92</v>
      </c>
      <c r="C1362" t="str">
        <f t="shared" si="21"/>
        <v>48413</v>
      </c>
      <c r="D1362">
        <v>2684235.75</v>
      </c>
    </row>
    <row r="1363" spans="1:4" x14ac:dyDescent="0.25">
      <c r="A1363">
        <v>484</v>
      </c>
      <c r="B1363" t="s">
        <v>93</v>
      </c>
      <c r="C1363" t="str">
        <f t="shared" si="21"/>
        <v>48414</v>
      </c>
      <c r="D1363">
        <v>0</v>
      </c>
    </row>
    <row r="1364" spans="1:4" x14ac:dyDescent="0.25">
      <c r="A1364">
        <v>484</v>
      </c>
      <c r="B1364" t="s">
        <v>94</v>
      </c>
      <c r="C1364" t="str">
        <f t="shared" si="21"/>
        <v>48415</v>
      </c>
      <c r="D1364">
        <v>0</v>
      </c>
    </row>
    <row r="1365" spans="1:4" x14ac:dyDescent="0.25">
      <c r="A1365">
        <v>484</v>
      </c>
      <c r="B1365" t="s">
        <v>95</v>
      </c>
      <c r="C1365" t="str">
        <f t="shared" si="21"/>
        <v>48415b</v>
      </c>
      <c r="D1365">
        <v>0</v>
      </c>
    </row>
    <row r="1366" spans="1:4" x14ac:dyDescent="0.25">
      <c r="A1366">
        <v>484</v>
      </c>
      <c r="B1366" t="s">
        <v>96</v>
      </c>
      <c r="C1366" t="str">
        <f t="shared" si="21"/>
        <v>48416</v>
      </c>
      <c r="D1366">
        <v>2684235.75</v>
      </c>
    </row>
    <row r="1367" spans="1:4" x14ac:dyDescent="0.25">
      <c r="A1367">
        <v>484</v>
      </c>
      <c r="B1367" t="s">
        <v>97</v>
      </c>
      <c r="C1367" t="str">
        <f t="shared" si="21"/>
        <v>48417</v>
      </c>
      <c r="D1367">
        <v>-2936531.5600000005</v>
      </c>
    </row>
    <row r="1368" spans="1:4" x14ac:dyDescent="0.25">
      <c r="A1368">
        <v>484</v>
      </c>
      <c r="B1368" t="s">
        <v>98</v>
      </c>
      <c r="C1368" t="str">
        <f t="shared" si="21"/>
        <v>48418</v>
      </c>
      <c r="D1368">
        <v>0</v>
      </c>
    </row>
    <row r="1369" spans="1:4" x14ac:dyDescent="0.25">
      <c r="A1369">
        <v>485</v>
      </c>
      <c r="B1369" t="s">
        <v>0</v>
      </c>
      <c r="C1369" t="str">
        <f t="shared" si="21"/>
        <v>48501</v>
      </c>
      <c r="D1369">
        <v>0</v>
      </c>
    </row>
    <row r="1370" spans="1:4" x14ac:dyDescent="0.25">
      <c r="A1370">
        <v>485</v>
      </c>
      <c r="B1370" t="s">
        <v>1</v>
      </c>
      <c r="C1370" t="str">
        <f t="shared" si="21"/>
        <v>48502</v>
      </c>
      <c r="D1370">
        <v>-14221</v>
      </c>
    </row>
    <row r="1371" spans="1:4" x14ac:dyDescent="0.25">
      <c r="A1371">
        <v>485</v>
      </c>
      <c r="B1371" t="s">
        <v>80</v>
      </c>
      <c r="C1371" t="str">
        <f t="shared" si="21"/>
        <v>48502a</v>
      </c>
      <c r="D1371">
        <v>-14221</v>
      </c>
    </row>
    <row r="1372" spans="1:4" x14ac:dyDescent="0.25">
      <c r="A1372">
        <v>485</v>
      </c>
      <c r="B1372" t="s">
        <v>81</v>
      </c>
      <c r="C1372" t="str">
        <f t="shared" si="21"/>
        <v>48503</v>
      </c>
      <c r="D1372">
        <v>0</v>
      </c>
    </row>
    <row r="1373" spans="1:4" x14ac:dyDescent="0.25">
      <c r="A1373">
        <v>485</v>
      </c>
      <c r="B1373" t="s">
        <v>82</v>
      </c>
      <c r="C1373" t="str">
        <f t="shared" si="21"/>
        <v>48504</v>
      </c>
      <c r="D1373">
        <v>467</v>
      </c>
    </row>
    <row r="1374" spans="1:4" x14ac:dyDescent="0.25">
      <c r="A1374">
        <v>485</v>
      </c>
      <c r="B1374" t="s">
        <v>83</v>
      </c>
      <c r="C1374" t="str">
        <f t="shared" si="21"/>
        <v>48505</v>
      </c>
      <c r="D1374">
        <v>0</v>
      </c>
    </row>
    <row r="1375" spans="1:4" x14ac:dyDescent="0.25">
      <c r="A1375">
        <v>485</v>
      </c>
      <c r="B1375" t="s">
        <v>84</v>
      </c>
      <c r="C1375" t="str">
        <f t="shared" si="21"/>
        <v>48506</v>
      </c>
      <c r="D1375">
        <v>0</v>
      </c>
    </row>
    <row r="1376" spans="1:4" x14ac:dyDescent="0.25">
      <c r="A1376">
        <v>485</v>
      </c>
      <c r="B1376" t="s">
        <v>85</v>
      </c>
      <c r="C1376" t="str">
        <f t="shared" si="21"/>
        <v>48507</v>
      </c>
      <c r="D1376">
        <v>0</v>
      </c>
    </row>
    <row r="1377" spans="1:4" x14ac:dyDescent="0.25">
      <c r="A1377">
        <v>485</v>
      </c>
      <c r="B1377" t="s">
        <v>86</v>
      </c>
      <c r="C1377" t="str">
        <f t="shared" si="21"/>
        <v>48508</v>
      </c>
      <c r="D1377">
        <v>0</v>
      </c>
    </row>
    <row r="1378" spans="1:4" x14ac:dyDescent="0.25">
      <c r="A1378">
        <v>485</v>
      </c>
      <c r="B1378" t="s">
        <v>87</v>
      </c>
      <c r="C1378" t="str">
        <f t="shared" si="21"/>
        <v>48509</v>
      </c>
      <c r="D1378">
        <v>0</v>
      </c>
    </row>
    <row r="1379" spans="1:4" x14ac:dyDescent="0.25">
      <c r="A1379">
        <v>485</v>
      </c>
      <c r="B1379" t="s">
        <v>2</v>
      </c>
      <c r="C1379" t="str">
        <f t="shared" si="21"/>
        <v>48509a</v>
      </c>
      <c r="D1379">
        <v>467</v>
      </c>
    </row>
    <row r="1380" spans="1:4" x14ac:dyDescent="0.25">
      <c r="A1380">
        <v>485</v>
      </c>
      <c r="B1380" t="s">
        <v>88</v>
      </c>
      <c r="C1380" t="str">
        <f t="shared" si="21"/>
        <v>48509b</v>
      </c>
      <c r="D1380">
        <v>-14688</v>
      </c>
    </row>
    <row r="1381" spans="1:4" x14ac:dyDescent="0.25">
      <c r="A1381">
        <v>485</v>
      </c>
      <c r="B1381" t="s">
        <v>89</v>
      </c>
      <c r="C1381" t="str">
        <f t="shared" si="21"/>
        <v>48510</v>
      </c>
      <c r="D1381">
        <v>0</v>
      </c>
    </row>
    <row r="1382" spans="1:4" x14ac:dyDescent="0.25">
      <c r="A1382">
        <v>485</v>
      </c>
      <c r="B1382" t="s">
        <v>90</v>
      </c>
      <c r="C1382" t="str">
        <f t="shared" si="21"/>
        <v>48511</v>
      </c>
      <c r="D1382">
        <v>0</v>
      </c>
    </row>
    <row r="1383" spans="1:4" x14ac:dyDescent="0.25">
      <c r="A1383">
        <v>485</v>
      </c>
      <c r="B1383" t="s">
        <v>91</v>
      </c>
      <c r="C1383" t="str">
        <f t="shared" si="21"/>
        <v>48512</v>
      </c>
      <c r="D1383">
        <v>0</v>
      </c>
    </row>
    <row r="1384" spans="1:4" x14ac:dyDescent="0.25">
      <c r="A1384">
        <v>485</v>
      </c>
      <c r="B1384" t="s">
        <v>3</v>
      </c>
      <c r="C1384" t="str">
        <f t="shared" si="21"/>
        <v>48512a</v>
      </c>
      <c r="D1384">
        <v>0</v>
      </c>
    </row>
    <row r="1385" spans="1:4" x14ac:dyDescent="0.25">
      <c r="A1385">
        <v>485</v>
      </c>
      <c r="B1385" t="s">
        <v>4</v>
      </c>
      <c r="C1385" t="str">
        <f t="shared" si="21"/>
        <v>48512b</v>
      </c>
      <c r="D1385">
        <v>-14688</v>
      </c>
    </row>
    <row r="1386" spans="1:4" x14ac:dyDescent="0.25">
      <c r="A1386">
        <v>485</v>
      </c>
      <c r="B1386" t="s">
        <v>92</v>
      </c>
      <c r="C1386" t="str">
        <f t="shared" si="21"/>
        <v>48513</v>
      </c>
      <c r="D1386">
        <v>1188129.25</v>
      </c>
    </row>
    <row r="1387" spans="1:4" x14ac:dyDescent="0.25">
      <c r="A1387">
        <v>485</v>
      </c>
      <c r="B1387" t="s">
        <v>93</v>
      </c>
      <c r="C1387" t="str">
        <f t="shared" si="21"/>
        <v>48514</v>
      </c>
      <c r="D1387">
        <v>0</v>
      </c>
    </row>
    <row r="1388" spans="1:4" x14ac:dyDescent="0.25">
      <c r="A1388">
        <v>485</v>
      </c>
      <c r="B1388" t="s">
        <v>94</v>
      </c>
      <c r="C1388" t="str">
        <f t="shared" si="21"/>
        <v>48515</v>
      </c>
      <c r="D1388">
        <v>0</v>
      </c>
    </row>
    <row r="1389" spans="1:4" x14ac:dyDescent="0.25">
      <c r="A1389">
        <v>485</v>
      </c>
      <c r="B1389" t="s">
        <v>95</v>
      </c>
      <c r="C1389" t="str">
        <f t="shared" si="21"/>
        <v>48515b</v>
      </c>
      <c r="D1389">
        <v>0</v>
      </c>
    </row>
    <row r="1390" spans="1:4" x14ac:dyDescent="0.25">
      <c r="A1390">
        <v>485</v>
      </c>
      <c r="B1390" t="s">
        <v>96</v>
      </c>
      <c r="C1390" t="str">
        <f t="shared" si="21"/>
        <v>48516</v>
      </c>
      <c r="D1390">
        <v>1188129.25</v>
      </c>
    </row>
    <row r="1391" spans="1:4" x14ac:dyDescent="0.25">
      <c r="A1391">
        <v>485</v>
      </c>
      <c r="B1391" t="s">
        <v>97</v>
      </c>
      <c r="C1391" t="str">
        <f t="shared" si="21"/>
        <v>48517</v>
      </c>
      <c r="D1391">
        <v>-1202817.25</v>
      </c>
    </row>
    <row r="1392" spans="1:4" x14ac:dyDescent="0.25">
      <c r="A1392">
        <v>485</v>
      </c>
      <c r="B1392" t="s">
        <v>98</v>
      </c>
      <c r="C1392" t="str">
        <f t="shared" si="21"/>
        <v>48518</v>
      </c>
      <c r="D1392">
        <v>0</v>
      </c>
    </row>
    <row r="1393" spans="1:4" x14ac:dyDescent="0.25">
      <c r="A1393">
        <v>486</v>
      </c>
      <c r="B1393" t="s">
        <v>0</v>
      </c>
      <c r="C1393" t="str">
        <f t="shared" si="21"/>
        <v>48601</v>
      </c>
      <c r="D1393">
        <v>136973</v>
      </c>
    </row>
    <row r="1394" spans="1:4" x14ac:dyDescent="0.25">
      <c r="A1394">
        <v>486</v>
      </c>
      <c r="B1394" t="s">
        <v>1</v>
      </c>
      <c r="C1394" t="str">
        <f t="shared" si="21"/>
        <v>48602</v>
      </c>
      <c r="D1394">
        <v>294307</v>
      </c>
    </row>
    <row r="1395" spans="1:4" x14ac:dyDescent="0.25">
      <c r="A1395">
        <v>486</v>
      </c>
      <c r="B1395" t="s">
        <v>80</v>
      </c>
      <c r="C1395" t="str">
        <f t="shared" si="21"/>
        <v>48602a</v>
      </c>
      <c r="D1395">
        <v>431280</v>
      </c>
    </row>
    <row r="1396" spans="1:4" x14ac:dyDescent="0.25">
      <c r="A1396">
        <v>486</v>
      </c>
      <c r="B1396" t="s">
        <v>81</v>
      </c>
      <c r="C1396" t="str">
        <f t="shared" si="21"/>
        <v>48603</v>
      </c>
      <c r="D1396">
        <v>130333</v>
      </c>
    </row>
    <row r="1397" spans="1:4" x14ac:dyDescent="0.25">
      <c r="A1397">
        <v>486</v>
      </c>
      <c r="B1397" t="s">
        <v>82</v>
      </c>
      <c r="C1397" t="str">
        <f t="shared" si="21"/>
        <v>48604</v>
      </c>
      <c r="D1397">
        <v>5484</v>
      </c>
    </row>
    <row r="1398" spans="1:4" x14ac:dyDescent="0.25">
      <c r="A1398">
        <v>486</v>
      </c>
      <c r="B1398" t="s">
        <v>83</v>
      </c>
      <c r="C1398" t="str">
        <f t="shared" si="21"/>
        <v>48605</v>
      </c>
      <c r="D1398">
        <v>0</v>
      </c>
    </row>
    <row r="1399" spans="1:4" x14ac:dyDescent="0.25">
      <c r="A1399">
        <v>486</v>
      </c>
      <c r="B1399" t="s">
        <v>84</v>
      </c>
      <c r="C1399" t="str">
        <f t="shared" si="21"/>
        <v>48606</v>
      </c>
      <c r="D1399">
        <v>104592</v>
      </c>
    </row>
    <row r="1400" spans="1:4" x14ac:dyDescent="0.25">
      <c r="A1400">
        <v>486</v>
      </c>
      <c r="B1400" t="s">
        <v>85</v>
      </c>
      <c r="C1400" t="str">
        <f t="shared" si="21"/>
        <v>48607</v>
      </c>
      <c r="D1400">
        <v>60000</v>
      </c>
    </row>
    <row r="1401" spans="1:4" x14ac:dyDescent="0.25">
      <c r="A1401">
        <v>486</v>
      </c>
      <c r="B1401" t="s">
        <v>86</v>
      </c>
      <c r="C1401" t="str">
        <f t="shared" si="21"/>
        <v>48608</v>
      </c>
      <c r="D1401">
        <v>0</v>
      </c>
    </row>
    <row r="1402" spans="1:4" x14ac:dyDescent="0.25">
      <c r="A1402">
        <v>486</v>
      </c>
      <c r="B1402" t="s">
        <v>87</v>
      </c>
      <c r="C1402" t="str">
        <f t="shared" si="21"/>
        <v>48609</v>
      </c>
      <c r="D1402">
        <v>0</v>
      </c>
    </row>
    <row r="1403" spans="1:4" x14ac:dyDescent="0.25">
      <c r="A1403">
        <v>486</v>
      </c>
      <c r="B1403" t="s">
        <v>2</v>
      </c>
      <c r="C1403" t="str">
        <f t="shared" si="21"/>
        <v>48609a</v>
      </c>
      <c r="D1403">
        <v>300409</v>
      </c>
    </row>
    <row r="1404" spans="1:4" x14ac:dyDescent="0.25">
      <c r="A1404">
        <v>486</v>
      </c>
      <c r="B1404" t="s">
        <v>88</v>
      </c>
      <c r="C1404" t="str">
        <f t="shared" si="21"/>
        <v>48609b</v>
      </c>
      <c r="D1404">
        <v>130871</v>
      </c>
    </row>
    <row r="1405" spans="1:4" x14ac:dyDescent="0.25">
      <c r="A1405">
        <v>486</v>
      </c>
      <c r="B1405" t="s">
        <v>89</v>
      </c>
      <c r="C1405" t="str">
        <f t="shared" si="21"/>
        <v>48610</v>
      </c>
      <c r="D1405">
        <v>34833</v>
      </c>
    </row>
    <row r="1406" spans="1:4" x14ac:dyDescent="0.25">
      <c r="A1406">
        <v>486</v>
      </c>
      <c r="B1406" t="s">
        <v>90</v>
      </c>
      <c r="C1406" t="str">
        <f t="shared" si="21"/>
        <v>48611</v>
      </c>
      <c r="D1406">
        <v>38321</v>
      </c>
    </row>
    <row r="1407" spans="1:4" x14ac:dyDescent="0.25">
      <c r="A1407">
        <v>486</v>
      </c>
      <c r="B1407" t="s">
        <v>91</v>
      </c>
      <c r="C1407" t="str">
        <f t="shared" si="21"/>
        <v>48612</v>
      </c>
      <c r="D1407">
        <v>0</v>
      </c>
    </row>
    <row r="1408" spans="1:4" x14ac:dyDescent="0.25">
      <c r="A1408">
        <v>486</v>
      </c>
      <c r="B1408" t="s">
        <v>3</v>
      </c>
      <c r="C1408" t="str">
        <f t="shared" si="21"/>
        <v>48612a</v>
      </c>
      <c r="D1408">
        <v>73154</v>
      </c>
    </row>
    <row r="1409" spans="1:4" x14ac:dyDescent="0.25">
      <c r="A1409">
        <v>486</v>
      </c>
      <c r="B1409" t="s">
        <v>4</v>
      </c>
      <c r="C1409" t="str">
        <f t="shared" ref="C1409:C1472" si="22">A1409&amp;B1409</f>
        <v>48612b</v>
      </c>
      <c r="D1409">
        <v>204025</v>
      </c>
    </row>
    <row r="1410" spans="1:4" x14ac:dyDescent="0.25">
      <c r="A1410">
        <v>486</v>
      </c>
      <c r="B1410" t="s">
        <v>92</v>
      </c>
      <c r="C1410" t="str">
        <f t="shared" si="22"/>
        <v>48613</v>
      </c>
      <c r="D1410">
        <v>1980532.75</v>
      </c>
    </row>
    <row r="1411" spans="1:4" x14ac:dyDescent="0.25">
      <c r="A1411">
        <v>486</v>
      </c>
      <c r="B1411" t="s">
        <v>93</v>
      </c>
      <c r="C1411" t="str">
        <f t="shared" si="22"/>
        <v>48614</v>
      </c>
      <c r="D1411">
        <v>1629143</v>
      </c>
    </row>
    <row r="1412" spans="1:4" x14ac:dyDescent="0.25">
      <c r="A1412">
        <v>486</v>
      </c>
      <c r="B1412" t="s">
        <v>94</v>
      </c>
      <c r="C1412" t="str">
        <f t="shared" si="22"/>
        <v>48615</v>
      </c>
      <c r="D1412">
        <v>15000</v>
      </c>
    </row>
    <row r="1413" spans="1:4" x14ac:dyDescent="0.25">
      <c r="A1413">
        <v>486</v>
      </c>
      <c r="B1413" t="s">
        <v>95</v>
      </c>
      <c r="C1413" t="str">
        <f t="shared" si="22"/>
        <v>48615b</v>
      </c>
      <c r="D1413">
        <v>0</v>
      </c>
    </row>
    <row r="1414" spans="1:4" x14ac:dyDescent="0.25">
      <c r="A1414">
        <v>486</v>
      </c>
      <c r="B1414" t="s">
        <v>96</v>
      </c>
      <c r="C1414" t="str">
        <f t="shared" si="22"/>
        <v>48616</v>
      </c>
      <c r="D1414">
        <v>3624675.75</v>
      </c>
    </row>
    <row r="1415" spans="1:4" x14ac:dyDescent="0.25">
      <c r="A1415">
        <v>486</v>
      </c>
      <c r="B1415" t="s">
        <v>97</v>
      </c>
      <c r="C1415" t="str">
        <f t="shared" si="22"/>
        <v>48617</v>
      </c>
      <c r="D1415">
        <v>-3420650.75</v>
      </c>
    </row>
    <row r="1416" spans="1:4" x14ac:dyDescent="0.25">
      <c r="A1416">
        <v>486</v>
      </c>
      <c r="B1416" t="s">
        <v>98</v>
      </c>
      <c r="C1416" t="str">
        <f t="shared" si="22"/>
        <v>48618</v>
      </c>
      <c r="D1416">
        <v>204025</v>
      </c>
    </row>
    <row r="1417" spans="1:4" x14ac:dyDescent="0.25">
      <c r="A1417">
        <v>487</v>
      </c>
      <c r="B1417" t="s">
        <v>0</v>
      </c>
      <c r="C1417" t="str">
        <f t="shared" si="22"/>
        <v>48701</v>
      </c>
      <c r="D1417">
        <v>1573223</v>
      </c>
    </row>
    <row r="1418" spans="1:4" x14ac:dyDescent="0.25">
      <c r="A1418">
        <v>487</v>
      </c>
      <c r="B1418" t="s">
        <v>1</v>
      </c>
      <c r="C1418" t="str">
        <f t="shared" si="22"/>
        <v>48702</v>
      </c>
      <c r="D1418">
        <v>578141.49999999255</v>
      </c>
    </row>
    <row r="1419" spans="1:4" x14ac:dyDescent="0.25">
      <c r="A1419">
        <v>487</v>
      </c>
      <c r="B1419" t="s">
        <v>80</v>
      </c>
      <c r="C1419" t="str">
        <f t="shared" si="22"/>
        <v>48702a</v>
      </c>
      <c r="D1419">
        <v>2151364.4999999925</v>
      </c>
    </row>
    <row r="1420" spans="1:4" x14ac:dyDescent="0.25">
      <c r="A1420">
        <v>487</v>
      </c>
      <c r="B1420" t="s">
        <v>81</v>
      </c>
      <c r="C1420" t="str">
        <f t="shared" si="22"/>
        <v>48703</v>
      </c>
      <c r="D1420">
        <v>0</v>
      </c>
    </row>
    <row r="1421" spans="1:4" x14ac:dyDescent="0.25">
      <c r="A1421">
        <v>487</v>
      </c>
      <c r="B1421" t="s">
        <v>82</v>
      </c>
      <c r="C1421" t="str">
        <f t="shared" si="22"/>
        <v>48704</v>
      </c>
      <c r="D1421">
        <v>40016.99</v>
      </c>
    </row>
    <row r="1422" spans="1:4" x14ac:dyDescent="0.25">
      <c r="A1422">
        <v>487</v>
      </c>
      <c r="B1422" t="s">
        <v>83</v>
      </c>
      <c r="C1422" t="str">
        <f t="shared" si="22"/>
        <v>48705</v>
      </c>
      <c r="D1422">
        <v>406250</v>
      </c>
    </row>
    <row r="1423" spans="1:4" x14ac:dyDescent="0.25">
      <c r="A1423">
        <v>487</v>
      </c>
      <c r="B1423" t="s">
        <v>84</v>
      </c>
      <c r="C1423" t="str">
        <f t="shared" si="22"/>
        <v>48706</v>
      </c>
      <c r="D1423">
        <v>2306024</v>
      </c>
    </row>
    <row r="1424" spans="1:4" x14ac:dyDescent="0.25">
      <c r="A1424">
        <v>487</v>
      </c>
      <c r="B1424" t="s">
        <v>85</v>
      </c>
      <c r="C1424" t="str">
        <f t="shared" si="22"/>
        <v>48707</v>
      </c>
      <c r="D1424">
        <v>0</v>
      </c>
    </row>
    <row r="1425" spans="1:4" x14ac:dyDescent="0.25">
      <c r="A1425">
        <v>487</v>
      </c>
      <c r="B1425" t="s">
        <v>86</v>
      </c>
      <c r="C1425" t="str">
        <f t="shared" si="22"/>
        <v>48708</v>
      </c>
      <c r="D1425">
        <v>49562</v>
      </c>
    </row>
    <row r="1426" spans="1:4" x14ac:dyDescent="0.25">
      <c r="A1426">
        <v>487</v>
      </c>
      <c r="B1426" t="s">
        <v>87</v>
      </c>
      <c r="C1426" t="str">
        <f t="shared" si="22"/>
        <v>48709</v>
      </c>
      <c r="D1426">
        <v>49562</v>
      </c>
    </row>
    <row r="1427" spans="1:4" x14ac:dyDescent="0.25">
      <c r="A1427">
        <v>487</v>
      </c>
      <c r="B1427" t="s">
        <v>2</v>
      </c>
      <c r="C1427" t="str">
        <f t="shared" si="22"/>
        <v>48709a</v>
      </c>
      <c r="D1427">
        <v>2801852.99</v>
      </c>
    </row>
    <row r="1428" spans="1:4" x14ac:dyDescent="0.25">
      <c r="A1428">
        <v>487</v>
      </c>
      <c r="B1428" t="s">
        <v>88</v>
      </c>
      <c r="C1428" t="str">
        <f t="shared" si="22"/>
        <v>48709b</v>
      </c>
      <c r="D1428">
        <v>-650488.49000000767</v>
      </c>
    </row>
    <row r="1429" spans="1:4" x14ac:dyDescent="0.25">
      <c r="A1429">
        <v>487</v>
      </c>
      <c r="B1429" t="s">
        <v>89</v>
      </c>
      <c r="C1429" t="str">
        <f t="shared" si="22"/>
        <v>48710</v>
      </c>
      <c r="D1429">
        <v>0</v>
      </c>
    </row>
    <row r="1430" spans="1:4" x14ac:dyDescent="0.25">
      <c r="A1430">
        <v>487</v>
      </c>
      <c r="B1430" t="s">
        <v>90</v>
      </c>
      <c r="C1430" t="str">
        <f t="shared" si="22"/>
        <v>48711</v>
      </c>
      <c r="D1430">
        <v>1331564</v>
      </c>
    </row>
    <row r="1431" spans="1:4" x14ac:dyDescent="0.25">
      <c r="A1431">
        <v>487</v>
      </c>
      <c r="B1431" t="s">
        <v>91</v>
      </c>
      <c r="C1431" t="str">
        <f t="shared" si="22"/>
        <v>48712</v>
      </c>
      <c r="D1431">
        <v>7728</v>
      </c>
    </row>
    <row r="1432" spans="1:4" x14ac:dyDescent="0.25">
      <c r="A1432">
        <v>487</v>
      </c>
      <c r="B1432" t="s">
        <v>3</v>
      </c>
      <c r="C1432" t="str">
        <f t="shared" si="22"/>
        <v>48712a</v>
      </c>
      <c r="D1432">
        <v>1339292</v>
      </c>
    </row>
    <row r="1433" spans="1:4" x14ac:dyDescent="0.25">
      <c r="A1433">
        <v>487</v>
      </c>
      <c r="B1433" t="s">
        <v>4</v>
      </c>
      <c r="C1433" t="str">
        <f t="shared" si="22"/>
        <v>48712b</v>
      </c>
      <c r="D1433">
        <v>688803.50999999233</v>
      </c>
    </row>
    <row r="1434" spans="1:4" x14ac:dyDescent="0.25">
      <c r="A1434">
        <v>487</v>
      </c>
      <c r="B1434" t="s">
        <v>92</v>
      </c>
      <c r="C1434" t="str">
        <f t="shared" si="22"/>
        <v>48713</v>
      </c>
      <c r="D1434">
        <v>4436745.9749999996</v>
      </c>
    </row>
    <row r="1435" spans="1:4" x14ac:dyDescent="0.25">
      <c r="A1435">
        <v>487</v>
      </c>
      <c r="B1435" t="s">
        <v>93</v>
      </c>
      <c r="C1435" t="str">
        <f t="shared" si="22"/>
        <v>48714</v>
      </c>
      <c r="D1435">
        <v>3756578</v>
      </c>
    </row>
    <row r="1436" spans="1:4" x14ac:dyDescent="0.25">
      <c r="A1436">
        <v>487</v>
      </c>
      <c r="B1436" t="s">
        <v>94</v>
      </c>
      <c r="C1436" t="str">
        <f t="shared" si="22"/>
        <v>48715</v>
      </c>
      <c r="D1436">
        <v>0</v>
      </c>
    </row>
    <row r="1437" spans="1:4" x14ac:dyDescent="0.25">
      <c r="A1437">
        <v>487</v>
      </c>
      <c r="B1437" t="s">
        <v>95</v>
      </c>
      <c r="C1437" t="str">
        <f t="shared" si="22"/>
        <v>48715b</v>
      </c>
      <c r="D1437" t="s">
        <v>106</v>
      </c>
    </row>
    <row r="1438" spans="1:4" x14ac:dyDescent="0.25">
      <c r="A1438">
        <v>487</v>
      </c>
      <c r="B1438" t="s">
        <v>96</v>
      </c>
      <c r="C1438" t="str">
        <f t="shared" si="22"/>
        <v>48716</v>
      </c>
      <c r="D1438">
        <v>8193323.9749999996</v>
      </c>
    </row>
    <row r="1439" spans="1:4" x14ac:dyDescent="0.25">
      <c r="A1439">
        <v>487</v>
      </c>
      <c r="B1439" t="s">
        <v>97</v>
      </c>
      <c r="C1439" t="str">
        <f t="shared" si="22"/>
        <v>48717</v>
      </c>
      <c r="D1439">
        <v>-7504520.4650000073</v>
      </c>
    </row>
    <row r="1440" spans="1:4" x14ac:dyDescent="0.25">
      <c r="A1440">
        <v>487</v>
      </c>
      <c r="B1440" t="s">
        <v>98</v>
      </c>
      <c r="C1440" t="str">
        <f t="shared" si="22"/>
        <v>48718</v>
      </c>
      <c r="D1440">
        <v>688803.50999999233</v>
      </c>
    </row>
    <row r="1441" spans="1:4" x14ac:dyDescent="0.25">
      <c r="A1441">
        <v>488</v>
      </c>
      <c r="B1441" t="s">
        <v>0</v>
      </c>
      <c r="C1441" t="str">
        <f t="shared" si="22"/>
        <v>48801</v>
      </c>
      <c r="D1441">
        <v>0</v>
      </c>
    </row>
    <row r="1442" spans="1:4" x14ac:dyDescent="0.25">
      <c r="A1442">
        <v>488</v>
      </c>
      <c r="B1442" t="s">
        <v>1</v>
      </c>
      <c r="C1442" t="str">
        <f t="shared" si="22"/>
        <v>48802</v>
      </c>
      <c r="D1442">
        <v>141687.3599999994</v>
      </c>
    </row>
    <row r="1443" spans="1:4" x14ac:dyDescent="0.25">
      <c r="A1443">
        <v>488</v>
      </c>
      <c r="B1443" t="s">
        <v>80</v>
      </c>
      <c r="C1443" t="str">
        <f t="shared" si="22"/>
        <v>48802a</v>
      </c>
      <c r="D1443">
        <v>141687.3599999994</v>
      </c>
    </row>
    <row r="1444" spans="1:4" x14ac:dyDescent="0.25">
      <c r="A1444">
        <v>488</v>
      </c>
      <c r="B1444" t="s">
        <v>81</v>
      </c>
      <c r="C1444" t="str">
        <f t="shared" si="22"/>
        <v>48803</v>
      </c>
      <c r="D1444">
        <v>50000</v>
      </c>
    </row>
    <row r="1445" spans="1:4" x14ac:dyDescent="0.25">
      <c r="A1445">
        <v>488</v>
      </c>
      <c r="B1445" t="s">
        <v>82</v>
      </c>
      <c r="C1445" t="str">
        <f t="shared" si="22"/>
        <v>48804</v>
      </c>
      <c r="D1445">
        <v>4333.24</v>
      </c>
    </row>
    <row r="1446" spans="1:4" x14ac:dyDescent="0.25">
      <c r="A1446">
        <v>488</v>
      </c>
      <c r="B1446" t="s">
        <v>83</v>
      </c>
      <c r="C1446" t="str">
        <f t="shared" si="22"/>
        <v>48805</v>
      </c>
      <c r="D1446">
        <v>0</v>
      </c>
    </row>
    <row r="1447" spans="1:4" x14ac:dyDescent="0.25">
      <c r="A1447">
        <v>488</v>
      </c>
      <c r="B1447" t="s">
        <v>84</v>
      </c>
      <c r="C1447" t="str">
        <f t="shared" si="22"/>
        <v>48806</v>
      </c>
      <c r="D1447">
        <v>420185</v>
      </c>
    </row>
    <row r="1448" spans="1:4" x14ac:dyDescent="0.25">
      <c r="A1448">
        <v>488</v>
      </c>
      <c r="B1448" t="s">
        <v>85</v>
      </c>
      <c r="C1448" t="str">
        <f t="shared" si="22"/>
        <v>48807</v>
      </c>
      <c r="D1448">
        <v>0</v>
      </c>
    </row>
    <row r="1449" spans="1:4" x14ac:dyDescent="0.25">
      <c r="A1449">
        <v>488</v>
      </c>
      <c r="B1449" t="s">
        <v>86</v>
      </c>
      <c r="C1449" t="str">
        <f t="shared" si="22"/>
        <v>48808</v>
      </c>
      <c r="D1449">
        <v>0</v>
      </c>
    </row>
    <row r="1450" spans="1:4" x14ac:dyDescent="0.25">
      <c r="A1450">
        <v>488</v>
      </c>
      <c r="B1450" t="s">
        <v>87</v>
      </c>
      <c r="C1450" t="str">
        <f t="shared" si="22"/>
        <v>48809</v>
      </c>
      <c r="D1450">
        <v>0</v>
      </c>
    </row>
    <row r="1451" spans="1:4" x14ac:dyDescent="0.25">
      <c r="A1451">
        <v>488</v>
      </c>
      <c r="B1451" t="s">
        <v>2</v>
      </c>
      <c r="C1451" t="str">
        <f t="shared" si="22"/>
        <v>48809a</v>
      </c>
      <c r="D1451">
        <v>474518.24</v>
      </c>
    </row>
    <row r="1452" spans="1:4" x14ac:dyDescent="0.25">
      <c r="A1452">
        <v>488</v>
      </c>
      <c r="B1452" t="s">
        <v>88</v>
      </c>
      <c r="C1452" t="str">
        <f t="shared" si="22"/>
        <v>48809b</v>
      </c>
      <c r="D1452">
        <v>-332830.88000000059</v>
      </c>
    </row>
    <row r="1453" spans="1:4" x14ac:dyDescent="0.25">
      <c r="A1453">
        <v>488</v>
      </c>
      <c r="B1453" t="s">
        <v>89</v>
      </c>
      <c r="C1453" t="str">
        <f t="shared" si="22"/>
        <v>48810</v>
      </c>
      <c r="D1453">
        <v>0</v>
      </c>
    </row>
    <row r="1454" spans="1:4" x14ac:dyDescent="0.25">
      <c r="A1454">
        <v>488</v>
      </c>
      <c r="B1454" t="s">
        <v>90</v>
      </c>
      <c r="C1454" t="str">
        <f t="shared" si="22"/>
        <v>48811</v>
      </c>
      <c r="D1454">
        <v>155071</v>
      </c>
    </row>
    <row r="1455" spans="1:4" x14ac:dyDescent="0.25">
      <c r="A1455">
        <v>488</v>
      </c>
      <c r="B1455" t="s">
        <v>91</v>
      </c>
      <c r="C1455" t="str">
        <f t="shared" si="22"/>
        <v>48812</v>
      </c>
      <c r="D1455">
        <v>1749</v>
      </c>
    </row>
    <row r="1456" spans="1:4" x14ac:dyDescent="0.25">
      <c r="A1456">
        <v>488</v>
      </c>
      <c r="B1456" t="s">
        <v>3</v>
      </c>
      <c r="C1456" t="str">
        <f t="shared" si="22"/>
        <v>48812a</v>
      </c>
      <c r="D1456">
        <v>156820</v>
      </c>
    </row>
    <row r="1457" spans="1:4" x14ac:dyDescent="0.25">
      <c r="A1457">
        <v>488</v>
      </c>
      <c r="B1457" t="s">
        <v>4</v>
      </c>
      <c r="C1457" t="str">
        <f t="shared" si="22"/>
        <v>48812b</v>
      </c>
      <c r="D1457">
        <v>-176010.88000000059</v>
      </c>
    </row>
    <row r="1458" spans="1:4" x14ac:dyDescent="0.25">
      <c r="A1458">
        <v>488</v>
      </c>
      <c r="B1458" t="s">
        <v>92</v>
      </c>
      <c r="C1458" t="str">
        <f t="shared" si="22"/>
        <v>48813</v>
      </c>
      <c r="D1458">
        <v>1681000</v>
      </c>
    </row>
    <row r="1459" spans="1:4" x14ac:dyDescent="0.25">
      <c r="A1459">
        <v>488</v>
      </c>
      <c r="B1459" t="s">
        <v>93</v>
      </c>
      <c r="C1459" t="str">
        <f t="shared" si="22"/>
        <v>48814</v>
      </c>
      <c r="D1459">
        <v>1358859</v>
      </c>
    </row>
    <row r="1460" spans="1:4" x14ac:dyDescent="0.25">
      <c r="A1460">
        <v>488</v>
      </c>
      <c r="B1460" t="s">
        <v>94</v>
      </c>
      <c r="C1460" t="str">
        <f t="shared" si="22"/>
        <v>48815</v>
      </c>
      <c r="D1460">
        <v>0</v>
      </c>
    </row>
    <row r="1461" spans="1:4" x14ac:dyDescent="0.25">
      <c r="A1461">
        <v>488</v>
      </c>
      <c r="B1461" t="s">
        <v>95</v>
      </c>
      <c r="C1461" t="str">
        <f t="shared" si="22"/>
        <v>48815b</v>
      </c>
      <c r="D1461">
        <v>0</v>
      </c>
    </row>
    <row r="1462" spans="1:4" x14ac:dyDescent="0.25">
      <c r="A1462">
        <v>488</v>
      </c>
      <c r="B1462" t="s">
        <v>96</v>
      </c>
      <c r="C1462" t="str">
        <f t="shared" si="22"/>
        <v>48816</v>
      </c>
      <c r="D1462">
        <v>3039859</v>
      </c>
    </row>
    <row r="1463" spans="1:4" x14ac:dyDescent="0.25">
      <c r="A1463">
        <v>488</v>
      </c>
      <c r="B1463" t="s">
        <v>97</v>
      </c>
      <c r="C1463" t="str">
        <f t="shared" si="22"/>
        <v>48817</v>
      </c>
      <c r="D1463">
        <v>-3215869.8800000008</v>
      </c>
    </row>
    <row r="1464" spans="1:4" x14ac:dyDescent="0.25">
      <c r="A1464">
        <v>488</v>
      </c>
      <c r="B1464" t="s">
        <v>98</v>
      </c>
      <c r="C1464" t="str">
        <f t="shared" si="22"/>
        <v>48818</v>
      </c>
      <c r="D1464">
        <v>0</v>
      </c>
    </row>
    <row r="1465" spans="1:4" x14ac:dyDescent="0.25">
      <c r="A1465">
        <v>489</v>
      </c>
      <c r="B1465" t="s">
        <v>0</v>
      </c>
      <c r="C1465" t="str">
        <f t="shared" si="22"/>
        <v>48901</v>
      </c>
      <c r="D1465">
        <v>30948</v>
      </c>
    </row>
    <row r="1466" spans="1:4" x14ac:dyDescent="0.25">
      <c r="A1466">
        <v>489</v>
      </c>
      <c r="B1466" t="s">
        <v>1</v>
      </c>
      <c r="C1466" t="str">
        <f t="shared" si="22"/>
        <v>48902</v>
      </c>
      <c r="D1466">
        <v>7763</v>
      </c>
    </row>
    <row r="1467" spans="1:4" x14ac:dyDescent="0.25">
      <c r="A1467">
        <v>489</v>
      </c>
      <c r="B1467" t="s">
        <v>80</v>
      </c>
      <c r="C1467" t="str">
        <f t="shared" si="22"/>
        <v>48902a</v>
      </c>
      <c r="D1467">
        <v>38711</v>
      </c>
    </row>
    <row r="1468" spans="1:4" x14ac:dyDescent="0.25">
      <c r="A1468">
        <v>489</v>
      </c>
      <c r="B1468" t="s">
        <v>81</v>
      </c>
      <c r="C1468" t="str">
        <f t="shared" si="22"/>
        <v>48903</v>
      </c>
      <c r="D1468">
        <v>36024</v>
      </c>
    </row>
    <row r="1469" spans="1:4" x14ac:dyDescent="0.25">
      <c r="A1469">
        <v>489</v>
      </c>
      <c r="B1469" t="s">
        <v>82</v>
      </c>
      <c r="C1469" t="str">
        <f t="shared" si="22"/>
        <v>48904</v>
      </c>
      <c r="D1469">
        <v>8584</v>
      </c>
    </row>
    <row r="1470" spans="1:4" x14ac:dyDescent="0.25">
      <c r="A1470">
        <v>489</v>
      </c>
      <c r="B1470" t="s">
        <v>83</v>
      </c>
      <c r="C1470" t="str">
        <f t="shared" si="22"/>
        <v>48905</v>
      </c>
      <c r="D1470">
        <v>0</v>
      </c>
    </row>
    <row r="1471" spans="1:4" x14ac:dyDescent="0.25">
      <c r="A1471">
        <v>489</v>
      </c>
      <c r="B1471" t="s">
        <v>84</v>
      </c>
      <c r="C1471" t="str">
        <f t="shared" si="22"/>
        <v>48906</v>
      </c>
      <c r="D1471">
        <v>65921</v>
      </c>
    </row>
    <row r="1472" spans="1:4" x14ac:dyDescent="0.25">
      <c r="A1472">
        <v>489</v>
      </c>
      <c r="B1472" t="s">
        <v>85</v>
      </c>
      <c r="C1472" t="str">
        <f t="shared" si="22"/>
        <v>48907</v>
      </c>
      <c r="D1472">
        <v>0</v>
      </c>
    </row>
    <row r="1473" spans="1:4" x14ac:dyDescent="0.25">
      <c r="A1473">
        <v>489</v>
      </c>
      <c r="B1473" t="s">
        <v>86</v>
      </c>
      <c r="C1473" t="str">
        <f t="shared" ref="C1473:C1536" si="23">A1473&amp;B1473</f>
        <v>48908</v>
      </c>
      <c r="D1473">
        <v>0</v>
      </c>
    </row>
    <row r="1474" spans="1:4" x14ac:dyDescent="0.25">
      <c r="A1474">
        <v>489</v>
      </c>
      <c r="B1474" t="s">
        <v>87</v>
      </c>
      <c r="C1474" t="str">
        <f t="shared" si="23"/>
        <v>48909</v>
      </c>
      <c r="D1474">
        <v>0</v>
      </c>
    </row>
    <row r="1475" spans="1:4" x14ac:dyDescent="0.25">
      <c r="A1475">
        <v>489</v>
      </c>
      <c r="B1475" t="s">
        <v>2</v>
      </c>
      <c r="C1475" t="str">
        <f t="shared" si="23"/>
        <v>48909a</v>
      </c>
      <c r="D1475">
        <v>110529</v>
      </c>
    </row>
    <row r="1476" spans="1:4" x14ac:dyDescent="0.25">
      <c r="A1476">
        <v>489</v>
      </c>
      <c r="B1476" t="s">
        <v>88</v>
      </c>
      <c r="C1476" t="str">
        <f t="shared" si="23"/>
        <v>48909b</v>
      </c>
      <c r="D1476">
        <v>-71818</v>
      </c>
    </row>
    <row r="1477" spans="1:4" x14ac:dyDescent="0.25">
      <c r="A1477">
        <v>489</v>
      </c>
      <c r="B1477" t="s">
        <v>89</v>
      </c>
      <c r="C1477" t="str">
        <f t="shared" si="23"/>
        <v>48910</v>
      </c>
      <c r="D1477">
        <v>0</v>
      </c>
    </row>
    <row r="1478" spans="1:4" x14ac:dyDescent="0.25">
      <c r="A1478">
        <v>489</v>
      </c>
      <c r="B1478" t="s">
        <v>90</v>
      </c>
      <c r="C1478" t="str">
        <f t="shared" si="23"/>
        <v>48911</v>
      </c>
      <c r="D1478">
        <v>0</v>
      </c>
    </row>
    <row r="1479" spans="1:4" x14ac:dyDescent="0.25">
      <c r="A1479">
        <v>489</v>
      </c>
      <c r="B1479" t="s">
        <v>91</v>
      </c>
      <c r="C1479" t="str">
        <f t="shared" si="23"/>
        <v>48912</v>
      </c>
      <c r="D1479">
        <v>0</v>
      </c>
    </row>
    <row r="1480" spans="1:4" x14ac:dyDescent="0.25">
      <c r="A1480">
        <v>489</v>
      </c>
      <c r="B1480" t="s">
        <v>3</v>
      </c>
      <c r="C1480" t="str">
        <f t="shared" si="23"/>
        <v>48912a</v>
      </c>
      <c r="D1480">
        <v>0</v>
      </c>
    </row>
    <row r="1481" spans="1:4" x14ac:dyDescent="0.25">
      <c r="A1481">
        <v>489</v>
      </c>
      <c r="B1481" t="s">
        <v>4</v>
      </c>
      <c r="C1481" t="str">
        <f t="shared" si="23"/>
        <v>48912b</v>
      </c>
      <c r="D1481">
        <v>-71818</v>
      </c>
    </row>
    <row r="1482" spans="1:4" x14ac:dyDescent="0.25">
      <c r="A1482">
        <v>489</v>
      </c>
      <c r="B1482" t="s">
        <v>92</v>
      </c>
      <c r="C1482" t="str">
        <f t="shared" si="23"/>
        <v>48913</v>
      </c>
      <c r="D1482">
        <v>2720088.25</v>
      </c>
    </row>
    <row r="1483" spans="1:4" x14ac:dyDescent="0.25">
      <c r="A1483">
        <v>489</v>
      </c>
      <c r="B1483" t="s">
        <v>93</v>
      </c>
      <c r="C1483" t="str">
        <f t="shared" si="23"/>
        <v>48914</v>
      </c>
      <c r="D1483">
        <v>2191616</v>
      </c>
    </row>
    <row r="1484" spans="1:4" x14ac:dyDescent="0.25">
      <c r="A1484">
        <v>489</v>
      </c>
      <c r="B1484" t="s">
        <v>94</v>
      </c>
      <c r="C1484" t="str">
        <f t="shared" si="23"/>
        <v>48915</v>
      </c>
      <c r="D1484">
        <v>0</v>
      </c>
    </row>
    <row r="1485" spans="1:4" x14ac:dyDescent="0.25">
      <c r="A1485">
        <v>489</v>
      </c>
      <c r="B1485" t="s">
        <v>95</v>
      </c>
      <c r="C1485" t="str">
        <f t="shared" si="23"/>
        <v>48915b</v>
      </c>
      <c r="D1485">
        <v>0</v>
      </c>
    </row>
    <row r="1486" spans="1:4" x14ac:dyDescent="0.25">
      <c r="A1486">
        <v>489</v>
      </c>
      <c r="B1486" t="s">
        <v>96</v>
      </c>
      <c r="C1486" t="str">
        <f t="shared" si="23"/>
        <v>48916</v>
      </c>
      <c r="D1486">
        <v>4911704.25</v>
      </c>
    </row>
    <row r="1487" spans="1:4" x14ac:dyDescent="0.25">
      <c r="A1487">
        <v>489</v>
      </c>
      <c r="B1487" t="s">
        <v>97</v>
      </c>
      <c r="C1487" t="str">
        <f t="shared" si="23"/>
        <v>48917</v>
      </c>
      <c r="D1487">
        <v>-4983522.25</v>
      </c>
    </row>
    <row r="1488" spans="1:4" x14ac:dyDescent="0.25">
      <c r="A1488">
        <v>489</v>
      </c>
      <c r="B1488" t="s">
        <v>98</v>
      </c>
      <c r="C1488" t="str">
        <f t="shared" si="23"/>
        <v>48918</v>
      </c>
      <c r="D1488">
        <v>0</v>
      </c>
    </row>
    <row r="1489" spans="1:4" x14ac:dyDescent="0.25">
      <c r="A1489">
        <v>491</v>
      </c>
      <c r="B1489" t="s">
        <v>0</v>
      </c>
      <c r="C1489" t="str">
        <f t="shared" si="23"/>
        <v>49101</v>
      </c>
      <c r="D1489">
        <v>0</v>
      </c>
    </row>
    <row r="1490" spans="1:4" x14ac:dyDescent="0.25">
      <c r="A1490">
        <v>491</v>
      </c>
      <c r="B1490" t="s">
        <v>1</v>
      </c>
      <c r="C1490" t="str">
        <f t="shared" si="23"/>
        <v>49102</v>
      </c>
      <c r="D1490">
        <v>86649</v>
      </c>
    </row>
    <row r="1491" spans="1:4" x14ac:dyDescent="0.25">
      <c r="A1491">
        <v>491</v>
      </c>
      <c r="B1491" t="s">
        <v>80</v>
      </c>
      <c r="C1491" t="str">
        <f t="shared" si="23"/>
        <v>49102a</v>
      </c>
      <c r="D1491">
        <v>86649</v>
      </c>
    </row>
    <row r="1492" spans="1:4" x14ac:dyDescent="0.25">
      <c r="A1492">
        <v>491</v>
      </c>
      <c r="B1492" t="s">
        <v>81</v>
      </c>
      <c r="C1492" t="str">
        <f t="shared" si="23"/>
        <v>49103</v>
      </c>
      <c r="D1492">
        <v>41124</v>
      </c>
    </row>
    <row r="1493" spans="1:4" x14ac:dyDescent="0.25">
      <c r="A1493">
        <v>491</v>
      </c>
      <c r="B1493" t="s">
        <v>82</v>
      </c>
      <c r="C1493" t="str">
        <f t="shared" si="23"/>
        <v>49104</v>
      </c>
      <c r="D1493">
        <v>17233</v>
      </c>
    </row>
    <row r="1494" spans="1:4" x14ac:dyDescent="0.25">
      <c r="A1494">
        <v>491</v>
      </c>
      <c r="B1494" t="s">
        <v>83</v>
      </c>
      <c r="C1494" t="str">
        <f t="shared" si="23"/>
        <v>49105</v>
      </c>
      <c r="D1494">
        <v>0</v>
      </c>
    </row>
    <row r="1495" spans="1:4" x14ac:dyDescent="0.25">
      <c r="A1495">
        <v>491</v>
      </c>
      <c r="B1495" t="s">
        <v>84</v>
      </c>
      <c r="C1495" t="str">
        <f t="shared" si="23"/>
        <v>49106</v>
      </c>
      <c r="D1495">
        <v>241628</v>
      </c>
    </row>
    <row r="1496" spans="1:4" x14ac:dyDescent="0.25">
      <c r="A1496">
        <v>491</v>
      </c>
      <c r="B1496" t="s">
        <v>85</v>
      </c>
      <c r="C1496" t="str">
        <f t="shared" si="23"/>
        <v>49107</v>
      </c>
      <c r="D1496">
        <v>0</v>
      </c>
    </row>
    <row r="1497" spans="1:4" x14ac:dyDescent="0.25">
      <c r="A1497">
        <v>491</v>
      </c>
      <c r="B1497" t="s">
        <v>86</v>
      </c>
      <c r="C1497" t="str">
        <f t="shared" si="23"/>
        <v>49108</v>
      </c>
      <c r="D1497">
        <v>149910</v>
      </c>
    </row>
    <row r="1498" spans="1:4" x14ac:dyDescent="0.25">
      <c r="A1498">
        <v>491</v>
      </c>
      <c r="B1498" t="s">
        <v>87</v>
      </c>
      <c r="C1498" t="str">
        <f t="shared" si="23"/>
        <v>49109</v>
      </c>
      <c r="D1498">
        <v>149910</v>
      </c>
    </row>
    <row r="1499" spans="1:4" x14ac:dyDescent="0.25">
      <c r="A1499">
        <v>491</v>
      </c>
      <c r="B1499" t="s">
        <v>2</v>
      </c>
      <c r="C1499" t="str">
        <f t="shared" si="23"/>
        <v>49109a</v>
      </c>
      <c r="D1499">
        <v>449895</v>
      </c>
    </row>
    <row r="1500" spans="1:4" x14ac:dyDescent="0.25">
      <c r="A1500">
        <v>491</v>
      </c>
      <c r="B1500" t="s">
        <v>88</v>
      </c>
      <c r="C1500" t="str">
        <f t="shared" si="23"/>
        <v>49109b</v>
      </c>
      <c r="D1500">
        <v>-363246</v>
      </c>
    </row>
    <row r="1501" spans="1:4" x14ac:dyDescent="0.25">
      <c r="A1501">
        <v>491</v>
      </c>
      <c r="B1501" t="s">
        <v>89</v>
      </c>
      <c r="C1501" t="str">
        <f t="shared" si="23"/>
        <v>49110</v>
      </c>
      <c r="D1501">
        <v>0</v>
      </c>
    </row>
    <row r="1502" spans="1:4" x14ac:dyDescent="0.25">
      <c r="A1502">
        <v>491</v>
      </c>
      <c r="B1502" t="s">
        <v>90</v>
      </c>
      <c r="C1502" t="str">
        <f t="shared" si="23"/>
        <v>49111</v>
      </c>
      <c r="D1502">
        <v>25080</v>
      </c>
    </row>
    <row r="1503" spans="1:4" x14ac:dyDescent="0.25">
      <c r="A1503">
        <v>491</v>
      </c>
      <c r="B1503" t="s">
        <v>91</v>
      </c>
      <c r="C1503" t="str">
        <f t="shared" si="23"/>
        <v>49112</v>
      </c>
      <c r="D1503">
        <v>19225</v>
      </c>
    </row>
    <row r="1504" spans="1:4" x14ac:dyDescent="0.25">
      <c r="A1504">
        <v>491</v>
      </c>
      <c r="B1504" t="s">
        <v>3</v>
      </c>
      <c r="C1504" t="str">
        <f t="shared" si="23"/>
        <v>49112a</v>
      </c>
      <c r="D1504">
        <v>44305</v>
      </c>
    </row>
    <row r="1505" spans="1:4" x14ac:dyDescent="0.25">
      <c r="A1505">
        <v>491</v>
      </c>
      <c r="B1505" t="s">
        <v>4</v>
      </c>
      <c r="C1505" t="str">
        <f t="shared" si="23"/>
        <v>49112b</v>
      </c>
      <c r="D1505">
        <v>-318941</v>
      </c>
    </row>
    <row r="1506" spans="1:4" x14ac:dyDescent="0.25">
      <c r="A1506">
        <v>491</v>
      </c>
      <c r="B1506" t="s">
        <v>92</v>
      </c>
      <c r="C1506" t="str">
        <f t="shared" si="23"/>
        <v>49113</v>
      </c>
      <c r="D1506">
        <v>2165425.5</v>
      </c>
    </row>
    <row r="1507" spans="1:4" x14ac:dyDescent="0.25">
      <c r="A1507">
        <v>491</v>
      </c>
      <c r="B1507" t="s">
        <v>93</v>
      </c>
      <c r="C1507" t="str">
        <f t="shared" si="23"/>
        <v>49114</v>
      </c>
      <c r="D1507">
        <v>2062390</v>
      </c>
    </row>
    <row r="1508" spans="1:4" x14ac:dyDescent="0.25">
      <c r="A1508">
        <v>491</v>
      </c>
      <c r="B1508" t="s">
        <v>94</v>
      </c>
      <c r="C1508" t="str">
        <f t="shared" si="23"/>
        <v>49115</v>
      </c>
      <c r="D1508">
        <v>0</v>
      </c>
    </row>
    <row r="1509" spans="1:4" x14ac:dyDescent="0.25">
      <c r="A1509">
        <v>491</v>
      </c>
      <c r="B1509" t="s">
        <v>95</v>
      </c>
      <c r="C1509" t="str">
        <f t="shared" si="23"/>
        <v>49115b</v>
      </c>
      <c r="D1509">
        <v>0</v>
      </c>
    </row>
    <row r="1510" spans="1:4" x14ac:dyDescent="0.25">
      <c r="A1510">
        <v>491</v>
      </c>
      <c r="B1510" t="s">
        <v>96</v>
      </c>
      <c r="C1510" t="str">
        <f t="shared" si="23"/>
        <v>49116</v>
      </c>
      <c r="D1510">
        <v>4227815.5</v>
      </c>
    </row>
    <row r="1511" spans="1:4" x14ac:dyDescent="0.25">
      <c r="A1511">
        <v>491</v>
      </c>
      <c r="B1511" t="s">
        <v>97</v>
      </c>
      <c r="C1511" t="str">
        <f t="shared" si="23"/>
        <v>49117</v>
      </c>
      <c r="D1511">
        <v>-4546756.5</v>
      </c>
    </row>
    <row r="1512" spans="1:4" x14ac:dyDescent="0.25">
      <c r="A1512">
        <v>491</v>
      </c>
      <c r="B1512" t="s">
        <v>98</v>
      </c>
      <c r="C1512" t="str">
        <f t="shared" si="23"/>
        <v>49118</v>
      </c>
      <c r="D1512">
        <v>0</v>
      </c>
    </row>
    <row r="1513" spans="1:4" x14ac:dyDescent="0.25">
      <c r="A1513">
        <v>492</v>
      </c>
      <c r="B1513" t="s">
        <v>0</v>
      </c>
      <c r="C1513" t="str">
        <f t="shared" si="23"/>
        <v>49201</v>
      </c>
      <c r="D1513">
        <v>0</v>
      </c>
    </row>
    <row r="1514" spans="1:4" x14ac:dyDescent="0.25">
      <c r="A1514">
        <v>492</v>
      </c>
      <c r="B1514" t="s">
        <v>1</v>
      </c>
      <c r="C1514" t="str">
        <f t="shared" si="23"/>
        <v>49202</v>
      </c>
      <c r="D1514">
        <v>28592.319999999367</v>
      </c>
    </row>
    <row r="1515" spans="1:4" x14ac:dyDescent="0.25">
      <c r="A1515">
        <v>492</v>
      </c>
      <c r="B1515" t="s">
        <v>80</v>
      </c>
      <c r="C1515" t="str">
        <f t="shared" si="23"/>
        <v>49202a</v>
      </c>
      <c r="D1515">
        <v>28592.319999999367</v>
      </c>
    </row>
    <row r="1516" spans="1:4" x14ac:dyDescent="0.25">
      <c r="A1516">
        <v>492</v>
      </c>
      <c r="B1516" t="s">
        <v>81</v>
      </c>
      <c r="C1516" t="str">
        <f t="shared" si="23"/>
        <v>49203</v>
      </c>
      <c r="D1516">
        <v>401.15</v>
      </c>
    </row>
    <row r="1517" spans="1:4" x14ac:dyDescent="0.25">
      <c r="A1517">
        <v>492</v>
      </c>
      <c r="B1517" t="s">
        <v>82</v>
      </c>
      <c r="C1517" t="str">
        <f t="shared" si="23"/>
        <v>49204</v>
      </c>
      <c r="D1517">
        <v>5210.53</v>
      </c>
    </row>
    <row r="1518" spans="1:4" x14ac:dyDescent="0.25">
      <c r="A1518">
        <v>492</v>
      </c>
      <c r="B1518" t="s">
        <v>83</v>
      </c>
      <c r="C1518" t="str">
        <f t="shared" si="23"/>
        <v>49205</v>
      </c>
      <c r="D1518">
        <v>0</v>
      </c>
    </row>
    <row r="1519" spans="1:4" x14ac:dyDescent="0.25">
      <c r="A1519">
        <v>492</v>
      </c>
      <c r="B1519" t="s">
        <v>84</v>
      </c>
      <c r="C1519" t="str">
        <f t="shared" si="23"/>
        <v>49206</v>
      </c>
      <c r="D1519">
        <v>19049</v>
      </c>
    </row>
    <row r="1520" spans="1:4" x14ac:dyDescent="0.25">
      <c r="A1520">
        <v>492</v>
      </c>
      <c r="B1520" t="s">
        <v>85</v>
      </c>
      <c r="C1520" t="str">
        <f t="shared" si="23"/>
        <v>49207</v>
      </c>
      <c r="D1520">
        <v>0</v>
      </c>
    </row>
    <row r="1521" spans="1:4" x14ac:dyDescent="0.25">
      <c r="A1521">
        <v>492</v>
      </c>
      <c r="B1521" t="s">
        <v>86</v>
      </c>
      <c r="C1521" t="str">
        <f t="shared" si="23"/>
        <v>49208</v>
      </c>
      <c r="D1521">
        <v>0</v>
      </c>
    </row>
    <row r="1522" spans="1:4" x14ac:dyDescent="0.25">
      <c r="A1522">
        <v>492</v>
      </c>
      <c r="B1522" t="s">
        <v>87</v>
      </c>
      <c r="C1522" t="str">
        <f t="shared" si="23"/>
        <v>49209</v>
      </c>
      <c r="D1522">
        <v>0</v>
      </c>
    </row>
    <row r="1523" spans="1:4" x14ac:dyDescent="0.25">
      <c r="A1523">
        <v>492</v>
      </c>
      <c r="B1523" t="s">
        <v>2</v>
      </c>
      <c r="C1523" t="str">
        <f t="shared" si="23"/>
        <v>49209a</v>
      </c>
      <c r="D1523">
        <v>24660.68</v>
      </c>
    </row>
    <row r="1524" spans="1:4" x14ac:dyDescent="0.25">
      <c r="A1524">
        <v>492</v>
      </c>
      <c r="B1524" t="s">
        <v>88</v>
      </c>
      <c r="C1524" t="str">
        <f t="shared" si="23"/>
        <v>49209b</v>
      </c>
      <c r="D1524">
        <v>3931.6399999993664</v>
      </c>
    </row>
    <row r="1525" spans="1:4" x14ac:dyDescent="0.25">
      <c r="A1525">
        <v>492</v>
      </c>
      <c r="B1525" t="s">
        <v>89</v>
      </c>
      <c r="C1525" t="str">
        <f t="shared" si="23"/>
        <v>49210</v>
      </c>
      <c r="D1525">
        <v>0</v>
      </c>
    </row>
    <row r="1526" spans="1:4" x14ac:dyDescent="0.25">
      <c r="A1526">
        <v>492</v>
      </c>
      <c r="B1526" t="s">
        <v>90</v>
      </c>
      <c r="C1526" t="str">
        <f t="shared" si="23"/>
        <v>49211</v>
      </c>
      <c r="D1526">
        <v>47333</v>
      </c>
    </row>
    <row r="1527" spans="1:4" x14ac:dyDescent="0.25">
      <c r="A1527">
        <v>492</v>
      </c>
      <c r="B1527" t="s">
        <v>91</v>
      </c>
      <c r="C1527" t="str">
        <f t="shared" si="23"/>
        <v>49212</v>
      </c>
      <c r="D1527">
        <v>0</v>
      </c>
    </row>
    <row r="1528" spans="1:4" x14ac:dyDescent="0.25">
      <c r="A1528">
        <v>492</v>
      </c>
      <c r="B1528" t="s">
        <v>3</v>
      </c>
      <c r="C1528" t="str">
        <f t="shared" si="23"/>
        <v>49212a</v>
      </c>
      <c r="D1528">
        <v>47333</v>
      </c>
    </row>
    <row r="1529" spans="1:4" x14ac:dyDescent="0.25">
      <c r="A1529">
        <v>492</v>
      </c>
      <c r="B1529" t="s">
        <v>4</v>
      </c>
      <c r="C1529" t="str">
        <f t="shared" si="23"/>
        <v>49212b</v>
      </c>
      <c r="D1529">
        <v>51264.639999999366</v>
      </c>
    </row>
    <row r="1530" spans="1:4" x14ac:dyDescent="0.25">
      <c r="A1530">
        <v>492</v>
      </c>
      <c r="B1530" t="s">
        <v>92</v>
      </c>
      <c r="C1530" t="str">
        <f t="shared" si="23"/>
        <v>49213</v>
      </c>
      <c r="D1530">
        <v>1101232.25</v>
      </c>
    </row>
    <row r="1531" spans="1:4" x14ac:dyDescent="0.25">
      <c r="A1531">
        <v>492</v>
      </c>
      <c r="B1531" t="s">
        <v>93</v>
      </c>
      <c r="C1531" t="str">
        <f t="shared" si="23"/>
        <v>49214</v>
      </c>
      <c r="D1531">
        <v>887753</v>
      </c>
    </row>
    <row r="1532" spans="1:4" x14ac:dyDescent="0.25">
      <c r="A1532">
        <v>492</v>
      </c>
      <c r="B1532" t="s">
        <v>94</v>
      </c>
      <c r="C1532" t="str">
        <f t="shared" si="23"/>
        <v>49215</v>
      </c>
      <c r="D1532">
        <v>0</v>
      </c>
    </row>
    <row r="1533" spans="1:4" x14ac:dyDescent="0.25">
      <c r="A1533">
        <v>492</v>
      </c>
      <c r="B1533" t="s">
        <v>95</v>
      </c>
      <c r="C1533" t="str">
        <f t="shared" si="23"/>
        <v>49215b</v>
      </c>
      <c r="D1533">
        <v>0</v>
      </c>
    </row>
    <row r="1534" spans="1:4" x14ac:dyDescent="0.25">
      <c r="A1534">
        <v>492</v>
      </c>
      <c r="B1534" t="s">
        <v>96</v>
      </c>
      <c r="C1534" t="str">
        <f t="shared" si="23"/>
        <v>49216</v>
      </c>
      <c r="D1534">
        <v>1988985.25</v>
      </c>
    </row>
    <row r="1535" spans="1:4" x14ac:dyDescent="0.25">
      <c r="A1535">
        <v>492</v>
      </c>
      <c r="B1535" t="s">
        <v>97</v>
      </c>
      <c r="C1535" t="str">
        <f t="shared" si="23"/>
        <v>49217</v>
      </c>
      <c r="D1535">
        <v>-1937720.6100000006</v>
      </c>
    </row>
    <row r="1536" spans="1:4" x14ac:dyDescent="0.25">
      <c r="A1536">
        <v>492</v>
      </c>
      <c r="B1536" t="s">
        <v>98</v>
      </c>
      <c r="C1536" t="str">
        <f t="shared" si="23"/>
        <v>49218</v>
      </c>
      <c r="D1536">
        <v>51264.639999999366</v>
      </c>
    </row>
    <row r="1537" spans="1:4" x14ac:dyDescent="0.25">
      <c r="A1537">
        <v>493</v>
      </c>
      <c r="B1537" t="s">
        <v>0</v>
      </c>
      <c r="C1537" t="str">
        <f t="shared" ref="C1537:C1600" si="24">A1537&amp;B1537</f>
        <v>49301</v>
      </c>
      <c r="D1537">
        <v>225807.05000000013</v>
      </c>
    </row>
    <row r="1538" spans="1:4" x14ac:dyDescent="0.25">
      <c r="A1538">
        <v>493</v>
      </c>
      <c r="B1538" t="s">
        <v>1</v>
      </c>
      <c r="C1538" t="str">
        <f t="shared" si="24"/>
        <v>49302</v>
      </c>
      <c r="D1538">
        <v>168856.25</v>
      </c>
    </row>
    <row r="1539" spans="1:4" x14ac:dyDescent="0.25">
      <c r="A1539">
        <v>493</v>
      </c>
      <c r="B1539" t="s">
        <v>80</v>
      </c>
      <c r="C1539" t="str">
        <f t="shared" si="24"/>
        <v>49302a</v>
      </c>
      <c r="D1539">
        <v>394663.30000000016</v>
      </c>
    </row>
    <row r="1540" spans="1:4" x14ac:dyDescent="0.25">
      <c r="A1540">
        <v>493</v>
      </c>
      <c r="B1540" t="s">
        <v>81</v>
      </c>
      <c r="C1540" t="str">
        <f t="shared" si="24"/>
        <v>49303</v>
      </c>
      <c r="D1540">
        <v>809841</v>
      </c>
    </row>
    <row r="1541" spans="1:4" x14ac:dyDescent="0.25">
      <c r="A1541">
        <v>493</v>
      </c>
      <c r="B1541" t="s">
        <v>82</v>
      </c>
      <c r="C1541" t="str">
        <f t="shared" si="24"/>
        <v>49304</v>
      </c>
      <c r="D1541">
        <v>1956</v>
      </c>
    </row>
    <row r="1542" spans="1:4" x14ac:dyDescent="0.25">
      <c r="A1542">
        <v>493</v>
      </c>
      <c r="B1542" t="s">
        <v>83</v>
      </c>
      <c r="C1542" t="str">
        <f t="shared" si="24"/>
        <v>49305</v>
      </c>
      <c r="D1542">
        <v>0</v>
      </c>
    </row>
    <row r="1543" spans="1:4" x14ac:dyDescent="0.25">
      <c r="A1543">
        <v>493</v>
      </c>
      <c r="B1543" t="s">
        <v>84</v>
      </c>
      <c r="C1543" t="str">
        <f t="shared" si="24"/>
        <v>49306</v>
      </c>
      <c r="D1543">
        <v>70835</v>
      </c>
    </row>
    <row r="1544" spans="1:4" x14ac:dyDescent="0.25">
      <c r="A1544">
        <v>493</v>
      </c>
      <c r="B1544" t="s">
        <v>85</v>
      </c>
      <c r="C1544" t="str">
        <f t="shared" si="24"/>
        <v>49307</v>
      </c>
      <c r="D1544">
        <v>0</v>
      </c>
    </row>
    <row r="1545" spans="1:4" x14ac:dyDescent="0.25">
      <c r="A1545">
        <v>493</v>
      </c>
      <c r="B1545" t="s">
        <v>86</v>
      </c>
      <c r="C1545" t="str">
        <f t="shared" si="24"/>
        <v>49308</v>
      </c>
      <c r="D1545">
        <v>2478</v>
      </c>
    </row>
    <row r="1546" spans="1:4" x14ac:dyDescent="0.25">
      <c r="A1546">
        <v>493</v>
      </c>
      <c r="B1546" t="s">
        <v>87</v>
      </c>
      <c r="C1546" t="str">
        <f t="shared" si="24"/>
        <v>49309</v>
      </c>
      <c r="D1546">
        <v>2478</v>
      </c>
    </row>
    <row r="1547" spans="1:4" x14ac:dyDescent="0.25">
      <c r="A1547">
        <v>493</v>
      </c>
      <c r="B1547" t="s">
        <v>2</v>
      </c>
      <c r="C1547" t="str">
        <f t="shared" si="24"/>
        <v>49309a</v>
      </c>
      <c r="D1547">
        <v>885110</v>
      </c>
    </row>
    <row r="1548" spans="1:4" x14ac:dyDescent="0.25">
      <c r="A1548">
        <v>493</v>
      </c>
      <c r="B1548" t="s">
        <v>88</v>
      </c>
      <c r="C1548" t="str">
        <f t="shared" si="24"/>
        <v>49309b</v>
      </c>
      <c r="D1548">
        <v>-490446.69999999984</v>
      </c>
    </row>
    <row r="1549" spans="1:4" x14ac:dyDescent="0.25">
      <c r="A1549">
        <v>493</v>
      </c>
      <c r="B1549" t="s">
        <v>89</v>
      </c>
      <c r="C1549" t="str">
        <f t="shared" si="24"/>
        <v>49310</v>
      </c>
      <c r="D1549">
        <v>185727.34</v>
      </c>
    </row>
    <row r="1550" spans="1:4" x14ac:dyDescent="0.25">
      <c r="A1550">
        <v>493</v>
      </c>
      <c r="B1550" t="s">
        <v>90</v>
      </c>
      <c r="C1550" t="str">
        <f t="shared" si="24"/>
        <v>49311</v>
      </c>
      <c r="D1550">
        <v>64972</v>
      </c>
    </row>
    <row r="1551" spans="1:4" x14ac:dyDescent="0.25">
      <c r="A1551">
        <v>493</v>
      </c>
      <c r="B1551" t="s">
        <v>91</v>
      </c>
      <c r="C1551" t="str">
        <f t="shared" si="24"/>
        <v>49312</v>
      </c>
      <c r="D1551">
        <v>0</v>
      </c>
    </row>
    <row r="1552" spans="1:4" x14ac:dyDescent="0.25">
      <c r="A1552">
        <v>493</v>
      </c>
      <c r="B1552" t="s">
        <v>3</v>
      </c>
      <c r="C1552" t="str">
        <f t="shared" si="24"/>
        <v>49312a</v>
      </c>
      <c r="D1552">
        <v>250699.34</v>
      </c>
    </row>
    <row r="1553" spans="1:4" x14ac:dyDescent="0.25">
      <c r="A1553">
        <v>493</v>
      </c>
      <c r="B1553" t="s">
        <v>4</v>
      </c>
      <c r="C1553" t="str">
        <f t="shared" si="24"/>
        <v>49312b</v>
      </c>
      <c r="D1553">
        <v>-239747.35999999984</v>
      </c>
    </row>
    <row r="1554" spans="1:4" x14ac:dyDescent="0.25">
      <c r="A1554">
        <v>493</v>
      </c>
      <c r="B1554" t="s">
        <v>92</v>
      </c>
      <c r="C1554" t="str">
        <f t="shared" si="24"/>
        <v>49313</v>
      </c>
      <c r="D1554">
        <v>649089.75</v>
      </c>
    </row>
    <row r="1555" spans="1:4" x14ac:dyDescent="0.25">
      <c r="A1555">
        <v>493</v>
      </c>
      <c r="B1555" t="s">
        <v>93</v>
      </c>
      <c r="C1555" t="str">
        <f t="shared" si="24"/>
        <v>49314</v>
      </c>
      <c r="D1555">
        <v>571250</v>
      </c>
    </row>
    <row r="1556" spans="1:4" x14ac:dyDescent="0.25">
      <c r="A1556">
        <v>493</v>
      </c>
      <c r="B1556" t="s">
        <v>94</v>
      </c>
      <c r="C1556" t="str">
        <f t="shared" si="24"/>
        <v>49315</v>
      </c>
      <c r="D1556">
        <v>0</v>
      </c>
    </row>
    <row r="1557" spans="1:4" x14ac:dyDescent="0.25">
      <c r="A1557">
        <v>493</v>
      </c>
      <c r="B1557" t="s">
        <v>95</v>
      </c>
      <c r="C1557" t="str">
        <f t="shared" si="24"/>
        <v>49315b</v>
      </c>
      <c r="D1557">
        <v>0</v>
      </c>
    </row>
    <row r="1558" spans="1:4" x14ac:dyDescent="0.25">
      <c r="A1558">
        <v>493</v>
      </c>
      <c r="B1558" t="s">
        <v>96</v>
      </c>
      <c r="C1558" t="str">
        <f t="shared" si="24"/>
        <v>49316</v>
      </c>
      <c r="D1558">
        <v>1220339.75</v>
      </c>
    </row>
    <row r="1559" spans="1:4" x14ac:dyDescent="0.25">
      <c r="A1559">
        <v>493</v>
      </c>
      <c r="B1559" t="s">
        <v>97</v>
      </c>
      <c r="C1559" t="str">
        <f t="shared" si="24"/>
        <v>49317</v>
      </c>
      <c r="D1559">
        <v>-1460087.1099999999</v>
      </c>
    </row>
    <row r="1560" spans="1:4" x14ac:dyDescent="0.25">
      <c r="A1560">
        <v>493</v>
      </c>
      <c r="B1560" t="s">
        <v>98</v>
      </c>
      <c r="C1560" t="str">
        <f t="shared" si="24"/>
        <v>49318</v>
      </c>
      <c r="D1560">
        <v>0</v>
      </c>
    </row>
    <row r="1561" spans="1:4" x14ac:dyDescent="0.25">
      <c r="A1561">
        <v>494</v>
      </c>
      <c r="B1561" t="s">
        <v>0</v>
      </c>
      <c r="C1561" t="str">
        <f t="shared" si="24"/>
        <v>49401</v>
      </c>
      <c r="D1561">
        <v>841954.91000000015</v>
      </c>
    </row>
    <row r="1562" spans="1:4" x14ac:dyDescent="0.25">
      <c r="A1562">
        <v>494</v>
      </c>
      <c r="B1562" t="s">
        <v>1</v>
      </c>
      <c r="C1562" t="str">
        <f t="shared" si="24"/>
        <v>49402</v>
      </c>
      <c r="D1562">
        <v>233606.47999999952</v>
      </c>
    </row>
    <row r="1563" spans="1:4" x14ac:dyDescent="0.25">
      <c r="A1563">
        <v>494</v>
      </c>
      <c r="B1563" t="s">
        <v>80</v>
      </c>
      <c r="C1563" t="str">
        <f t="shared" si="24"/>
        <v>49402a</v>
      </c>
      <c r="D1563">
        <v>1075561.3899999997</v>
      </c>
    </row>
    <row r="1564" spans="1:4" x14ac:dyDescent="0.25">
      <c r="A1564">
        <v>494</v>
      </c>
      <c r="B1564" t="s">
        <v>81</v>
      </c>
      <c r="C1564" t="str">
        <f t="shared" si="24"/>
        <v>49403</v>
      </c>
      <c r="D1564">
        <v>0</v>
      </c>
    </row>
    <row r="1565" spans="1:4" x14ac:dyDescent="0.25">
      <c r="A1565">
        <v>494</v>
      </c>
      <c r="B1565" t="s">
        <v>82</v>
      </c>
      <c r="C1565" t="str">
        <f t="shared" si="24"/>
        <v>49404</v>
      </c>
      <c r="D1565">
        <v>0</v>
      </c>
    </row>
    <row r="1566" spans="1:4" x14ac:dyDescent="0.25">
      <c r="A1566">
        <v>494</v>
      </c>
      <c r="B1566" t="s">
        <v>83</v>
      </c>
      <c r="C1566" t="str">
        <f t="shared" si="24"/>
        <v>49405</v>
      </c>
      <c r="D1566">
        <v>0</v>
      </c>
    </row>
    <row r="1567" spans="1:4" x14ac:dyDescent="0.25">
      <c r="A1567">
        <v>494</v>
      </c>
      <c r="B1567" t="s">
        <v>84</v>
      </c>
      <c r="C1567" t="str">
        <f t="shared" si="24"/>
        <v>49406</v>
      </c>
      <c r="D1567">
        <v>65417</v>
      </c>
    </row>
    <row r="1568" spans="1:4" x14ac:dyDescent="0.25">
      <c r="A1568">
        <v>494</v>
      </c>
      <c r="B1568" t="s">
        <v>85</v>
      </c>
      <c r="C1568" t="str">
        <f t="shared" si="24"/>
        <v>49407</v>
      </c>
      <c r="D1568">
        <v>0</v>
      </c>
    </row>
    <row r="1569" spans="1:4" x14ac:dyDescent="0.25">
      <c r="A1569">
        <v>494</v>
      </c>
      <c r="B1569" t="s">
        <v>86</v>
      </c>
      <c r="C1569" t="str">
        <f t="shared" si="24"/>
        <v>49408</v>
      </c>
      <c r="D1569">
        <v>0</v>
      </c>
    </row>
    <row r="1570" spans="1:4" x14ac:dyDescent="0.25">
      <c r="A1570">
        <v>494</v>
      </c>
      <c r="B1570" t="s">
        <v>87</v>
      </c>
      <c r="C1570" t="str">
        <f t="shared" si="24"/>
        <v>49409</v>
      </c>
      <c r="D1570">
        <v>0</v>
      </c>
    </row>
    <row r="1571" spans="1:4" x14ac:dyDescent="0.25">
      <c r="A1571">
        <v>494</v>
      </c>
      <c r="B1571" t="s">
        <v>2</v>
      </c>
      <c r="C1571" t="str">
        <f t="shared" si="24"/>
        <v>49409a</v>
      </c>
      <c r="D1571">
        <v>65417</v>
      </c>
    </row>
    <row r="1572" spans="1:4" x14ac:dyDescent="0.25">
      <c r="A1572">
        <v>494</v>
      </c>
      <c r="B1572" t="s">
        <v>88</v>
      </c>
      <c r="C1572" t="str">
        <f t="shared" si="24"/>
        <v>49409b</v>
      </c>
      <c r="D1572">
        <v>1010144.3899999997</v>
      </c>
    </row>
    <row r="1573" spans="1:4" x14ac:dyDescent="0.25">
      <c r="A1573">
        <v>494</v>
      </c>
      <c r="B1573" t="s">
        <v>89</v>
      </c>
      <c r="C1573" t="str">
        <f t="shared" si="24"/>
        <v>49410</v>
      </c>
      <c r="D1573">
        <v>0</v>
      </c>
    </row>
    <row r="1574" spans="1:4" x14ac:dyDescent="0.25">
      <c r="A1574">
        <v>494</v>
      </c>
      <c r="B1574" t="s">
        <v>90</v>
      </c>
      <c r="C1574" t="str">
        <f t="shared" si="24"/>
        <v>49411</v>
      </c>
      <c r="D1574">
        <v>97960</v>
      </c>
    </row>
    <row r="1575" spans="1:4" x14ac:dyDescent="0.25">
      <c r="A1575">
        <v>494</v>
      </c>
      <c r="B1575" t="s">
        <v>91</v>
      </c>
      <c r="C1575" t="str">
        <f t="shared" si="24"/>
        <v>49412</v>
      </c>
      <c r="D1575">
        <v>0</v>
      </c>
    </row>
    <row r="1576" spans="1:4" x14ac:dyDescent="0.25">
      <c r="A1576">
        <v>494</v>
      </c>
      <c r="B1576" t="s">
        <v>3</v>
      </c>
      <c r="C1576" t="str">
        <f t="shared" si="24"/>
        <v>49412a</v>
      </c>
      <c r="D1576">
        <v>97960</v>
      </c>
    </row>
    <row r="1577" spans="1:4" x14ac:dyDescent="0.25">
      <c r="A1577">
        <v>494</v>
      </c>
      <c r="B1577" t="s">
        <v>4</v>
      </c>
      <c r="C1577" t="str">
        <f t="shared" si="24"/>
        <v>49412b</v>
      </c>
      <c r="D1577">
        <v>1108104.3899999997</v>
      </c>
    </row>
    <row r="1578" spans="1:4" x14ac:dyDescent="0.25">
      <c r="A1578">
        <v>494</v>
      </c>
      <c r="B1578" t="s">
        <v>92</v>
      </c>
      <c r="C1578" t="str">
        <f t="shared" si="24"/>
        <v>49413</v>
      </c>
      <c r="D1578">
        <v>1110506.25</v>
      </c>
    </row>
    <row r="1579" spans="1:4" x14ac:dyDescent="0.25">
      <c r="A1579">
        <v>494</v>
      </c>
      <c r="B1579" t="s">
        <v>93</v>
      </c>
      <c r="C1579" t="str">
        <f t="shared" si="24"/>
        <v>49414</v>
      </c>
      <c r="D1579">
        <v>917284.4</v>
      </c>
    </row>
    <row r="1580" spans="1:4" x14ac:dyDescent="0.25">
      <c r="A1580">
        <v>494</v>
      </c>
      <c r="B1580" t="s">
        <v>94</v>
      </c>
      <c r="C1580" t="str">
        <f t="shared" si="24"/>
        <v>49415</v>
      </c>
      <c r="D1580">
        <v>0</v>
      </c>
    </row>
    <row r="1581" spans="1:4" x14ac:dyDescent="0.25">
      <c r="A1581">
        <v>494</v>
      </c>
      <c r="B1581" t="s">
        <v>95</v>
      </c>
      <c r="C1581" t="str">
        <f t="shared" si="24"/>
        <v>49415b</v>
      </c>
      <c r="D1581">
        <v>0</v>
      </c>
    </row>
    <row r="1582" spans="1:4" x14ac:dyDescent="0.25">
      <c r="A1582">
        <v>494</v>
      </c>
      <c r="B1582" t="s">
        <v>96</v>
      </c>
      <c r="C1582" t="str">
        <f t="shared" si="24"/>
        <v>49416</v>
      </c>
      <c r="D1582">
        <v>2027790.65</v>
      </c>
    </row>
    <row r="1583" spans="1:4" x14ac:dyDescent="0.25">
      <c r="A1583">
        <v>494</v>
      </c>
      <c r="B1583" t="s">
        <v>97</v>
      </c>
      <c r="C1583" t="str">
        <f t="shared" si="24"/>
        <v>49417</v>
      </c>
      <c r="D1583">
        <v>-919686.26000000024</v>
      </c>
    </row>
    <row r="1584" spans="1:4" x14ac:dyDescent="0.25">
      <c r="A1584">
        <v>494</v>
      </c>
      <c r="B1584" t="s">
        <v>98</v>
      </c>
      <c r="C1584" t="str">
        <f t="shared" si="24"/>
        <v>49418</v>
      </c>
      <c r="D1584">
        <v>1108104.3899999997</v>
      </c>
    </row>
    <row r="1585" spans="1:4" x14ac:dyDescent="0.25">
      <c r="A1585">
        <v>496</v>
      </c>
      <c r="B1585" t="s">
        <v>0</v>
      </c>
      <c r="C1585" t="str">
        <f t="shared" si="24"/>
        <v>49601</v>
      </c>
      <c r="D1585">
        <v>0</v>
      </c>
    </row>
    <row r="1586" spans="1:4" x14ac:dyDescent="0.25">
      <c r="A1586">
        <v>496</v>
      </c>
      <c r="B1586" t="s">
        <v>1</v>
      </c>
      <c r="C1586" t="str">
        <f t="shared" si="24"/>
        <v>49602</v>
      </c>
      <c r="D1586">
        <v>286542</v>
      </c>
    </row>
    <row r="1587" spans="1:4" x14ac:dyDescent="0.25">
      <c r="A1587">
        <v>496</v>
      </c>
      <c r="B1587" t="s">
        <v>80</v>
      </c>
      <c r="C1587" t="str">
        <f t="shared" si="24"/>
        <v>49602a</v>
      </c>
      <c r="D1587">
        <v>286542</v>
      </c>
    </row>
    <row r="1588" spans="1:4" x14ac:dyDescent="0.25">
      <c r="A1588">
        <v>496</v>
      </c>
      <c r="B1588" t="s">
        <v>81</v>
      </c>
      <c r="C1588" t="str">
        <f t="shared" si="24"/>
        <v>49603</v>
      </c>
      <c r="D1588">
        <v>289464</v>
      </c>
    </row>
    <row r="1589" spans="1:4" x14ac:dyDescent="0.25">
      <c r="A1589">
        <v>496</v>
      </c>
      <c r="B1589" t="s">
        <v>82</v>
      </c>
      <c r="C1589" t="str">
        <f t="shared" si="24"/>
        <v>49604</v>
      </c>
      <c r="D1589">
        <v>591</v>
      </c>
    </row>
    <row r="1590" spans="1:4" x14ac:dyDescent="0.25">
      <c r="A1590">
        <v>496</v>
      </c>
      <c r="B1590" t="s">
        <v>83</v>
      </c>
      <c r="C1590" t="str">
        <f t="shared" si="24"/>
        <v>49605</v>
      </c>
      <c r="D1590">
        <v>1760000</v>
      </c>
    </row>
    <row r="1591" spans="1:4" x14ac:dyDescent="0.25">
      <c r="A1591">
        <v>496</v>
      </c>
      <c r="B1591" t="s">
        <v>84</v>
      </c>
      <c r="C1591" t="str">
        <f t="shared" si="24"/>
        <v>49606</v>
      </c>
      <c r="D1591">
        <v>133666</v>
      </c>
    </row>
    <row r="1592" spans="1:4" x14ac:dyDescent="0.25">
      <c r="A1592">
        <v>496</v>
      </c>
      <c r="B1592" t="s">
        <v>85</v>
      </c>
      <c r="C1592" t="str">
        <f t="shared" si="24"/>
        <v>49607</v>
      </c>
      <c r="D1592">
        <v>301467</v>
      </c>
    </row>
    <row r="1593" spans="1:4" x14ac:dyDescent="0.25">
      <c r="A1593">
        <v>496</v>
      </c>
      <c r="B1593" t="s">
        <v>86</v>
      </c>
      <c r="C1593" t="str">
        <f t="shared" si="24"/>
        <v>49608</v>
      </c>
      <c r="D1593">
        <v>0</v>
      </c>
    </row>
    <row r="1594" spans="1:4" x14ac:dyDescent="0.25">
      <c r="A1594">
        <v>496</v>
      </c>
      <c r="B1594" t="s">
        <v>87</v>
      </c>
      <c r="C1594" t="str">
        <f t="shared" si="24"/>
        <v>49609</v>
      </c>
      <c r="D1594">
        <v>0</v>
      </c>
    </row>
    <row r="1595" spans="1:4" x14ac:dyDescent="0.25">
      <c r="A1595">
        <v>496</v>
      </c>
      <c r="B1595" t="s">
        <v>2</v>
      </c>
      <c r="C1595" t="str">
        <f t="shared" si="24"/>
        <v>49609a</v>
      </c>
      <c r="D1595">
        <v>2485188</v>
      </c>
    </row>
    <row r="1596" spans="1:4" x14ac:dyDescent="0.25">
      <c r="A1596">
        <v>496</v>
      </c>
      <c r="B1596" t="s">
        <v>88</v>
      </c>
      <c r="C1596" t="str">
        <f t="shared" si="24"/>
        <v>49609b</v>
      </c>
      <c r="D1596">
        <v>-2198646</v>
      </c>
    </row>
    <row r="1597" spans="1:4" x14ac:dyDescent="0.25">
      <c r="A1597">
        <v>496</v>
      </c>
      <c r="B1597" t="s">
        <v>89</v>
      </c>
      <c r="C1597" t="str">
        <f t="shared" si="24"/>
        <v>49610</v>
      </c>
      <c r="D1597">
        <v>95977</v>
      </c>
    </row>
    <row r="1598" spans="1:4" x14ac:dyDescent="0.25">
      <c r="A1598">
        <v>496</v>
      </c>
      <c r="B1598" t="s">
        <v>90</v>
      </c>
      <c r="C1598" t="str">
        <f t="shared" si="24"/>
        <v>49611</v>
      </c>
      <c r="D1598">
        <v>307549</v>
      </c>
    </row>
    <row r="1599" spans="1:4" x14ac:dyDescent="0.25">
      <c r="A1599">
        <v>496</v>
      </c>
      <c r="B1599" t="s">
        <v>91</v>
      </c>
      <c r="C1599" t="str">
        <f t="shared" si="24"/>
        <v>49612</v>
      </c>
      <c r="D1599">
        <v>0</v>
      </c>
    </row>
    <row r="1600" spans="1:4" x14ac:dyDescent="0.25">
      <c r="A1600">
        <v>496</v>
      </c>
      <c r="B1600" t="s">
        <v>3</v>
      </c>
      <c r="C1600" t="str">
        <f t="shared" si="24"/>
        <v>49612a</v>
      </c>
      <c r="D1600">
        <v>403526</v>
      </c>
    </row>
    <row r="1601" spans="1:4" x14ac:dyDescent="0.25">
      <c r="A1601">
        <v>496</v>
      </c>
      <c r="B1601" t="s">
        <v>4</v>
      </c>
      <c r="C1601" t="str">
        <f t="shared" ref="C1601:C1664" si="25">A1601&amp;B1601</f>
        <v>49612b</v>
      </c>
      <c r="D1601">
        <v>-1795120</v>
      </c>
    </row>
    <row r="1602" spans="1:4" x14ac:dyDescent="0.25">
      <c r="A1602">
        <v>496</v>
      </c>
      <c r="B1602" t="s">
        <v>92</v>
      </c>
      <c r="C1602" t="str">
        <f t="shared" si="25"/>
        <v>49613</v>
      </c>
      <c r="D1602">
        <v>1463789.25</v>
      </c>
    </row>
    <row r="1603" spans="1:4" x14ac:dyDescent="0.25">
      <c r="A1603">
        <v>496</v>
      </c>
      <c r="B1603" t="s">
        <v>93</v>
      </c>
      <c r="C1603" t="str">
        <f t="shared" si="25"/>
        <v>49614</v>
      </c>
      <c r="D1603">
        <v>1186760</v>
      </c>
    </row>
    <row r="1604" spans="1:4" x14ac:dyDescent="0.25">
      <c r="A1604">
        <v>496</v>
      </c>
      <c r="B1604" t="s">
        <v>94</v>
      </c>
      <c r="C1604" t="str">
        <f t="shared" si="25"/>
        <v>49615</v>
      </c>
      <c r="D1604">
        <v>0</v>
      </c>
    </row>
    <row r="1605" spans="1:4" x14ac:dyDescent="0.25">
      <c r="A1605">
        <v>496</v>
      </c>
      <c r="B1605" t="s">
        <v>95</v>
      </c>
      <c r="C1605" t="str">
        <f t="shared" si="25"/>
        <v>49615b</v>
      </c>
      <c r="D1605">
        <v>0</v>
      </c>
    </row>
    <row r="1606" spans="1:4" x14ac:dyDescent="0.25">
      <c r="A1606">
        <v>496</v>
      </c>
      <c r="B1606" t="s">
        <v>96</v>
      </c>
      <c r="C1606" t="str">
        <f t="shared" si="25"/>
        <v>49616</v>
      </c>
      <c r="D1606">
        <v>2650549.25</v>
      </c>
    </row>
    <row r="1607" spans="1:4" x14ac:dyDescent="0.25">
      <c r="A1607">
        <v>496</v>
      </c>
      <c r="B1607" t="s">
        <v>97</v>
      </c>
      <c r="C1607" t="str">
        <f t="shared" si="25"/>
        <v>49617</v>
      </c>
      <c r="D1607">
        <v>-4445669.25</v>
      </c>
    </row>
    <row r="1608" spans="1:4" x14ac:dyDescent="0.25">
      <c r="A1608">
        <v>496</v>
      </c>
      <c r="B1608" t="s">
        <v>98</v>
      </c>
      <c r="C1608" t="str">
        <f t="shared" si="25"/>
        <v>49618</v>
      </c>
      <c r="D1608">
        <v>0</v>
      </c>
    </row>
    <row r="1609" spans="1:4" x14ac:dyDescent="0.25">
      <c r="A1609">
        <v>497</v>
      </c>
      <c r="B1609" t="s">
        <v>0</v>
      </c>
      <c r="C1609" t="str">
        <f t="shared" si="25"/>
        <v>49701</v>
      </c>
      <c r="D1609">
        <v>697009.87999999954</v>
      </c>
    </row>
    <row r="1610" spans="1:4" x14ac:dyDescent="0.25">
      <c r="A1610">
        <v>497</v>
      </c>
      <c r="B1610" t="s">
        <v>1</v>
      </c>
      <c r="C1610" t="str">
        <f t="shared" si="25"/>
        <v>49702</v>
      </c>
      <c r="D1610">
        <v>365294.36000000034</v>
      </c>
    </row>
    <row r="1611" spans="1:4" x14ac:dyDescent="0.25">
      <c r="A1611">
        <v>497</v>
      </c>
      <c r="B1611" t="s">
        <v>80</v>
      </c>
      <c r="C1611" t="str">
        <f t="shared" si="25"/>
        <v>49702a</v>
      </c>
      <c r="D1611">
        <v>1062304.2399999998</v>
      </c>
    </row>
    <row r="1612" spans="1:4" x14ac:dyDescent="0.25">
      <c r="A1612">
        <v>497</v>
      </c>
      <c r="B1612" t="s">
        <v>81</v>
      </c>
      <c r="C1612" t="str">
        <f t="shared" si="25"/>
        <v>49703</v>
      </c>
      <c r="D1612">
        <v>6670</v>
      </c>
    </row>
    <row r="1613" spans="1:4" x14ac:dyDescent="0.25">
      <c r="A1613">
        <v>497</v>
      </c>
      <c r="B1613" t="s">
        <v>82</v>
      </c>
      <c r="C1613" t="str">
        <f t="shared" si="25"/>
        <v>49704</v>
      </c>
      <c r="D1613">
        <v>0</v>
      </c>
    </row>
    <row r="1614" spans="1:4" x14ac:dyDescent="0.25">
      <c r="A1614">
        <v>497</v>
      </c>
      <c r="B1614" t="s">
        <v>83</v>
      </c>
      <c r="C1614" t="str">
        <f t="shared" si="25"/>
        <v>49705</v>
      </c>
      <c r="D1614">
        <v>0</v>
      </c>
    </row>
    <row r="1615" spans="1:4" x14ac:dyDescent="0.25">
      <c r="A1615">
        <v>497</v>
      </c>
      <c r="B1615" t="s">
        <v>84</v>
      </c>
      <c r="C1615" t="str">
        <f t="shared" si="25"/>
        <v>49706</v>
      </c>
      <c r="D1615">
        <v>0</v>
      </c>
    </row>
    <row r="1616" spans="1:4" x14ac:dyDescent="0.25">
      <c r="A1616">
        <v>497</v>
      </c>
      <c r="B1616" t="s">
        <v>85</v>
      </c>
      <c r="C1616" t="str">
        <f t="shared" si="25"/>
        <v>49707</v>
      </c>
      <c r="D1616">
        <v>0</v>
      </c>
    </row>
    <row r="1617" spans="1:4" x14ac:dyDescent="0.25">
      <c r="A1617">
        <v>497</v>
      </c>
      <c r="B1617" t="s">
        <v>86</v>
      </c>
      <c r="C1617" t="str">
        <f t="shared" si="25"/>
        <v>49708</v>
      </c>
      <c r="D1617">
        <v>0</v>
      </c>
    </row>
    <row r="1618" spans="1:4" x14ac:dyDescent="0.25">
      <c r="A1618">
        <v>497</v>
      </c>
      <c r="B1618" t="s">
        <v>87</v>
      </c>
      <c r="C1618" t="str">
        <f t="shared" si="25"/>
        <v>49709</v>
      </c>
      <c r="D1618">
        <v>0</v>
      </c>
    </row>
    <row r="1619" spans="1:4" x14ac:dyDescent="0.25">
      <c r="A1619">
        <v>497</v>
      </c>
      <c r="B1619" t="s">
        <v>2</v>
      </c>
      <c r="C1619" t="str">
        <f t="shared" si="25"/>
        <v>49709a</v>
      </c>
      <c r="D1619">
        <v>6670</v>
      </c>
    </row>
    <row r="1620" spans="1:4" x14ac:dyDescent="0.25">
      <c r="A1620">
        <v>497</v>
      </c>
      <c r="B1620" t="s">
        <v>88</v>
      </c>
      <c r="C1620" t="str">
        <f t="shared" si="25"/>
        <v>49709b</v>
      </c>
      <c r="D1620">
        <v>1055634.2399999998</v>
      </c>
    </row>
    <row r="1621" spans="1:4" x14ac:dyDescent="0.25">
      <c r="A1621">
        <v>497</v>
      </c>
      <c r="B1621" t="s">
        <v>89</v>
      </c>
      <c r="C1621" t="str">
        <f t="shared" si="25"/>
        <v>49710</v>
      </c>
      <c r="D1621">
        <v>0</v>
      </c>
    </row>
    <row r="1622" spans="1:4" x14ac:dyDescent="0.25">
      <c r="A1622">
        <v>497</v>
      </c>
      <c r="B1622" t="s">
        <v>90</v>
      </c>
      <c r="C1622" t="str">
        <f t="shared" si="25"/>
        <v>49711</v>
      </c>
      <c r="D1622">
        <v>0</v>
      </c>
    </row>
    <row r="1623" spans="1:4" x14ac:dyDescent="0.25">
      <c r="A1623">
        <v>497</v>
      </c>
      <c r="B1623" t="s">
        <v>91</v>
      </c>
      <c r="C1623" t="str">
        <f t="shared" si="25"/>
        <v>49712</v>
      </c>
      <c r="D1623">
        <v>0</v>
      </c>
    </row>
    <row r="1624" spans="1:4" x14ac:dyDescent="0.25">
      <c r="A1624">
        <v>497</v>
      </c>
      <c r="B1624" t="s">
        <v>3</v>
      </c>
      <c r="C1624" t="str">
        <f t="shared" si="25"/>
        <v>49712a</v>
      </c>
      <c r="D1624">
        <v>0</v>
      </c>
    </row>
    <row r="1625" spans="1:4" x14ac:dyDescent="0.25">
      <c r="A1625">
        <v>497</v>
      </c>
      <c r="B1625" t="s">
        <v>4</v>
      </c>
      <c r="C1625" t="str">
        <f t="shared" si="25"/>
        <v>49712b</v>
      </c>
      <c r="D1625">
        <v>1055634.2399999998</v>
      </c>
    </row>
    <row r="1626" spans="1:4" x14ac:dyDescent="0.25">
      <c r="A1626">
        <v>497</v>
      </c>
      <c r="B1626" t="s">
        <v>92</v>
      </c>
      <c r="C1626" t="str">
        <f t="shared" si="25"/>
        <v>49713</v>
      </c>
      <c r="D1626">
        <v>993524.75</v>
      </c>
    </row>
    <row r="1627" spans="1:4" x14ac:dyDescent="0.25">
      <c r="A1627">
        <v>497</v>
      </c>
      <c r="B1627" t="s">
        <v>93</v>
      </c>
      <c r="C1627" t="str">
        <f t="shared" si="25"/>
        <v>49714</v>
      </c>
      <c r="D1627">
        <v>1028689</v>
      </c>
    </row>
    <row r="1628" spans="1:4" x14ac:dyDescent="0.25">
      <c r="A1628">
        <v>497</v>
      </c>
      <c r="B1628" t="s">
        <v>94</v>
      </c>
      <c r="C1628" t="str">
        <f t="shared" si="25"/>
        <v>49715</v>
      </c>
      <c r="D1628">
        <v>0</v>
      </c>
    </row>
    <row r="1629" spans="1:4" x14ac:dyDescent="0.25">
      <c r="A1629">
        <v>497</v>
      </c>
      <c r="B1629" t="s">
        <v>95</v>
      </c>
      <c r="C1629" t="str">
        <f t="shared" si="25"/>
        <v>49715b</v>
      </c>
      <c r="D1629">
        <v>0</v>
      </c>
    </row>
    <row r="1630" spans="1:4" x14ac:dyDescent="0.25">
      <c r="A1630">
        <v>497</v>
      </c>
      <c r="B1630" t="s">
        <v>96</v>
      </c>
      <c r="C1630" t="str">
        <f t="shared" si="25"/>
        <v>49716</v>
      </c>
      <c r="D1630">
        <v>2022213.75</v>
      </c>
    </row>
    <row r="1631" spans="1:4" x14ac:dyDescent="0.25">
      <c r="A1631">
        <v>497</v>
      </c>
      <c r="B1631" t="s">
        <v>97</v>
      </c>
      <c r="C1631" t="str">
        <f t="shared" si="25"/>
        <v>49717</v>
      </c>
      <c r="D1631">
        <v>-966579.51000000024</v>
      </c>
    </row>
    <row r="1632" spans="1:4" x14ac:dyDescent="0.25">
      <c r="A1632">
        <v>497</v>
      </c>
      <c r="B1632" t="s">
        <v>98</v>
      </c>
      <c r="C1632" t="str">
        <f t="shared" si="25"/>
        <v>49718</v>
      </c>
      <c r="D1632">
        <v>1055634.2399999998</v>
      </c>
    </row>
    <row r="1633" spans="1:4" x14ac:dyDescent="0.25">
      <c r="A1633">
        <v>498</v>
      </c>
      <c r="B1633" t="s">
        <v>0</v>
      </c>
      <c r="C1633" t="str">
        <f t="shared" si="25"/>
        <v>49801</v>
      </c>
      <c r="D1633">
        <v>0</v>
      </c>
    </row>
    <row r="1634" spans="1:4" x14ac:dyDescent="0.25">
      <c r="A1634">
        <v>498</v>
      </c>
      <c r="B1634" t="s">
        <v>1</v>
      </c>
      <c r="C1634" t="str">
        <f t="shared" si="25"/>
        <v>49802</v>
      </c>
      <c r="D1634">
        <v>190535.84000000032</v>
      </c>
    </row>
    <row r="1635" spans="1:4" x14ac:dyDescent="0.25">
      <c r="A1635">
        <v>498</v>
      </c>
      <c r="B1635" t="s">
        <v>80</v>
      </c>
      <c r="C1635" t="str">
        <f t="shared" si="25"/>
        <v>49802a</v>
      </c>
      <c r="D1635">
        <v>190535.84000000032</v>
      </c>
    </row>
    <row r="1636" spans="1:4" x14ac:dyDescent="0.25">
      <c r="A1636">
        <v>498</v>
      </c>
      <c r="B1636" t="s">
        <v>81</v>
      </c>
      <c r="C1636" t="str">
        <f t="shared" si="25"/>
        <v>49803</v>
      </c>
      <c r="D1636">
        <v>1070</v>
      </c>
    </row>
    <row r="1637" spans="1:4" x14ac:dyDescent="0.25">
      <c r="A1637">
        <v>498</v>
      </c>
      <c r="B1637" t="s">
        <v>82</v>
      </c>
      <c r="C1637" t="str">
        <f t="shared" si="25"/>
        <v>49804</v>
      </c>
      <c r="D1637">
        <v>527.15</v>
      </c>
    </row>
    <row r="1638" spans="1:4" x14ac:dyDescent="0.25">
      <c r="A1638">
        <v>498</v>
      </c>
      <c r="B1638" t="s">
        <v>83</v>
      </c>
      <c r="C1638" t="str">
        <f t="shared" si="25"/>
        <v>49805</v>
      </c>
      <c r="D1638">
        <v>0</v>
      </c>
    </row>
    <row r="1639" spans="1:4" x14ac:dyDescent="0.25">
      <c r="A1639">
        <v>498</v>
      </c>
      <c r="B1639" t="s">
        <v>84</v>
      </c>
      <c r="C1639" t="str">
        <f t="shared" si="25"/>
        <v>49806</v>
      </c>
      <c r="D1639">
        <v>25218</v>
      </c>
    </row>
    <row r="1640" spans="1:4" x14ac:dyDescent="0.25">
      <c r="A1640">
        <v>498</v>
      </c>
      <c r="B1640" t="s">
        <v>85</v>
      </c>
      <c r="C1640" t="str">
        <f t="shared" si="25"/>
        <v>49807</v>
      </c>
      <c r="D1640">
        <v>0</v>
      </c>
    </row>
    <row r="1641" spans="1:4" x14ac:dyDescent="0.25">
      <c r="A1641">
        <v>498</v>
      </c>
      <c r="B1641" t="s">
        <v>86</v>
      </c>
      <c r="C1641" t="str">
        <f t="shared" si="25"/>
        <v>49808</v>
      </c>
      <c r="D1641">
        <v>0</v>
      </c>
    </row>
    <row r="1642" spans="1:4" x14ac:dyDescent="0.25">
      <c r="A1642">
        <v>498</v>
      </c>
      <c r="B1642" t="s">
        <v>87</v>
      </c>
      <c r="C1642" t="str">
        <f t="shared" si="25"/>
        <v>49809</v>
      </c>
      <c r="D1642">
        <v>0</v>
      </c>
    </row>
    <row r="1643" spans="1:4" x14ac:dyDescent="0.25">
      <c r="A1643">
        <v>498</v>
      </c>
      <c r="B1643" t="s">
        <v>2</v>
      </c>
      <c r="C1643" t="str">
        <f t="shared" si="25"/>
        <v>49809a</v>
      </c>
      <c r="D1643">
        <v>26815.15</v>
      </c>
    </row>
    <row r="1644" spans="1:4" x14ac:dyDescent="0.25">
      <c r="A1644">
        <v>498</v>
      </c>
      <c r="B1644" t="s">
        <v>88</v>
      </c>
      <c r="C1644" t="str">
        <f t="shared" si="25"/>
        <v>49809b</v>
      </c>
      <c r="D1644">
        <v>163720.69000000032</v>
      </c>
    </row>
    <row r="1645" spans="1:4" x14ac:dyDescent="0.25">
      <c r="A1645">
        <v>498</v>
      </c>
      <c r="B1645" t="s">
        <v>89</v>
      </c>
      <c r="C1645" t="str">
        <f t="shared" si="25"/>
        <v>49810</v>
      </c>
      <c r="D1645">
        <v>7607.73</v>
      </c>
    </row>
    <row r="1646" spans="1:4" x14ac:dyDescent="0.25">
      <c r="A1646">
        <v>498</v>
      </c>
      <c r="B1646" t="s">
        <v>90</v>
      </c>
      <c r="C1646" t="str">
        <f t="shared" si="25"/>
        <v>49811</v>
      </c>
      <c r="D1646">
        <v>2522</v>
      </c>
    </row>
    <row r="1647" spans="1:4" x14ac:dyDescent="0.25">
      <c r="A1647">
        <v>498</v>
      </c>
      <c r="B1647" t="s">
        <v>91</v>
      </c>
      <c r="C1647" t="str">
        <f t="shared" si="25"/>
        <v>49812</v>
      </c>
      <c r="D1647">
        <v>0</v>
      </c>
    </row>
    <row r="1648" spans="1:4" x14ac:dyDescent="0.25">
      <c r="A1648">
        <v>498</v>
      </c>
      <c r="B1648" t="s">
        <v>3</v>
      </c>
      <c r="C1648" t="str">
        <f t="shared" si="25"/>
        <v>49812a</v>
      </c>
      <c r="D1648">
        <v>10129.73</v>
      </c>
    </row>
    <row r="1649" spans="1:4" x14ac:dyDescent="0.25">
      <c r="A1649">
        <v>498</v>
      </c>
      <c r="B1649" t="s">
        <v>4</v>
      </c>
      <c r="C1649" t="str">
        <f t="shared" si="25"/>
        <v>49812b</v>
      </c>
      <c r="D1649">
        <v>173850.42000000033</v>
      </c>
    </row>
    <row r="1650" spans="1:4" x14ac:dyDescent="0.25">
      <c r="A1650">
        <v>498</v>
      </c>
      <c r="B1650" t="s">
        <v>92</v>
      </c>
      <c r="C1650" t="str">
        <f t="shared" si="25"/>
        <v>49813</v>
      </c>
      <c r="D1650">
        <v>482309</v>
      </c>
    </row>
    <row r="1651" spans="1:4" x14ac:dyDescent="0.25">
      <c r="A1651">
        <v>498</v>
      </c>
      <c r="B1651" t="s">
        <v>93</v>
      </c>
      <c r="C1651" t="str">
        <f t="shared" si="25"/>
        <v>49814</v>
      </c>
      <c r="D1651">
        <v>591656</v>
      </c>
    </row>
    <row r="1652" spans="1:4" x14ac:dyDescent="0.25">
      <c r="A1652">
        <v>498</v>
      </c>
      <c r="B1652" t="s">
        <v>94</v>
      </c>
      <c r="C1652" t="str">
        <f t="shared" si="25"/>
        <v>49815</v>
      </c>
      <c r="D1652">
        <v>0</v>
      </c>
    </row>
    <row r="1653" spans="1:4" x14ac:dyDescent="0.25">
      <c r="A1653">
        <v>498</v>
      </c>
      <c r="B1653" t="s">
        <v>95</v>
      </c>
      <c r="C1653" t="str">
        <f t="shared" si="25"/>
        <v>49815b</v>
      </c>
      <c r="D1653">
        <v>0</v>
      </c>
    </row>
    <row r="1654" spans="1:4" x14ac:dyDescent="0.25">
      <c r="A1654">
        <v>498</v>
      </c>
      <c r="B1654" t="s">
        <v>96</v>
      </c>
      <c r="C1654" t="str">
        <f t="shared" si="25"/>
        <v>49816</v>
      </c>
      <c r="D1654">
        <v>1073965</v>
      </c>
    </row>
    <row r="1655" spans="1:4" x14ac:dyDescent="0.25">
      <c r="A1655">
        <v>498</v>
      </c>
      <c r="B1655" t="s">
        <v>97</v>
      </c>
      <c r="C1655" t="str">
        <f t="shared" si="25"/>
        <v>49817</v>
      </c>
      <c r="D1655">
        <v>-900114.57999999961</v>
      </c>
    </row>
    <row r="1656" spans="1:4" x14ac:dyDescent="0.25">
      <c r="A1656">
        <v>498</v>
      </c>
      <c r="B1656" t="s">
        <v>98</v>
      </c>
      <c r="C1656" t="str">
        <f t="shared" si="25"/>
        <v>49818</v>
      </c>
      <c r="D1656">
        <v>173850.42000000033</v>
      </c>
    </row>
    <row r="1657" spans="1:4" x14ac:dyDescent="0.25">
      <c r="A1657">
        <v>499</v>
      </c>
      <c r="B1657" t="s">
        <v>0</v>
      </c>
      <c r="C1657" t="str">
        <f t="shared" si="25"/>
        <v>49901</v>
      </c>
      <c r="D1657">
        <v>360800.38999999966</v>
      </c>
    </row>
    <row r="1658" spans="1:4" x14ac:dyDescent="0.25">
      <c r="A1658">
        <v>499</v>
      </c>
      <c r="B1658" t="s">
        <v>1</v>
      </c>
      <c r="C1658" t="str">
        <f t="shared" si="25"/>
        <v>49902</v>
      </c>
      <c r="D1658">
        <v>62680.819999998435</v>
      </c>
    </row>
    <row r="1659" spans="1:4" x14ac:dyDescent="0.25">
      <c r="A1659">
        <v>499</v>
      </c>
      <c r="B1659" t="s">
        <v>80</v>
      </c>
      <c r="C1659" t="str">
        <f t="shared" si="25"/>
        <v>49902a</v>
      </c>
      <c r="D1659">
        <v>423481.2099999981</v>
      </c>
    </row>
    <row r="1660" spans="1:4" x14ac:dyDescent="0.25">
      <c r="A1660">
        <v>499</v>
      </c>
      <c r="B1660" t="s">
        <v>81</v>
      </c>
      <c r="C1660" t="str">
        <f t="shared" si="25"/>
        <v>49903</v>
      </c>
      <c r="D1660">
        <v>3073.63</v>
      </c>
    </row>
    <row r="1661" spans="1:4" x14ac:dyDescent="0.25">
      <c r="A1661">
        <v>499</v>
      </c>
      <c r="B1661" t="s">
        <v>82</v>
      </c>
      <c r="C1661" t="str">
        <f t="shared" si="25"/>
        <v>49904</v>
      </c>
      <c r="D1661">
        <v>367.89</v>
      </c>
    </row>
    <row r="1662" spans="1:4" x14ac:dyDescent="0.25">
      <c r="A1662">
        <v>499</v>
      </c>
      <c r="B1662" t="s">
        <v>83</v>
      </c>
      <c r="C1662" t="str">
        <f t="shared" si="25"/>
        <v>49905</v>
      </c>
      <c r="D1662">
        <v>0</v>
      </c>
    </row>
    <row r="1663" spans="1:4" x14ac:dyDescent="0.25">
      <c r="A1663">
        <v>499</v>
      </c>
      <c r="B1663" t="s">
        <v>84</v>
      </c>
      <c r="C1663" t="str">
        <f t="shared" si="25"/>
        <v>49906</v>
      </c>
      <c r="D1663">
        <v>108771</v>
      </c>
    </row>
    <row r="1664" spans="1:4" x14ac:dyDescent="0.25">
      <c r="A1664">
        <v>499</v>
      </c>
      <c r="B1664" t="s">
        <v>85</v>
      </c>
      <c r="C1664" t="str">
        <f t="shared" si="25"/>
        <v>49907</v>
      </c>
      <c r="D1664">
        <v>0</v>
      </c>
    </row>
    <row r="1665" spans="1:4" x14ac:dyDescent="0.25">
      <c r="A1665">
        <v>499</v>
      </c>
      <c r="B1665" t="s">
        <v>86</v>
      </c>
      <c r="C1665" t="str">
        <f t="shared" ref="C1665:C1728" si="26">A1665&amp;B1665</f>
        <v>49908</v>
      </c>
      <c r="D1665">
        <v>0</v>
      </c>
    </row>
    <row r="1666" spans="1:4" x14ac:dyDescent="0.25">
      <c r="A1666">
        <v>499</v>
      </c>
      <c r="B1666" t="s">
        <v>87</v>
      </c>
      <c r="C1666" t="str">
        <f t="shared" si="26"/>
        <v>49909</v>
      </c>
      <c r="D1666">
        <v>0</v>
      </c>
    </row>
    <row r="1667" spans="1:4" x14ac:dyDescent="0.25">
      <c r="A1667">
        <v>499</v>
      </c>
      <c r="B1667" t="s">
        <v>2</v>
      </c>
      <c r="C1667" t="str">
        <f t="shared" si="26"/>
        <v>49909a</v>
      </c>
      <c r="D1667">
        <v>112212.52</v>
      </c>
    </row>
    <row r="1668" spans="1:4" x14ac:dyDescent="0.25">
      <c r="A1668">
        <v>499</v>
      </c>
      <c r="B1668" t="s">
        <v>88</v>
      </c>
      <c r="C1668" t="str">
        <f t="shared" si="26"/>
        <v>49909b</v>
      </c>
      <c r="D1668">
        <v>311268.68999999808</v>
      </c>
    </row>
    <row r="1669" spans="1:4" x14ac:dyDescent="0.25">
      <c r="A1669">
        <v>499</v>
      </c>
      <c r="B1669" t="s">
        <v>89</v>
      </c>
      <c r="C1669" t="str">
        <f t="shared" si="26"/>
        <v>49910</v>
      </c>
      <c r="D1669">
        <v>2312.29</v>
      </c>
    </row>
    <row r="1670" spans="1:4" x14ac:dyDescent="0.25">
      <c r="A1670">
        <v>499</v>
      </c>
      <c r="B1670" t="s">
        <v>90</v>
      </c>
      <c r="C1670" t="str">
        <f t="shared" si="26"/>
        <v>49911</v>
      </c>
      <c r="D1670">
        <v>25429</v>
      </c>
    </row>
    <row r="1671" spans="1:4" x14ac:dyDescent="0.25">
      <c r="A1671">
        <v>499</v>
      </c>
      <c r="B1671" t="s">
        <v>91</v>
      </c>
      <c r="C1671" t="str">
        <f t="shared" si="26"/>
        <v>49912</v>
      </c>
      <c r="D1671">
        <v>0</v>
      </c>
    </row>
    <row r="1672" spans="1:4" x14ac:dyDescent="0.25">
      <c r="A1672">
        <v>499</v>
      </c>
      <c r="B1672" t="s">
        <v>3</v>
      </c>
      <c r="C1672" t="str">
        <f t="shared" si="26"/>
        <v>49912a</v>
      </c>
      <c r="D1672">
        <v>27741.29</v>
      </c>
    </row>
    <row r="1673" spans="1:4" x14ac:dyDescent="0.25">
      <c r="A1673">
        <v>499</v>
      </c>
      <c r="B1673" t="s">
        <v>4</v>
      </c>
      <c r="C1673" t="str">
        <f t="shared" si="26"/>
        <v>49912b</v>
      </c>
      <c r="D1673">
        <v>339009.97999999806</v>
      </c>
    </row>
    <row r="1674" spans="1:4" x14ac:dyDescent="0.25">
      <c r="A1674">
        <v>499</v>
      </c>
      <c r="B1674" t="s">
        <v>92</v>
      </c>
      <c r="C1674" t="str">
        <f t="shared" si="26"/>
        <v>49913</v>
      </c>
      <c r="D1674">
        <v>1037115</v>
      </c>
    </row>
    <row r="1675" spans="1:4" x14ac:dyDescent="0.25">
      <c r="A1675">
        <v>499</v>
      </c>
      <c r="B1675" t="s">
        <v>93</v>
      </c>
      <c r="C1675" t="str">
        <f t="shared" si="26"/>
        <v>49914</v>
      </c>
      <c r="D1675">
        <v>843069.60000000009</v>
      </c>
    </row>
    <row r="1676" spans="1:4" x14ac:dyDescent="0.25">
      <c r="A1676">
        <v>499</v>
      </c>
      <c r="B1676" t="s">
        <v>94</v>
      </c>
      <c r="C1676" t="str">
        <f t="shared" si="26"/>
        <v>49915</v>
      </c>
      <c r="D1676">
        <v>70375</v>
      </c>
    </row>
    <row r="1677" spans="1:4" x14ac:dyDescent="0.25">
      <c r="A1677">
        <v>499</v>
      </c>
      <c r="B1677" t="s">
        <v>95</v>
      </c>
      <c r="C1677" t="str">
        <f t="shared" si="26"/>
        <v>49915b</v>
      </c>
      <c r="D1677" t="s">
        <v>107</v>
      </c>
    </row>
    <row r="1678" spans="1:4" x14ac:dyDescent="0.25">
      <c r="A1678">
        <v>499</v>
      </c>
      <c r="B1678" t="s">
        <v>96</v>
      </c>
      <c r="C1678" t="str">
        <f t="shared" si="26"/>
        <v>49916</v>
      </c>
      <c r="D1678">
        <v>1950559.6</v>
      </c>
    </row>
    <row r="1679" spans="1:4" x14ac:dyDescent="0.25">
      <c r="A1679">
        <v>499</v>
      </c>
      <c r="B1679" t="s">
        <v>97</v>
      </c>
      <c r="C1679" t="str">
        <f t="shared" si="26"/>
        <v>49917</v>
      </c>
      <c r="D1679">
        <v>-1611549.620000002</v>
      </c>
    </row>
    <row r="1680" spans="1:4" x14ac:dyDescent="0.25">
      <c r="A1680">
        <v>499</v>
      </c>
      <c r="B1680" t="s">
        <v>98</v>
      </c>
      <c r="C1680" t="str">
        <f t="shared" si="26"/>
        <v>49918</v>
      </c>
      <c r="D1680">
        <v>339009.97999999806</v>
      </c>
    </row>
    <row r="1681" spans="1:4" x14ac:dyDescent="0.25">
      <c r="A1681">
        <v>3501</v>
      </c>
      <c r="B1681" t="s">
        <v>0</v>
      </c>
      <c r="C1681" t="str">
        <f t="shared" si="26"/>
        <v>350101</v>
      </c>
      <c r="D1681">
        <v>0</v>
      </c>
    </row>
    <row r="1682" spans="1:4" x14ac:dyDescent="0.25">
      <c r="A1682">
        <v>3501</v>
      </c>
      <c r="B1682" t="s">
        <v>1</v>
      </c>
      <c r="C1682" t="str">
        <f t="shared" si="26"/>
        <v>350102</v>
      </c>
      <c r="D1682">
        <v>104511</v>
      </c>
    </row>
    <row r="1683" spans="1:4" x14ac:dyDescent="0.25">
      <c r="A1683">
        <v>3501</v>
      </c>
      <c r="B1683" t="s">
        <v>80</v>
      </c>
      <c r="C1683" t="str">
        <f t="shared" si="26"/>
        <v>350102a</v>
      </c>
      <c r="D1683">
        <v>104511</v>
      </c>
    </row>
    <row r="1684" spans="1:4" x14ac:dyDescent="0.25">
      <c r="A1684">
        <v>3501</v>
      </c>
      <c r="B1684" t="s">
        <v>81</v>
      </c>
      <c r="C1684" t="str">
        <f t="shared" si="26"/>
        <v>350103</v>
      </c>
      <c r="D1684">
        <v>89166</v>
      </c>
    </row>
    <row r="1685" spans="1:4" x14ac:dyDescent="0.25">
      <c r="A1685">
        <v>3501</v>
      </c>
      <c r="B1685" t="s">
        <v>82</v>
      </c>
      <c r="C1685" t="str">
        <f t="shared" si="26"/>
        <v>350104</v>
      </c>
      <c r="D1685">
        <v>0</v>
      </c>
    </row>
    <row r="1686" spans="1:4" x14ac:dyDescent="0.25">
      <c r="A1686">
        <v>3501</v>
      </c>
      <c r="B1686" t="s">
        <v>83</v>
      </c>
      <c r="C1686" t="str">
        <f t="shared" si="26"/>
        <v>350105</v>
      </c>
      <c r="D1686">
        <v>0</v>
      </c>
    </row>
    <row r="1687" spans="1:4" x14ac:dyDescent="0.25">
      <c r="A1687">
        <v>3501</v>
      </c>
      <c r="B1687" t="s">
        <v>84</v>
      </c>
      <c r="C1687" t="str">
        <f t="shared" si="26"/>
        <v>350106</v>
      </c>
      <c r="D1687">
        <v>0</v>
      </c>
    </row>
    <row r="1688" spans="1:4" x14ac:dyDescent="0.25">
      <c r="A1688">
        <v>3501</v>
      </c>
      <c r="B1688" t="s">
        <v>85</v>
      </c>
      <c r="C1688" t="str">
        <f t="shared" si="26"/>
        <v>350107</v>
      </c>
      <c r="D1688">
        <v>0</v>
      </c>
    </row>
    <row r="1689" spans="1:4" x14ac:dyDescent="0.25">
      <c r="A1689">
        <v>3501</v>
      </c>
      <c r="B1689" t="s">
        <v>86</v>
      </c>
      <c r="C1689" t="str">
        <f t="shared" si="26"/>
        <v>350108</v>
      </c>
      <c r="D1689">
        <v>0</v>
      </c>
    </row>
    <row r="1690" spans="1:4" x14ac:dyDescent="0.25">
      <c r="A1690">
        <v>3501</v>
      </c>
      <c r="B1690" t="s">
        <v>87</v>
      </c>
      <c r="C1690" t="str">
        <f t="shared" si="26"/>
        <v>350109</v>
      </c>
      <c r="D1690">
        <v>0</v>
      </c>
    </row>
    <row r="1691" spans="1:4" x14ac:dyDescent="0.25">
      <c r="A1691">
        <v>3501</v>
      </c>
      <c r="B1691" t="s">
        <v>2</v>
      </c>
      <c r="C1691" t="str">
        <f t="shared" si="26"/>
        <v>350109a</v>
      </c>
      <c r="D1691">
        <v>89166</v>
      </c>
    </row>
    <row r="1692" spans="1:4" x14ac:dyDescent="0.25">
      <c r="A1692">
        <v>3501</v>
      </c>
      <c r="B1692" t="s">
        <v>88</v>
      </c>
      <c r="C1692" t="str">
        <f t="shared" si="26"/>
        <v>350109b</v>
      </c>
      <c r="D1692">
        <v>15345</v>
      </c>
    </row>
    <row r="1693" spans="1:4" x14ac:dyDescent="0.25">
      <c r="A1693">
        <v>3501</v>
      </c>
      <c r="B1693" t="s">
        <v>89</v>
      </c>
      <c r="C1693" t="str">
        <f t="shared" si="26"/>
        <v>350110</v>
      </c>
      <c r="D1693">
        <v>312</v>
      </c>
    </row>
    <row r="1694" spans="1:4" x14ac:dyDescent="0.25">
      <c r="A1694">
        <v>3501</v>
      </c>
      <c r="B1694" t="s">
        <v>90</v>
      </c>
      <c r="C1694" t="str">
        <f t="shared" si="26"/>
        <v>350111</v>
      </c>
      <c r="D1694">
        <v>0</v>
      </c>
    </row>
    <row r="1695" spans="1:4" x14ac:dyDescent="0.25">
      <c r="A1695">
        <v>3501</v>
      </c>
      <c r="B1695" t="s">
        <v>91</v>
      </c>
      <c r="C1695" t="str">
        <f t="shared" si="26"/>
        <v>350112</v>
      </c>
      <c r="D1695">
        <v>0</v>
      </c>
    </row>
    <row r="1696" spans="1:4" x14ac:dyDescent="0.25">
      <c r="A1696">
        <v>3501</v>
      </c>
      <c r="B1696" t="s">
        <v>3</v>
      </c>
      <c r="C1696" t="str">
        <f t="shared" si="26"/>
        <v>350112a</v>
      </c>
      <c r="D1696">
        <v>312</v>
      </c>
    </row>
    <row r="1697" spans="1:4" x14ac:dyDescent="0.25">
      <c r="A1697">
        <v>3501</v>
      </c>
      <c r="B1697" t="s">
        <v>4</v>
      </c>
      <c r="C1697" t="str">
        <f t="shared" si="26"/>
        <v>350112b</v>
      </c>
      <c r="D1697">
        <v>15657</v>
      </c>
    </row>
    <row r="1698" spans="1:4" x14ac:dyDescent="0.25">
      <c r="A1698">
        <v>3501</v>
      </c>
      <c r="B1698" t="s">
        <v>92</v>
      </c>
      <c r="C1698" t="str">
        <f t="shared" si="26"/>
        <v>350113</v>
      </c>
      <c r="D1698">
        <v>493224.25</v>
      </c>
    </row>
    <row r="1699" spans="1:4" x14ac:dyDescent="0.25">
      <c r="A1699">
        <v>3501</v>
      </c>
      <c r="B1699" t="s">
        <v>93</v>
      </c>
      <c r="C1699" t="str">
        <f t="shared" si="26"/>
        <v>350114</v>
      </c>
      <c r="D1699">
        <v>0</v>
      </c>
    </row>
    <row r="1700" spans="1:4" x14ac:dyDescent="0.25">
      <c r="A1700">
        <v>3501</v>
      </c>
      <c r="B1700" t="s">
        <v>94</v>
      </c>
      <c r="C1700" t="str">
        <f t="shared" si="26"/>
        <v>350115</v>
      </c>
      <c r="D1700">
        <v>0</v>
      </c>
    </row>
    <row r="1701" spans="1:4" x14ac:dyDescent="0.25">
      <c r="A1701">
        <v>3501</v>
      </c>
      <c r="B1701" t="s">
        <v>95</v>
      </c>
      <c r="C1701" t="str">
        <f t="shared" si="26"/>
        <v>350115b</v>
      </c>
      <c r="D1701">
        <v>0</v>
      </c>
    </row>
    <row r="1702" spans="1:4" x14ac:dyDescent="0.25">
      <c r="A1702">
        <v>3501</v>
      </c>
      <c r="B1702" t="s">
        <v>96</v>
      </c>
      <c r="C1702" t="str">
        <f t="shared" si="26"/>
        <v>350116</v>
      </c>
      <c r="D1702">
        <v>493224.25</v>
      </c>
    </row>
    <row r="1703" spans="1:4" x14ac:dyDescent="0.25">
      <c r="A1703">
        <v>3501</v>
      </c>
      <c r="B1703" t="s">
        <v>97</v>
      </c>
      <c r="C1703" t="str">
        <f t="shared" si="26"/>
        <v>350117</v>
      </c>
      <c r="D1703">
        <v>-477567.25</v>
      </c>
    </row>
    <row r="1704" spans="1:4" x14ac:dyDescent="0.25">
      <c r="A1704">
        <v>3501</v>
      </c>
      <c r="B1704" t="s">
        <v>98</v>
      </c>
      <c r="C1704" t="str">
        <f t="shared" si="26"/>
        <v>350118</v>
      </c>
      <c r="D1704">
        <v>15657</v>
      </c>
    </row>
    <row r="1705" spans="1:4" x14ac:dyDescent="0.25">
      <c r="A1705">
        <v>3502</v>
      </c>
      <c r="B1705" t="s">
        <v>0</v>
      </c>
      <c r="C1705" t="str">
        <f t="shared" si="26"/>
        <v>350201</v>
      </c>
      <c r="D1705">
        <v>0</v>
      </c>
    </row>
    <row r="1706" spans="1:4" x14ac:dyDescent="0.25">
      <c r="A1706">
        <v>3502</v>
      </c>
      <c r="B1706" t="s">
        <v>1</v>
      </c>
      <c r="C1706" t="str">
        <f t="shared" si="26"/>
        <v>350202</v>
      </c>
      <c r="D1706">
        <v>622307.96999999974</v>
      </c>
    </row>
    <row r="1707" spans="1:4" x14ac:dyDescent="0.25">
      <c r="A1707">
        <v>3502</v>
      </c>
      <c r="B1707" t="s">
        <v>80</v>
      </c>
      <c r="C1707" t="str">
        <f t="shared" si="26"/>
        <v>350202a</v>
      </c>
      <c r="D1707">
        <v>622307.96999999974</v>
      </c>
    </row>
    <row r="1708" spans="1:4" x14ac:dyDescent="0.25">
      <c r="A1708">
        <v>3502</v>
      </c>
      <c r="B1708" t="s">
        <v>81</v>
      </c>
      <c r="C1708" t="str">
        <f t="shared" si="26"/>
        <v>350203</v>
      </c>
      <c r="D1708">
        <v>50000</v>
      </c>
    </row>
    <row r="1709" spans="1:4" x14ac:dyDescent="0.25">
      <c r="A1709">
        <v>3502</v>
      </c>
      <c r="B1709" t="s">
        <v>82</v>
      </c>
      <c r="C1709" t="str">
        <f t="shared" si="26"/>
        <v>350204</v>
      </c>
      <c r="D1709">
        <v>0</v>
      </c>
    </row>
    <row r="1710" spans="1:4" x14ac:dyDescent="0.25">
      <c r="A1710">
        <v>3502</v>
      </c>
      <c r="B1710" t="s">
        <v>83</v>
      </c>
      <c r="C1710" t="str">
        <f t="shared" si="26"/>
        <v>350205</v>
      </c>
      <c r="D1710">
        <v>0</v>
      </c>
    </row>
    <row r="1711" spans="1:4" x14ac:dyDescent="0.25">
      <c r="A1711">
        <v>3502</v>
      </c>
      <c r="B1711" t="s">
        <v>84</v>
      </c>
      <c r="C1711" t="str">
        <f t="shared" si="26"/>
        <v>350206</v>
      </c>
      <c r="D1711">
        <v>155795</v>
      </c>
    </row>
    <row r="1712" spans="1:4" x14ac:dyDescent="0.25">
      <c r="A1712">
        <v>3502</v>
      </c>
      <c r="B1712" t="s">
        <v>85</v>
      </c>
      <c r="C1712" t="str">
        <f t="shared" si="26"/>
        <v>350207</v>
      </c>
      <c r="D1712">
        <v>0</v>
      </c>
    </row>
    <row r="1713" spans="1:4" x14ac:dyDescent="0.25">
      <c r="A1713">
        <v>3502</v>
      </c>
      <c r="B1713" t="s">
        <v>86</v>
      </c>
      <c r="C1713" t="str">
        <f t="shared" si="26"/>
        <v>350208</v>
      </c>
      <c r="D1713">
        <v>0</v>
      </c>
    </row>
    <row r="1714" spans="1:4" x14ac:dyDescent="0.25">
      <c r="A1714">
        <v>3502</v>
      </c>
      <c r="B1714" t="s">
        <v>87</v>
      </c>
      <c r="C1714" t="str">
        <f t="shared" si="26"/>
        <v>350209</v>
      </c>
      <c r="D1714">
        <v>0</v>
      </c>
    </row>
    <row r="1715" spans="1:4" x14ac:dyDescent="0.25">
      <c r="A1715">
        <v>3502</v>
      </c>
      <c r="B1715" t="s">
        <v>2</v>
      </c>
      <c r="C1715" t="str">
        <f t="shared" si="26"/>
        <v>350209a</v>
      </c>
      <c r="D1715">
        <v>205795</v>
      </c>
    </row>
    <row r="1716" spans="1:4" x14ac:dyDescent="0.25">
      <c r="A1716">
        <v>3502</v>
      </c>
      <c r="B1716" t="s">
        <v>88</v>
      </c>
      <c r="C1716" t="str">
        <f t="shared" si="26"/>
        <v>350209b</v>
      </c>
      <c r="D1716">
        <v>416512.96999999974</v>
      </c>
    </row>
    <row r="1717" spans="1:4" x14ac:dyDescent="0.25">
      <c r="A1717">
        <v>3502</v>
      </c>
      <c r="B1717" t="s">
        <v>89</v>
      </c>
      <c r="C1717" t="str">
        <f t="shared" si="26"/>
        <v>350210</v>
      </c>
      <c r="D1717">
        <v>0</v>
      </c>
    </row>
    <row r="1718" spans="1:4" x14ac:dyDescent="0.25">
      <c r="A1718">
        <v>3502</v>
      </c>
      <c r="B1718" t="s">
        <v>90</v>
      </c>
      <c r="C1718" t="str">
        <f t="shared" si="26"/>
        <v>350211</v>
      </c>
      <c r="D1718">
        <v>41082</v>
      </c>
    </row>
    <row r="1719" spans="1:4" x14ac:dyDescent="0.25">
      <c r="A1719">
        <v>3502</v>
      </c>
      <c r="B1719" t="s">
        <v>91</v>
      </c>
      <c r="C1719" t="str">
        <f t="shared" si="26"/>
        <v>350212</v>
      </c>
      <c r="D1719">
        <v>0</v>
      </c>
    </row>
    <row r="1720" spans="1:4" x14ac:dyDescent="0.25">
      <c r="A1720">
        <v>3502</v>
      </c>
      <c r="B1720" t="s">
        <v>3</v>
      </c>
      <c r="C1720" t="str">
        <f t="shared" si="26"/>
        <v>350212a</v>
      </c>
      <c r="D1720">
        <v>41082</v>
      </c>
    </row>
    <row r="1721" spans="1:4" x14ac:dyDescent="0.25">
      <c r="A1721">
        <v>3502</v>
      </c>
      <c r="B1721" t="s">
        <v>4</v>
      </c>
      <c r="C1721" t="str">
        <f t="shared" si="26"/>
        <v>350212b</v>
      </c>
      <c r="D1721">
        <v>457594.96999999974</v>
      </c>
    </row>
    <row r="1722" spans="1:4" x14ac:dyDescent="0.25">
      <c r="A1722">
        <v>3502</v>
      </c>
      <c r="B1722" t="s">
        <v>92</v>
      </c>
      <c r="C1722" t="str">
        <f t="shared" si="26"/>
        <v>350213</v>
      </c>
      <c r="D1722">
        <v>499421.75</v>
      </c>
    </row>
    <row r="1723" spans="1:4" x14ac:dyDescent="0.25">
      <c r="A1723">
        <v>3502</v>
      </c>
      <c r="B1723" t="s">
        <v>93</v>
      </c>
      <c r="C1723" t="str">
        <f t="shared" si="26"/>
        <v>350214</v>
      </c>
      <c r="D1723">
        <v>554865</v>
      </c>
    </row>
    <row r="1724" spans="1:4" x14ac:dyDescent="0.25">
      <c r="A1724">
        <v>3502</v>
      </c>
      <c r="B1724" t="s">
        <v>94</v>
      </c>
      <c r="C1724" t="str">
        <f t="shared" si="26"/>
        <v>350215</v>
      </c>
      <c r="D1724">
        <v>0</v>
      </c>
    </row>
    <row r="1725" spans="1:4" x14ac:dyDescent="0.25">
      <c r="A1725">
        <v>3502</v>
      </c>
      <c r="B1725" t="s">
        <v>95</v>
      </c>
      <c r="C1725" t="str">
        <f t="shared" si="26"/>
        <v>350215b</v>
      </c>
      <c r="D1725">
        <v>0</v>
      </c>
    </row>
    <row r="1726" spans="1:4" x14ac:dyDescent="0.25">
      <c r="A1726">
        <v>3502</v>
      </c>
      <c r="B1726" t="s">
        <v>96</v>
      </c>
      <c r="C1726" t="str">
        <f t="shared" si="26"/>
        <v>350216</v>
      </c>
      <c r="D1726">
        <v>1054286.75</v>
      </c>
    </row>
    <row r="1727" spans="1:4" x14ac:dyDescent="0.25">
      <c r="A1727">
        <v>3502</v>
      </c>
      <c r="B1727" t="s">
        <v>97</v>
      </c>
      <c r="C1727" t="str">
        <f t="shared" si="26"/>
        <v>350217</v>
      </c>
      <c r="D1727">
        <v>-596691.78000000026</v>
      </c>
    </row>
    <row r="1728" spans="1:4" x14ac:dyDescent="0.25">
      <c r="A1728">
        <v>3502</v>
      </c>
      <c r="B1728" t="s">
        <v>98</v>
      </c>
      <c r="C1728" t="str">
        <f t="shared" si="26"/>
        <v>350218</v>
      </c>
      <c r="D1728">
        <v>457594.96999999974</v>
      </c>
    </row>
    <row r="1729" spans="1:4" x14ac:dyDescent="0.25">
      <c r="A1729">
        <v>3503</v>
      </c>
      <c r="B1729" t="s">
        <v>0</v>
      </c>
      <c r="C1729" t="str">
        <f t="shared" ref="C1729:C1792" si="27">A1729&amp;B1729</f>
        <v>350301</v>
      </c>
      <c r="D1729">
        <v>0</v>
      </c>
    </row>
    <row r="1730" spans="1:4" x14ac:dyDescent="0.25">
      <c r="A1730">
        <v>3503</v>
      </c>
      <c r="B1730" t="s">
        <v>1</v>
      </c>
      <c r="C1730" t="str">
        <f t="shared" si="27"/>
        <v>350302</v>
      </c>
      <c r="D1730">
        <v>-91658.190000000875</v>
      </c>
    </row>
    <row r="1731" spans="1:4" x14ac:dyDescent="0.25">
      <c r="A1731">
        <v>3503</v>
      </c>
      <c r="B1731" t="s">
        <v>80</v>
      </c>
      <c r="C1731" t="str">
        <f t="shared" si="27"/>
        <v>350302a</v>
      </c>
      <c r="D1731">
        <v>-91658.190000000875</v>
      </c>
    </row>
    <row r="1732" spans="1:4" x14ac:dyDescent="0.25">
      <c r="A1732">
        <v>3503</v>
      </c>
      <c r="B1732" t="s">
        <v>81</v>
      </c>
      <c r="C1732" t="str">
        <f t="shared" si="27"/>
        <v>350303</v>
      </c>
      <c r="D1732">
        <v>0</v>
      </c>
    </row>
    <row r="1733" spans="1:4" x14ac:dyDescent="0.25">
      <c r="A1733">
        <v>3503</v>
      </c>
      <c r="B1733" t="s">
        <v>82</v>
      </c>
      <c r="C1733" t="str">
        <f t="shared" si="27"/>
        <v>350304</v>
      </c>
      <c r="D1733">
        <v>0</v>
      </c>
    </row>
    <row r="1734" spans="1:4" x14ac:dyDescent="0.25">
      <c r="A1734">
        <v>3503</v>
      </c>
      <c r="B1734" t="s">
        <v>83</v>
      </c>
      <c r="C1734" t="str">
        <f t="shared" si="27"/>
        <v>350305</v>
      </c>
      <c r="D1734">
        <v>117500</v>
      </c>
    </row>
    <row r="1735" spans="1:4" x14ac:dyDescent="0.25">
      <c r="A1735">
        <v>3503</v>
      </c>
      <c r="B1735" t="s">
        <v>84</v>
      </c>
      <c r="C1735" t="str">
        <f t="shared" si="27"/>
        <v>350306</v>
      </c>
      <c r="D1735">
        <v>116154</v>
      </c>
    </row>
    <row r="1736" spans="1:4" x14ac:dyDescent="0.25">
      <c r="A1736">
        <v>3503</v>
      </c>
      <c r="B1736" t="s">
        <v>85</v>
      </c>
      <c r="C1736" t="str">
        <f t="shared" si="27"/>
        <v>350307</v>
      </c>
      <c r="D1736">
        <v>0</v>
      </c>
    </row>
    <row r="1737" spans="1:4" x14ac:dyDescent="0.25">
      <c r="A1737">
        <v>3503</v>
      </c>
      <c r="B1737" t="s">
        <v>86</v>
      </c>
      <c r="C1737" t="str">
        <f t="shared" si="27"/>
        <v>350308</v>
      </c>
      <c r="D1737">
        <v>0</v>
      </c>
    </row>
    <row r="1738" spans="1:4" x14ac:dyDescent="0.25">
      <c r="A1738">
        <v>3503</v>
      </c>
      <c r="B1738" t="s">
        <v>87</v>
      </c>
      <c r="C1738" t="str">
        <f t="shared" si="27"/>
        <v>350309</v>
      </c>
      <c r="D1738">
        <v>0</v>
      </c>
    </row>
    <row r="1739" spans="1:4" x14ac:dyDescent="0.25">
      <c r="A1739">
        <v>3503</v>
      </c>
      <c r="B1739" t="s">
        <v>2</v>
      </c>
      <c r="C1739" t="str">
        <f t="shared" si="27"/>
        <v>350309a</v>
      </c>
      <c r="D1739">
        <v>233654</v>
      </c>
    </row>
    <row r="1740" spans="1:4" x14ac:dyDescent="0.25">
      <c r="A1740">
        <v>3503</v>
      </c>
      <c r="B1740" t="s">
        <v>88</v>
      </c>
      <c r="C1740" t="str">
        <f t="shared" si="27"/>
        <v>350309b</v>
      </c>
      <c r="D1740">
        <v>-325312.19000000088</v>
      </c>
    </row>
    <row r="1741" spans="1:4" x14ac:dyDescent="0.25">
      <c r="A1741">
        <v>3503</v>
      </c>
      <c r="B1741" t="s">
        <v>89</v>
      </c>
      <c r="C1741" t="str">
        <f t="shared" si="27"/>
        <v>350310</v>
      </c>
      <c r="D1741">
        <v>0</v>
      </c>
    </row>
    <row r="1742" spans="1:4" x14ac:dyDescent="0.25">
      <c r="A1742">
        <v>3503</v>
      </c>
      <c r="B1742" t="s">
        <v>90</v>
      </c>
      <c r="C1742" t="str">
        <f t="shared" si="27"/>
        <v>350311</v>
      </c>
      <c r="D1742">
        <v>25898</v>
      </c>
    </row>
    <row r="1743" spans="1:4" x14ac:dyDescent="0.25">
      <c r="A1743">
        <v>3503</v>
      </c>
      <c r="B1743" t="s">
        <v>91</v>
      </c>
      <c r="C1743" t="str">
        <f t="shared" si="27"/>
        <v>350312</v>
      </c>
      <c r="D1743">
        <v>0</v>
      </c>
    </row>
    <row r="1744" spans="1:4" x14ac:dyDescent="0.25">
      <c r="A1744">
        <v>3503</v>
      </c>
      <c r="B1744" t="s">
        <v>3</v>
      </c>
      <c r="C1744" t="str">
        <f t="shared" si="27"/>
        <v>350312a</v>
      </c>
      <c r="D1744">
        <v>25898</v>
      </c>
    </row>
    <row r="1745" spans="1:4" x14ac:dyDescent="0.25">
      <c r="A1745">
        <v>3503</v>
      </c>
      <c r="B1745" t="s">
        <v>4</v>
      </c>
      <c r="C1745" t="str">
        <f t="shared" si="27"/>
        <v>350312b</v>
      </c>
      <c r="D1745">
        <v>-299414.19000000088</v>
      </c>
    </row>
    <row r="1746" spans="1:4" x14ac:dyDescent="0.25">
      <c r="A1746">
        <v>3503</v>
      </c>
      <c r="B1746" t="s">
        <v>92</v>
      </c>
      <c r="C1746" t="str">
        <f t="shared" si="27"/>
        <v>350313</v>
      </c>
      <c r="D1746">
        <v>827510.75</v>
      </c>
    </row>
    <row r="1747" spans="1:4" x14ac:dyDescent="0.25">
      <c r="A1747">
        <v>3503</v>
      </c>
      <c r="B1747" t="s">
        <v>93</v>
      </c>
      <c r="C1747" t="str">
        <f t="shared" si="27"/>
        <v>350314</v>
      </c>
      <c r="D1747">
        <v>799315.4</v>
      </c>
    </row>
    <row r="1748" spans="1:4" x14ac:dyDescent="0.25">
      <c r="A1748">
        <v>3503</v>
      </c>
      <c r="B1748" t="s">
        <v>94</v>
      </c>
      <c r="C1748" t="str">
        <f t="shared" si="27"/>
        <v>350315</v>
      </c>
      <c r="D1748">
        <v>9760</v>
      </c>
    </row>
    <row r="1749" spans="1:4" x14ac:dyDescent="0.25">
      <c r="A1749">
        <v>3503</v>
      </c>
      <c r="B1749" t="s">
        <v>95</v>
      </c>
      <c r="C1749" t="str">
        <f t="shared" si="27"/>
        <v>350315b</v>
      </c>
      <c r="D1749" t="s">
        <v>108</v>
      </c>
    </row>
    <row r="1750" spans="1:4" x14ac:dyDescent="0.25">
      <c r="A1750">
        <v>3503</v>
      </c>
      <c r="B1750" t="s">
        <v>96</v>
      </c>
      <c r="C1750" t="str">
        <f t="shared" si="27"/>
        <v>350316</v>
      </c>
      <c r="D1750">
        <v>1636586.15</v>
      </c>
    </row>
    <row r="1751" spans="1:4" x14ac:dyDescent="0.25">
      <c r="A1751">
        <v>3503</v>
      </c>
      <c r="B1751" t="s">
        <v>97</v>
      </c>
      <c r="C1751" t="str">
        <f t="shared" si="27"/>
        <v>350317</v>
      </c>
      <c r="D1751">
        <v>-1936000.3400000008</v>
      </c>
    </row>
    <row r="1752" spans="1:4" x14ac:dyDescent="0.25">
      <c r="A1752">
        <v>3503</v>
      </c>
      <c r="B1752" t="s">
        <v>98</v>
      </c>
      <c r="C1752" t="str">
        <f t="shared" si="27"/>
        <v>350318</v>
      </c>
      <c r="D1752">
        <v>0</v>
      </c>
    </row>
    <row r="1753" spans="1:4" x14ac:dyDescent="0.25">
      <c r="A1753">
        <v>3504</v>
      </c>
      <c r="B1753" t="s">
        <v>0</v>
      </c>
      <c r="C1753" t="str">
        <f t="shared" si="27"/>
        <v>350401</v>
      </c>
      <c r="D1753">
        <v>0</v>
      </c>
    </row>
    <row r="1754" spans="1:4" x14ac:dyDescent="0.25">
      <c r="A1754">
        <v>3504</v>
      </c>
      <c r="B1754" t="s">
        <v>1</v>
      </c>
      <c r="C1754" t="str">
        <f t="shared" si="27"/>
        <v>350402</v>
      </c>
      <c r="D1754">
        <v>985.60999999986961</v>
      </c>
    </row>
    <row r="1755" spans="1:4" x14ac:dyDescent="0.25">
      <c r="A1755">
        <v>3504</v>
      </c>
      <c r="B1755" t="s">
        <v>80</v>
      </c>
      <c r="C1755" t="str">
        <f t="shared" si="27"/>
        <v>350402a</v>
      </c>
      <c r="D1755">
        <v>985.60999999986961</v>
      </c>
    </row>
    <row r="1756" spans="1:4" x14ac:dyDescent="0.25">
      <c r="A1756">
        <v>3504</v>
      </c>
      <c r="B1756" t="s">
        <v>81</v>
      </c>
      <c r="C1756" t="str">
        <f t="shared" si="27"/>
        <v>350403</v>
      </c>
      <c r="D1756">
        <v>0</v>
      </c>
    </row>
    <row r="1757" spans="1:4" x14ac:dyDescent="0.25">
      <c r="A1757">
        <v>3504</v>
      </c>
      <c r="B1757" t="s">
        <v>82</v>
      </c>
      <c r="C1757" t="str">
        <f t="shared" si="27"/>
        <v>350404</v>
      </c>
      <c r="D1757">
        <v>0</v>
      </c>
    </row>
    <row r="1758" spans="1:4" x14ac:dyDescent="0.25">
      <c r="A1758">
        <v>3504</v>
      </c>
      <c r="B1758" t="s">
        <v>83</v>
      </c>
      <c r="C1758" t="str">
        <f t="shared" si="27"/>
        <v>350405</v>
      </c>
      <c r="D1758">
        <v>0</v>
      </c>
    </row>
    <row r="1759" spans="1:4" x14ac:dyDescent="0.25">
      <c r="A1759">
        <v>3504</v>
      </c>
      <c r="B1759" t="s">
        <v>84</v>
      </c>
      <c r="C1759" t="str">
        <f t="shared" si="27"/>
        <v>350406</v>
      </c>
      <c r="D1759">
        <v>0</v>
      </c>
    </row>
    <row r="1760" spans="1:4" x14ac:dyDescent="0.25">
      <c r="A1760">
        <v>3504</v>
      </c>
      <c r="B1760" t="s">
        <v>85</v>
      </c>
      <c r="C1760" t="str">
        <f t="shared" si="27"/>
        <v>350407</v>
      </c>
      <c r="D1760">
        <v>0</v>
      </c>
    </row>
    <row r="1761" spans="1:4" x14ac:dyDescent="0.25">
      <c r="A1761">
        <v>3504</v>
      </c>
      <c r="B1761" t="s">
        <v>86</v>
      </c>
      <c r="C1761" t="str">
        <f t="shared" si="27"/>
        <v>350408</v>
      </c>
      <c r="D1761">
        <v>0</v>
      </c>
    </row>
    <row r="1762" spans="1:4" x14ac:dyDescent="0.25">
      <c r="A1762">
        <v>3504</v>
      </c>
      <c r="B1762" t="s">
        <v>87</v>
      </c>
      <c r="C1762" t="str">
        <f t="shared" si="27"/>
        <v>350409</v>
      </c>
      <c r="D1762">
        <v>0</v>
      </c>
    </row>
    <row r="1763" spans="1:4" x14ac:dyDescent="0.25">
      <c r="A1763">
        <v>3504</v>
      </c>
      <c r="B1763" t="s">
        <v>2</v>
      </c>
      <c r="C1763" t="str">
        <f t="shared" si="27"/>
        <v>350409a</v>
      </c>
      <c r="D1763">
        <v>0</v>
      </c>
    </row>
    <row r="1764" spans="1:4" x14ac:dyDescent="0.25">
      <c r="A1764">
        <v>3504</v>
      </c>
      <c r="B1764" t="s">
        <v>88</v>
      </c>
      <c r="C1764" t="str">
        <f t="shared" si="27"/>
        <v>350409b</v>
      </c>
      <c r="D1764">
        <v>985.60999999986961</v>
      </c>
    </row>
    <row r="1765" spans="1:4" x14ac:dyDescent="0.25">
      <c r="A1765">
        <v>3504</v>
      </c>
      <c r="B1765" t="s">
        <v>89</v>
      </c>
      <c r="C1765" t="str">
        <f t="shared" si="27"/>
        <v>350410</v>
      </c>
      <c r="D1765">
        <v>0</v>
      </c>
    </row>
    <row r="1766" spans="1:4" x14ac:dyDescent="0.25">
      <c r="A1766">
        <v>3504</v>
      </c>
      <c r="B1766" t="s">
        <v>90</v>
      </c>
      <c r="C1766" t="str">
        <f t="shared" si="27"/>
        <v>350411</v>
      </c>
      <c r="D1766">
        <v>0</v>
      </c>
    </row>
    <row r="1767" spans="1:4" x14ac:dyDescent="0.25">
      <c r="A1767">
        <v>3504</v>
      </c>
      <c r="B1767" t="s">
        <v>91</v>
      </c>
      <c r="C1767" t="str">
        <f t="shared" si="27"/>
        <v>350412</v>
      </c>
      <c r="D1767">
        <v>0</v>
      </c>
    </row>
    <row r="1768" spans="1:4" x14ac:dyDescent="0.25">
      <c r="A1768">
        <v>3504</v>
      </c>
      <c r="B1768" t="s">
        <v>3</v>
      </c>
      <c r="C1768" t="str">
        <f t="shared" si="27"/>
        <v>350412a</v>
      </c>
      <c r="D1768">
        <v>0</v>
      </c>
    </row>
    <row r="1769" spans="1:4" x14ac:dyDescent="0.25">
      <c r="A1769">
        <v>3504</v>
      </c>
      <c r="B1769" t="s">
        <v>4</v>
      </c>
      <c r="C1769" t="str">
        <f t="shared" si="27"/>
        <v>350412b</v>
      </c>
      <c r="D1769">
        <v>985.60999999986961</v>
      </c>
    </row>
    <row r="1770" spans="1:4" x14ac:dyDescent="0.25">
      <c r="A1770">
        <v>3504</v>
      </c>
      <c r="B1770" t="s">
        <v>92</v>
      </c>
      <c r="C1770" t="str">
        <f t="shared" si="27"/>
        <v>350413</v>
      </c>
      <c r="D1770">
        <v>442618.4</v>
      </c>
    </row>
    <row r="1771" spans="1:4" x14ac:dyDescent="0.25">
      <c r="A1771">
        <v>3504</v>
      </c>
      <c r="B1771" t="s">
        <v>93</v>
      </c>
      <c r="C1771" t="str">
        <f t="shared" si="27"/>
        <v>350414</v>
      </c>
      <c r="D1771">
        <v>593953</v>
      </c>
    </row>
    <row r="1772" spans="1:4" x14ac:dyDescent="0.25">
      <c r="A1772">
        <v>3504</v>
      </c>
      <c r="B1772" t="s">
        <v>94</v>
      </c>
      <c r="C1772" t="str">
        <f t="shared" si="27"/>
        <v>350415</v>
      </c>
      <c r="D1772">
        <v>0</v>
      </c>
    </row>
    <row r="1773" spans="1:4" x14ac:dyDescent="0.25">
      <c r="A1773">
        <v>3504</v>
      </c>
      <c r="B1773" t="s">
        <v>95</v>
      </c>
      <c r="C1773" t="str">
        <f t="shared" si="27"/>
        <v>350415b</v>
      </c>
      <c r="D1773">
        <v>0</v>
      </c>
    </row>
    <row r="1774" spans="1:4" x14ac:dyDescent="0.25">
      <c r="A1774">
        <v>3504</v>
      </c>
      <c r="B1774" t="s">
        <v>96</v>
      </c>
      <c r="C1774" t="str">
        <f t="shared" si="27"/>
        <v>350416</v>
      </c>
      <c r="D1774">
        <v>1036571.4</v>
      </c>
    </row>
    <row r="1775" spans="1:4" x14ac:dyDescent="0.25">
      <c r="A1775">
        <v>3504</v>
      </c>
      <c r="B1775" t="s">
        <v>97</v>
      </c>
      <c r="C1775" t="str">
        <f t="shared" si="27"/>
        <v>350417</v>
      </c>
      <c r="D1775">
        <v>-1035585.7900000002</v>
      </c>
    </row>
    <row r="1776" spans="1:4" x14ac:dyDescent="0.25">
      <c r="A1776">
        <v>3504</v>
      </c>
      <c r="B1776" t="s">
        <v>98</v>
      </c>
      <c r="C1776" t="str">
        <f t="shared" si="27"/>
        <v>350418</v>
      </c>
      <c r="D1776">
        <v>985.60999999986961</v>
      </c>
    </row>
    <row r="1777" spans="1:4" x14ac:dyDescent="0.25">
      <c r="A1777">
        <v>3505</v>
      </c>
      <c r="B1777" t="s">
        <v>0</v>
      </c>
      <c r="C1777" t="str">
        <f t="shared" si="27"/>
        <v>350501</v>
      </c>
      <c r="D1777">
        <v>0</v>
      </c>
    </row>
    <row r="1778" spans="1:4" x14ac:dyDescent="0.25">
      <c r="A1778">
        <v>3505</v>
      </c>
      <c r="B1778" t="s">
        <v>1</v>
      </c>
      <c r="C1778" t="str">
        <f t="shared" si="27"/>
        <v>350502</v>
      </c>
      <c r="D1778">
        <v>-226248.72999988124</v>
      </c>
    </row>
    <row r="1779" spans="1:4" x14ac:dyDescent="0.25">
      <c r="A1779">
        <v>3505</v>
      </c>
      <c r="B1779" t="s">
        <v>80</v>
      </c>
      <c r="C1779" t="str">
        <f t="shared" si="27"/>
        <v>350502a</v>
      </c>
      <c r="D1779">
        <v>-226248.72999988124</v>
      </c>
    </row>
    <row r="1780" spans="1:4" x14ac:dyDescent="0.25">
      <c r="A1780">
        <v>3505</v>
      </c>
      <c r="B1780" t="s">
        <v>81</v>
      </c>
      <c r="C1780" t="str">
        <f t="shared" si="27"/>
        <v>350503</v>
      </c>
      <c r="D1780">
        <v>154200</v>
      </c>
    </row>
    <row r="1781" spans="1:4" x14ac:dyDescent="0.25">
      <c r="A1781">
        <v>3505</v>
      </c>
      <c r="B1781" t="s">
        <v>82</v>
      </c>
      <c r="C1781" t="str">
        <f t="shared" si="27"/>
        <v>350504</v>
      </c>
      <c r="D1781">
        <v>0</v>
      </c>
    </row>
    <row r="1782" spans="1:4" x14ac:dyDescent="0.25">
      <c r="A1782">
        <v>3505</v>
      </c>
      <c r="B1782" t="s">
        <v>83</v>
      </c>
      <c r="C1782" t="str">
        <f t="shared" si="27"/>
        <v>350505</v>
      </c>
      <c r="D1782">
        <v>0</v>
      </c>
    </row>
    <row r="1783" spans="1:4" x14ac:dyDescent="0.25">
      <c r="A1783">
        <v>3505</v>
      </c>
      <c r="B1783" t="s">
        <v>84</v>
      </c>
      <c r="C1783" t="str">
        <f t="shared" si="27"/>
        <v>350506</v>
      </c>
      <c r="D1783">
        <v>0</v>
      </c>
    </row>
    <row r="1784" spans="1:4" x14ac:dyDescent="0.25">
      <c r="A1784">
        <v>3505</v>
      </c>
      <c r="B1784" t="s">
        <v>85</v>
      </c>
      <c r="C1784" t="str">
        <f t="shared" si="27"/>
        <v>350507</v>
      </c>
      <c r="D1784">
        <v>0</v>
      </c>
    </row>
    <row r="1785" spans="1:4" x14ac:dyDescent="0.25">
      <c r="A1785">
        <v>3505</v>
      </c>
      <c r="B1785" t="s">
        <v>86</v>
      </c>
      <c r="C1785" t="str">
        <f t="shared" si="27"/>
        <v>350508</v>
      </c>
      <c r="D1785">
        <v>0</v>
      </c>
    </row>
    <row r="1786" spans="1:4" x14ac:dyDescent="0.25">
      <c r="A1786">
        <v>3505</v>
      </c>
      <c r="B1786" t="s">
        <v>87</v>
      </c>
      <c r="C1786" t="str">
        <f t="shared" si="27"/>
        <v>350509</v>
      </c>
      <c r="D1786">
        <v>0</v>
      </c>
    </row>
    <row r="1787" spans="1:4" x14ac:dyDescent="0.25">
      <c r="A1787">
        <v>3505</v>
      </c>
      <c r="B1787" t="s">
        <v>2</v>
      </c>
      <c r="C1787" t="str">
        <f t="shared" si="27"/>
        <v>350509a</v>
      </c>
      <c r="D1787">
        <v>154200</v>
      </c>
    </row>
    <row r="1788" spans="1:4" x14ac:dyDescent="0.25">
      <c r="A1788">
        <v>3505</v>
      </c>
      <c r="B1788" t="s">
        <v>88</v>
      </c>
      <c r="C1788" t="str">
        <f t="shared" si="27"/>
        <v>350509b</v>
      </c>
      <c r="D1788">
        <v>-380448.72999988124</v>
      </c>
    </row>
    <row r="1789" spans="1:4" x14ac:dyDescent="0.25">
      <c r="A1789">
        <v>3505</v>
      </c>
      <c r="B1789" t="s">
        <v>89</v>
      </c>
      <c r="C1789" t="str">
        <f t="shared" si="27"/>
        <v>350510</v>
      </c>
      <c r="D1789">
        <v>50020</v>
      </c>
    </row>
    <row r="1790" spans="1:4" x14ac:dyDescent="0.25">
      <c r="A1790">
        <v>3505</v>
      </c>
      <c r="B1790" t="s">
        <v>90</v>
      </c>
      <c r="C1790" t="str">
        <f t="shared" si="27"/>
        <v>350511</v>
      </c>
      <c r="D1790">
        <v>0</v>
      </c>
    </row>
    <row r="1791" spans="1:4" x14ac:dyDescent="0.25">
      <c r="A1791">
        <v>3505</v>
      </c>
      <c r="B1791" t="s">
        <v>91</v>
      </c>
      <c r="C1791" t="str">
        <f t="shared" si="27"/>
        <v>350512</v>
      </c>
      <c r="D1791">
        <v>0</v>
      </c>
    </row>
    <row r="1792" spans="1:4" x14ac:dyDescent="0.25">
      <c r="A1792">
        <v>3505</v>
      </c>
      <c r="B1792" t="s">
        <v>3</v>
      </c>
      <c r="C1792" t="str">
        <f t="shared" si="27"/>
        <v>350512a</v>
      </c>
      <c r="D1792">
        <v>50020</v>
      </c>
    </row>
    <row r="1793" spans="1:4" x14ac:dyDescent="0.25">
      <c r="A1793">
        <v>3505</v>
      </c>
      <c r="B1793" t="s">
        <v>4</v>
      </c>
      <c r="C1793" t="str">
        <f t="shared" ref="C1793:C1848" si="28">A1793&amp;B1793</f>
        <v>350512b</v>
      </c>
      <c r="D1793">
        <v>-330428.72999988124</v>
      </c>
    </row>
    <row r="1794" spans="1:4" x14ac:dyDescent="0.25">
      <c r="A1794">
        <v>3505</v>
      </c>
      <c r="B1794" t="s">
        <v>92</v>
      </c>
      <c r="C1794" t="str">
        <f t="shared" si="28"/>
        <v>350513</v>
      </c>
      <c r="D1794">
        <v>1189665</v>
      </c>
    </row>
    <row r="1795" spans="1:4" x14ac:dyDescent="0.25">
      <c r="A1795">
        <v>3505</v>
      </c>
      <c r="B1795" t="s">
        <v>93</v>
      </c>
      <c r="C1795" t="str">
        <f t="shared" si="28"/>
        <v>350514</v>
      </c>
      <c r="D1795">
        <v>0</v>
      </c>
    </row>
    <row r="1796" spans="1:4" x14ac:dyDescent="0.25">
      <c r="A1796">
        <v>3505</v>
      </c>
      <c r="B1796" t="s">
        <v>94</v>
      </c>
      <c r="C1796" t="str">
        <f t="shared" si="28"/>
        <v>350515</v>
      </c>
      <c r="D1796">
        <v>0</v>
      </c>
    </row>
    <row r="1797" spans="1:4" x14ac:dyDescent="0.25">
      <c r="A1797">
        <v>3505</v>
      </c>
      <c r="B1797" t="s">
        <v>95</v>
      </c>
      <c r="C1797" t="str">
        <f t="shared" si="28"/>
        <v>350515b</v>
      </c>
      <c r="D1797">
        <v>0</v>
      </c>
    </row>
    <row r="1798" spans="1:4" x14ac:dyDescent="0.25">
      <c r="A1798">
        <v>3505</v>
      </c>
      <c r="B1798" t="s">
        <v>96</v>
      </c>
      <c r="C1798" t="str">
        <f t="shared" si="28"/>
        <v>350516</v>
      </c>
      <c r="D1798">
        <v>1189665</v>
      </c>
    </row>
    <row r="1799" spans="1:4" x14ac:dyDescent="0.25">
      <c r="A1799">
        <v>3505</v>
      </c>
      <c r="B1799" t="s">
        <v>97</v>
      </c>
      <c r="C1799" t="str">
        <f t="shared" si="28"/>
        <v>350517</v>
      </c>
      <c r="D1799">
        <v>-1520093.7299998812</v>
      </c>
    </row>
    <row r="1800" spans="1:4" x14ac:dyDescent="0.25">
      <c r="A1800">
        <v>3505</v>
      </c>
      <c r="B1800" t="s">
        <v>98</v>
      </c>
      <c r="C1800" t="str">
        <f t="shared" si="28"/>
        <v>350518</v>
      </c>
      <c r="D1800">
        <v>0</v>
      </c>
    </row>
    <row r="1801" spans="1:4" x14ac:dyDescent="0.25">
      <c r="A1801">
        <v>3506</v>
      </c>
      <c r="B1801" t="s">
        <v>0</v>
      </c>
      <c r="C1801" t="str">
        <f t="shared" si="28"/>
        <v>350601</v>
      </c>
      <c r="D1801">
        <v>0</v>
      </c>
    </row>
    <row r="1802" spans="1:4" x14ac:dyDescent="0.25">
      <c r="A1802">
        <v>3506</v>
      </c>
      <c r="B1802" t="s">
        <v>1</v>
      </c>
      <c r="C1802" t="str">
        <f t="shared" si="28"/>
        <v>350602</v>
      </c>
      <c r="D1802">
        <v>392820.38999999966</v>
      </c>
    </row>
    <row r="1803" spans="1:4" x14ac:dyDescent="0.25">
      <c r="A1803">
        <v>3506</v>
      </c>
      <c r="B1803" t="s">
        <v>80</v>
      </c>
      <c r="C1803" t="str">
        <f t="shared" si="28"/>
        <v>350602a</v>
      </c>
      <c r="D1803">
        <v>392820.38999999966</v>
      </c>
    </row>
    <row r="1804" spans="1:4" x14ac:dyDescent="0.25">
      <c r="A1804">
        <v>3506</v>
      </c>
      <c r="B1804" t="s">
        <v>81</v>
      </c>
      <c r="C1804" t="str">
        <f t="shared" si="28"/>
        <v>350603</v>
      </c>
      <c r="D1804">
        <v>0</v>
      </c>
    </row>
    <row r="1805" spans="1:4" x14ac:dyDescent="0.25">
      <c r="A1805">
        <v>3506</v>
      </c>
      <c r="B1805" t="s">
        <v>82</v>
      </c>
      <c r="C1805" t="str">
        <f t="shared" si="28"/>
        <v>350604</v>
      </c>
      <c r="D1805">
        <v>0</v>
      </c>
    </row>
    <row r="1806" spans="1:4" x14ac:dyDescent="0.25">
      <c r="A1806">
        <v>3506</v>
      </c>
      <c r="B1806" t="s">
        <v>83</v>
      </c>
      <c r="C1806" t="str">
        <f t="shared" si="28"/>
        <v>350605</v>
      </c>
      <c r="D1806">
        <v>0</v>
      </c>
    </row>
    <row r="1807" spans="1:4" x14ac:dyDescent="0.25">
      <c r="A1807">
        <v>3506</v>
      </c>
      <c r="B1807" t="s">
        <v>84</v>
      </c>
      <c r="C1807" t="str">
        <f t="shared" si="28"/>
        <v>350606</v>
      </c>
      <c r="D1807">
        <v>23824</v>
      </c>
    </row>
    <row r="1808" spans="1:4" x14ac:dyDescent="0.25">
      <c r="A1808">
        <v>3506</v>
      </c>
      <c r="B1808" t="s">
        <v>85</v>
      </c>
      <c r="C1808" t="str">
        <f t="shared" si="28"/>
        <v>350607</v>
      </c>
      <c r="D1808">
        <v>0</v>
      </c>
    </row>
    <row r="1809" spans="1:4" x14ac:dyDescent="0.25">
      <c r="A1809">
        <v>3506</v>
      </c>
      <c r="B1809" t="s">
        <v>86</v>
      </c>
      <c r="C1809" t="str">
        <f t="shared" si="28"/>
        <v>350608</v>
      </c>
      <c r="D1809">
        <v>0</v>
      </c>
    </row>
    <row r="1810" spans="1:4" x14ac:dyDescent="0.25">
      <c r="A1810">
        <v>3506</v>
      </c>
      <c r="B1810" t="s">
        <v>87</v>
      </c>
      <c r="C1810" t="str">
        <f t="shared" si="28"/>
        <v>350609</v>
      </c>
      <c r="D1810">
        <v>0</v>
      </c>
    </row>
    <row r="1811" spans="1:4" x14ac:dyDescent="0.25">
      <c r="A1811">
        <v>3506</v>
      </c>
      <c r="B1811" t="s">
        <v>2</v>
      </c>
      <c r="C1811" t="str">
        <f t="shared" si="28"/>
        <v>350609a</v>
      </c>
      <c r="D1811">
        <v>23824</v>
      </c>
    </row>
    <row r="1812" spans="1:4" x14ac:dyDescent="0.25">
      <c r="A1812">
        <v>3506</v>
      </c>
      <c r="B1812" t="s">
        <v>88</v>
      </c>
      <c r="C1812" t="str">
        <f t="shared" si="28"/>
        <v>350609b</v>
      </c>
      <c r="D1812">
        <v>368996.38999999966</v>
      </c>
    </row>
    <row r="1813" spans="1:4" x14ac:dyDescent="0.25">
      <c r="A1813">
        <v>3506</v>
      </c>
      <c r="B1813" t="s">
        <v>89</v>
      </c>
      <c r="C1813" t="str">
        <f t="shared" si="28"/>
        <v>350610</v>
      </c>
      <c r="D1813">
        <v>0</v>
      </c>
    </row>
    <row r="1814" spans="1:4" x14ac:dyDescent="0.25">
      <c r="A1814">
        <v>3506</v>
      </c>
      <c r="B1814" t="s">
        <v>90</v>
      </c>
      <c r="C1814" t="str">
        <f t="shared" si="28"/>
        <v>350611</v>
      </c>
      <c r="D1814">
        <v>20501</v>
      </c>
    </row>
    <row r="1815" spans="1:4" x14ac:dyDescent="0.25">
      <c r="A1815">
        <v>3506</v>
      </c>
      <c r="B1815" t="s">
        <v>91</v>
      </c>
      <c r="C1815" t="str">
        <f t="shared" si="28"/>
        <v>350612</v>
      </c>
      <c r="D1815">
        <v>0</v>
      </c>
    </row>
    <row r="1816" spans="1:4" x14ac:dyDescent="0.25">
      <c r="A1816">
        <v>3506</v>
      </c>
      <c r="B1816" t="s">
        <v>3</v>
      </c>
      <c r="C1816" t="str">
        <f t="shared" si="28"/>
        <v>350612a</v>
      </c>
      <c r="D1816">
        <v>20501</v>
      </c>
    </row>
    <row r="1817" spans="1:4" x14ac:dyDescent="0.25">
      <c r="A1817">
        <v>3506</v>
      </c>
      <c r="B1817" t="s">
        <v>4</v>
      </c>
      <c r="C1817" t="str">
        <f t="shared" si="28"/>
        <v>350612b</v>
      </c>
      <c r="D1817">
        <v>389497.38999999966</v>
      </c>
    </row>
    <row r="1818" spans="1:4" x14ac:dyDescent="0.25">
      <c r="A1818">
        <v>3506</v>
      </c>
      <c r="B1818" t="s">
        <v>92</v>
      </c>
      <c r="C1818" t="str">
        <f t="shared" si="28"/>
        <v>350613</v>
      </c>
      <c r="D1818">
        <v>525927.25</v>
      </c>
    </row>
    <row r="1819" spans="1:4" x14ac:dyDescent="0.25">
      <c r="A1819">
        <v>3506</v>
      </c>
      <c r="B1819" t="s">
        <v>93</v>
      </c>
      <c r="C1819" t="str">
        <f t="shared" si="28"/>
        <v>350614</v>
      </c>
      <c r="D1819">
        <v>595908.4</v>
      </c>
    </row>
    <row r="1820" spans="1:4" x14ac:dyDescent="0.25">
      <c r="A1820">
        <v>3506</v>
      </c>
      <c r="B1820" t="s">
        <v>94</v>
      </c>
      <c r="C1820" t="str">
        <f t="shared" si="28"/>
        <v>350615</v>
      </c>
      <c r="D1820">
        <v>0</v>
      </c>
    </row>
    <row r="1821" spans="1:4" x14ac:dyDescent="0.25">
      <c r="A1821">
        <v>3506</v>
      </c>
      <c r="B1821" t="s">
        <v>95</v>
      </c>
      <c r="C1821" t="str">
        <f t="shared" si="28"/>
        <v>350615b</v>
      </c>
      <c r="D1821">
        <v>0</v>
      </c>
    </row>
    <row r="1822" spans="1:4" x14ac:dyDescent="0.25">
      <c r="A1822">
        <v>3506</v>
      </c>
      <c r="B1822" t="s">
        <v>96</v>
      </c>
      <c r="C1822" t="str">
        <f t="shared" si="28"/>
        <v>350616</v>
      </c>
      <c r="D1822">
        <v>1121835.6499999999</v>
      </c>
    </row>
    <row r="1823" spans="1:4" x14ac:dyDescent="0.25">
      <c r="A1823">
        <v>3506</v>
      </c>
      <c r="B1823" t="s">
        <v>97</v>
      </c>
      <c r="C1823" t="str">
        <f t="shared" si="28"/>
        <v>350617</v>
      </c>
      <c r="D1823">
        <v>-732338.26000000024</v>
      </c>
    </row>
    <row r="1824" spans="1:4" x14ac:dyDescent="0.25">
      <c r="A1824">
        <v>3506</v>
      </c>
      <c r="B1824" t="s">
        <v>98</v>
      </c>
      <c r="C1824" t="str">
        <f t="shared" si="28"/>
        <v>350618</v>
      </c>
      <c r="D1824">
        <v>389497.38999999966</v>
      </c>
    </row>
    <row r="1825" spans="1:4" x14ac:dyDescent="0.25">
      <c r="A1825">
        <v>412</v>
      </c>
      <c r="B1825" t="s">
        <v>0</v>
      </c>
      <c r="C1825" t="str">
        <f t="shared" si="28"/>
        <v>41201</v>
      </c>
      <c r="D1825">
        <v>0</v>
      </c>
    </row>
    <row r="1826" spans="1:4" x14ac:dyDescent="0.25">
      <c r="A1826">
        <v>412</v>
      </c>
      <c r="B1826" t="s">
        <v>1</v>
      </c>
      <c r="C1826" t="str">
        <f t="shared" si="28"/>
        <v>41202</v>
      </c>
      <c r="D1826">
        <v>830277</v>
      </c>
    </row>
    <row r="1827" spans="1:4" x14ac:dyDescent="0.25">
      <c r="A1827">
        <v>412</v>
      </c>
      <c r="B1827" t="s">
        <v>80</v>
      </c>
      <c r="C1827" t="str">
        <f t="shared" si="28"/>
        <v>41202a</v>
      </c>
      <c r="D1827">
        <v>830277</v>
      </c>
    </row>
    <row r="1828" spans="1:4" x14ac:dyDescent="0.25">
      <c r="A1828">
        <v>412</v>
      </c>
      <c r="B1828" t="s">
        <v>81</v>
      </c>
      <c r="C1828" t="str">
        <f t="shared" si="28"/>
        <v>41203</v>
      </c>
      <c r="D1828">
        <v>490000</v>
      </c>
    </row>
    <row r="1829" spans="1:4" x14ac:dyDescent="0.25">
      <c r="A1829">
        <v>412</v>
      </c>
      <c r="B1829" t="s">
        <v>82</v>
      </c>
      <c r="C1829" t="str">
        <f t="shared" si="28"/>
        <v>41204</v>
      </c>
      <c r="D1829">
        <v>4097</v>
      </c>
    </row>
    <row r="1830" spans="1:4" x14ac:dyDescent="0.25">
      <c r="A1830">
        <v>412</v>
      </c>
      <c r="B1830" t="s">
        <v>83</v>
      </c>
      <c r="C1830" t="str">
        <f t="shared" si="28"/>
        <v>41205</v>
      </c>
      <c r="D1830">
        <v>290000</v>
      </c>
    </row>
    <row r="1831" spans="1:4" x14ac:dyDescent="0.25">
      <c r="A1831">
        <v>412</v>
      </c>
      <c r="B1831" t="s">
        <v>84</v>
      </c>
      <c r="C1831" t="str">
        <f t="shared" si="28"/>
        <v>41206</v>
      </c>
      <c r="D1831">
        <v>489135</v>
      </c>
    </row>
    <row r="1832" spans="1:4" x14ac:dyDescent="0.25">
      <c r="A1832">
        <v>412</v>
      </c>
      <c r="B1832" t="s">
        <v>85</v>
      </c>
      <c r="C1832" t="str">
        <f t="shared" si="28"/>
        <v>41207</v>
      </c>
      <c r="D1832">
        <v>579156</v>
      </c>
    </row>
    <row r="1833" spans="1:4" x14ac:dyDescent="0.25">
      <c r="A1833">
        <v>412</v>
      </c>
      <c r="B1833" t="s">
        <v>86</v>
      </c>
      <c r="C1833" t="str">
        <f t="shared" si="28"/>
        <v>41208</v>
      </c>
      <c r="D1833">
        <v>0</v>
      </c>
    </row>
    <row r="1834" spans="1:4" x14ac:dyDescent="0.25">
      <c r="A1834">
        <v>412</v>
      </c>
      <c r="B1834" t="s">
        <v>87</v>
      </c>
      <c r="C1834" t="str">
        <f t="shared" si="28"/>
        <v>41209</v>
      </c>
      <c r="D1834">
        <v>0</v>
      </c>
    </row>
    <row r="1835" spans="1:4" x14ac:dyDescent="0.25">
      <c r="A1835">
        <v>412</v>
      </c>
      <c r="B1835" t="s">
        <v>2</v>
      </c>
      <c r="C1835" t="str">
        <f t="shared" si="28"/>
        <v>41209a</v>
      </c>
      <c r="D1835">
        <v>1962398</v>
      </c>
    </row>
    <row r="1836" spans="1:4" x14ac:dyDescent="0.25">
      <c r="A1836">
        <v>412</v>
      </c>
      <c r="B1836" t="s">
        <v>88</v>
      </c>
      <c r="C1836" t="str">
        <f t="shared" si="28"/>
        <v>41209b</v>
      </c>
      <c r="D1836">
        <v>-1132121</v>
      </c>
    </row>
    <row r="1837" spans="1:4" x14ac:dyDescent="0.25">
      <c r="A1837">
        <v>412</v>
      </c>
      <c r="B1837" t="s">
        <v>89</v>
      </c>
      <c r="C1837" t="str">
        <f t="shared" si="28"/>
        <v>41210</v>
      </c>
      <c r="D1837">
        <v>39804</v>
      </c>
    </row>
    <row r="1838" spans="1:4" x14ac:dyDescent="0.25">
      <c r="A1838">
        <v>412</v>
      </c>
      <c r="B1838" t="s">
        <v>90</v>
      </c>
      <c r="C1838" t="str">
        <f t="shared" si="28"/>
        <v>41211</v>
      </c>
      <c r="D1838">
        <v>150784</v>
      </c>
    </row>
    <row r="1839" spans="1:4" x14ac:dyDescent="0.25">
      <c r="A1839">
        <v>412</v>
      </c>
      <c r="B1839" t="s">
        <v>91</v>
      </c>
      <c r="C1839" t="str">
        <f t="shared" si="28"/>
        <v>41212</v>
      </c>
      <c r="D1839">
        <v>0</v>
      </c>
    </row>
    <row r="1840" spans="1:4" x14ac:dyDescent="0.25">
      <c r="A1840">
        <v>412</v>
      </c>
      <c r="B1840" t="s">
        <v>3</v>
      </c>
      <c r="C1840" t="str">
        <f t="shared" si="28"/>
        <v>41212a</v>
      </c>
      <c r="D1840">
        <v>190588</v>
      </c>
    </row>
    <row r="1841" spans="1:4" x14ac:dyDescent="0.25">
      <c r="A1841">
        <v>412</v>
      </c>
      <c r="B1841" t="s">
        <v>4</v>
      </c>
      <c r="C1841" t="str">
        <f t="shared" si="28"/>
        <v>41212b</v>
      </c>
      <c r="D1841">
        <v>-941533</v>
      </c>
    </row>
    <row r="1842" spans="1:4" x14ac:dyDescent="0.25">
      <c r="A1842">
        <v>412</v>
      </c>
      <c r="B1842" t="s">
        <v>92</v>
      </c>
      <c r="C1842" t="str">
        <f t="shared" si="28"/>
        <v>41213</v>
      </c>
      <c r="D1842">
        <v>1792007.75</v>
      </c>
    </row>
    <row r="1843" spans="1:4" x14ac:dyDescent="0.25">
      <c r="A1843">
        <v>412</v>
      </c>
      <c r="B1843" t="s">
        <v>93</v>
      </c>
      <c r="C1843" t="str">
        <f t="shared" si="28"/>
        <v>41214</v>
      </c>
      <c r="D1843">
        <v>1563103</v>
      </c>
    </row>
    <row r="1844" spans="1:4" x14ac:dyDescent="0.25">
      <c r="A1844">
        <v>412</v>
      </c>
      <c r="B1844" t="s">
        <v>94</v>
      </c>
      <c r="C1844" t="str">
        <f t="shared" si="28"/>
        <v>41215</v>
      </c>
      <c r="D1844">
        <v>115831</v>
      </c>
    </row>
    <row r="1845" spans="1:4" x14ac:dyDescent="0.25">
      <c r="A1845">
        <v>412</v>
      </c>
      <c r="B1845" t="s">
        <v>95</v>
      </c>
      <c r="C1845" t="str">
        <f t="shared" si="28"/>
        <v>41215b</v>
      </c>
      <c r="D1845" t="s">
        <v>112</v>
      </c>
    </row>
    <row r="1846" spans="1:4" x14ac:dyDescent="0.25">
      <c r="A1846">
        <v>412</v>
      </c>
      <c r="B1846" t="s">
        <v>96</v>
      </c>
      <c r="C1846" t="str">
        <f t="shared" si="28"/>
        <v>41216</v>
      </c>
      <c r="D1846">
        <v>3470941.75</v>
      </c>
    </row>
    <row r="1847" spans="1:4" x14ac:dyDescent="0.25">
      <c r="A1847">
        <v>412</v>
      </c>
      <c r="B1847" t="s">
        <v>97</v>
      </c>
      <c r="C1847" t="str">
        <f t="shared" si="28"/>
        <v>41217</v>
      </c>
      <c r="D1847">
        <v>-4412474.75</v>
      </c>
    </row>
    <row r="1848" spans="1:4" x14ac:dyDescent="0.25">
      <c r="A1848">
        <v>412</v>
      </c>
      <c r="B1848" t="s">
        <v>98</v>
      </c>
      <c r="C1848" t="str">
        <f t="shared" si="28"/>
        <v>41218</v>
      </c>
      <c r="D1848">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db14d5a15a6272794a98152cb28a7888">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80a37097b52b28be21717519038f1a9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DESE-231-13058</_dlc_DocId>
    <_dlc_DocIdUrl xmlns="733efe1c-5bbe-4968-87dc-d400e65c879f">
      <Url>https://sharepoint.doemass.org/ese/webteam/cps/_layouts/DocIdRedir.aspx?ID=DESE-231-13058</Url>
      <Description>DESE-231-13058</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14FA1BA5-4151-4780-A564-5A0FD1B985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7C47BE-8FA3-4468-B801-61BCE75F60C7}">
  <ds:schemaRefs>
    <ds:schemaRef ds:uri="http://schemas.microsoft.com/sharepoint/events"/>
  </ds:schemaRefs>
</ds:datastoreItem>
</file>

<file path=customXml/itemProps3.xml><?xml version="1.0" encoding="utf-8"?>
<ds:datastoreItem xmlns:ds="http://schemas.openxmlformats.org/officeDocument/2006/customXml" ds:itemID="{2F907D72-8298-4E0D-BA01-0B06246CD27E}">
  <ds:schemaRefs>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0a4e05da-b9bc-4326-ad73-01ef31b95567"/>
    <ds:schemaRef ds:uri="http://purl.org/dc/dcmitype/"/>
    <ds:schemaRef ds:uri="733efe1c-5bbe-4968-87dc-d400e65c879f"/>
  </ds:schemaRefs>
</ds:datastoreItem>
</file>

<file path=customXml/itemProps4.xml><?xml version="1.0" encoding="utf-8"?>
<ds:datastoreItem xmlns:ds="http://schemas.openxmlformats.org/officeDocument/2006/customXml" ds:itemID="{2E8E2B4C-B87F-4EC1-A2D1-E00DE797CA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FY14 Excess Surplus Report</vt:lpstr>
      <vt:lpstr>DATA</vt:lpstr>
      <vt:lpstr>DATA</vt:lpstr>
      <vt:lpstr>'FY14 Excess Surplus Report'!Print_Area</vt:lpstr>
      <vt:lpstr>'FY14 Excess Surplus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FY2014 Massachusetts Commonwealth Charter Schools Excess Surplus Report</dc:title>
  <dc:creator>DESE</dc:creator>
  <cp:lastModifiedBy>dzou</cp:lastModifiedBy>
  <cp:lastPrinted>2018-12-24T17:48:36Z</cp:lastPrinted>
  <dcterms:modified xsi:type="dcterms:W3CDTF">2018-12-24T17:48:54Z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16 2015</vt:lpwstr>
  </property>
</Properties>
</file>