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charter\finance\surplus\"/>
    </mc:Choice>
  </mc:AlternateContent>
  <workbookProtection workbookAlgorithmName="SHA-512" workbookHashValue="JxVD3USr4GAqsfYrXnXt7Uq6P4WtWaDWbbj3t18lWsfcIm7x0UfXzZ3yHFschrl2Yne4HbTSnnm4OHBxjosjLg==" workbookSaltValue="MyRHhMyBHOkIUFclGF2Obg==" workbookSpinCount="100000" lockStructure="1"/>
  <bookViews>
    <workbookView xWindow="0" yWindow="90" windowWidth="28755" windowHeight="14370"/>
  </bookViews>
  <sheets>
    <sheet name="FY15 Surplus Report" sheetId="1" r:id="rId1"/>
    <sheet name="DATA" sheetId="2" state="hidden" r:id="rId2"/>
  </sheets>
  <definedNames>
    <definedName name="_xlnm._FilterDatabase" localSheetId="1" hidden="1">DATA!$A$1:$E$1849</definedName>
    <definedName name="DATA">DATA!$D:$E</definedName>
    <definedName name="_xlnm.Print_Area" localSheetId="0">'FY15 Surplus Report'!$B$1:$M$73</definedName>
    <definedName name="_xlnm.Print_Titles" localSheetId="0">'FY15 Surplus Report'!$1:$3</definedName>
  </definedNames>
  <calcPr calcId="162913"/>
</workbook>
</file>

<file path=xl/calcChain.xml><?xml version="1.0" encoding="utf-8"?>
<calcChain xmlns="http://schemas.openxmlformats.org/spreadsheetml/2006/main">
  <c r="D1875" i="2" l="1"/>
  <c r="D1876" i="2"/>
  <c r="D1877" i="2"/>
  <c r="D1878" i="2"/>
  <c r="D1879" i="2"/>
  <c r="D1880" i="2"/>
  <c r="D1881" i="2"/>
  <c r="D1883" i="2"/>
  <c r="D1884" i="2"/>
  <c r="D1885" i="2"/>
  <c r="D1886" i="2"/>
  <c r="D1887" i="2"/>
  <c r="D1888" i="2"/>
  <c r="D1889" i="2"/>
  <c r="D1891" i="2"/>
  <c r="D1892" i="2"/>
  <c r="D1893" i="2"/>
  <c r="D1894" i="2"/>
  <c r="D1895" i="2"/>
  <c r="D1896" i="2"/>
  <c r="D1897" i="2"/>
  <c r="B1875" i="2"/>
  <c r="B1876" i="2"/>
  <c r="B1877" i="2"/>
  <c r="B1878" i="2"/>
  <c r="B1879" i="2"/>
  <c r="B1880" i="2"/>
  <c r="B1881" i="2"/>
  <c r="B1882" i="2"/>
  <c r="D1882" i="2" s="1"/>
  <c r="B1883" i="2"/>
  <c r="B1884" i="2"/>
  <c r="B1885" i="2"/>
  <c r="B1886" i="2"/>
  <c r="B1887" i="2"/>
  <c r="B1888" i="2"/>
  <c r="B1889" i="2"/>
  <c r="B1890" i="2"/>
  <c r="D1890" i="2" s="1"/>
  <c r="B1891" i="2"/>
  <c r="B1892" i="2"/>
  <c r="B1893" i="2"/>
  <c r="B1894" i="2"/>
  <c r="B1895" i="2"/>
  <c r="B1896" i="2"/>
  <c r="B1897" i="2"/>
  <c r="B1874" i="2"/>
  <c r="D1874" i="2" s="1"/>
  <c r="B362" i="2" l="1"/>
  <c r="D362" i="2" s="1"/>
  <c r="B363" i="2"/>
  <c r="D363" i="2" s="1"/>
  <c r="B364" i="2"/>
  <c r="D364" i="2" s="1"/>
  <c r="B365" i="2"/>
  <c r="D365" i="2" s="1"/>
  <c r="B366" i="2"/>
  <c r="D366" i="2" s="1"/>
  <c r="B367" i="2"/>
  <c r="D367" i="2" s="1"/>
  <c r="B368" i="2"/>
  <c r="D368" i="2" s="1"/>
  <c r="B369" i="2"/>
  <c r="D369" i="2" s="1"/>
  <c r="B370" i="2"/>
  <c r="D370" i="2" s="1"/>
  <c r="B371" i="2"/>
  <c r="D371" i="2" s="1"/>
  <c r="B372" i="2"/>
  <c r="D372" i="2" s="1"/>
  <c r="B373" i="2"/>
  <c r="D373" i="2" s="1"/>
  <c r="B374" i="2"/>
  <c r="D374" i="2" s="1"/>
  <c r="B375" i="2"/>
  <c r="D375" i="2" s="1"/>
  <c r="B376" i="2"/>
  <c r="D376" i="2" s="1"/>
  <c r="B377" i="2"/>
  <c r="D377" i="2" s="1"/>
  <c r="B378" i="2"/>
  <c r="D378" i="2" s="1"/>
  <c r="B379" i="2"/>
  <c r="D379" i="2" s="1"/>
  <c r="B380" i="2"/>
  <c r="D380" i="2" s="1"/>
  <c r="B381" i="2"/>
  <c r="D381" i="2" s="1"/>
  <c r="B382" i="2"/>
  <c r="D382" i="2" s="1"/>
  <c r="B383" i="2"/>
  <c r="D383" i="2" s="1"/>
  <c r="B384" i="2"/>
  <c r="D384" i="2" s="1"/>
  <c r="B385" i="2"/>
  <c r="D385" i="2" s="1"/>
  <c r="B1466" i="2"/>
  <c r="D1466" i="2" s="1"/>
  <c r="B1467" i="2"/>
  <c r="D1467" i="2" s="1"/>
  <c r="B1468" i="2"/>
  <c r="D1468" i="2" s="1"/>
  <c r="B1469" i="2"/>
  <c r="D1469" i="2" s="1"/>
  <c r="B1470" i="2"/>
  <c r="D1470" i="2" s="1"/>
  <c r="B1471" i="2"/>
  <c r="D1471" i="2" s="1"/>
  <c r="B1472" i="2"/>
  <c r="D1472" i="2" s="1"/>
  <c r="B1473" i="2"/>
  <c r="D1473" i="2" s="1"/>
  <c r="B1474" i="2"/>
  <c r="D1474" i="2" s="1"/>
  <c r="B1475" i="2"/>
  <c r="D1475" i="2" s="1"/>
  <c r="B1476" i="2"/>
  <c r="D1476" i="2" s="1"/>
  <c r="B1477" i="2"/>
  <c r="D1477" i="2" s="1"/>
  <c r="B1478" i="2"/>
  <c r="D1478" i="2" s="1"/>
  <c r="B1479" i="2"/>
  <c r="D1479" i="2" s="1"/>
  <c r="B1480" i="2"/>
  <c r="D1480" i="2" s="1"/>
  <c r="B1481" i="2"/>
  <c r="D1481" i="2" s="1"/>
  <c r="B1482" i="2"/>
  <c r="D1482" i="2" s="1"/>
  <c r="B1483" i="2"/>
  <c r="D1483" i="2" s="1"/>
  <c r="B1484" i="2"/>
  <c r="D1484" i="2" s="1"/>
  <c r="B1485" i="2"/>
  <c r="D1485" i="2" s="1"/>
  <c r="B1486" i="2"/>
  <c r="D1486" i="2" s="1"/>
  <c r="B1487" i="2"/>
  <c r="D1487" i="2" s="1"/>
  <c r="B1488" i="2"/>
  <c r="D1488" i="2" s="1"/>
  <c r="B1489" i="2"/>
  <c r="D1489" i="2" s="1"/>
  <c r="D1856" i="2" l="1"/>
  <c r="D1864" i="2"/>
  <c r="B1850" i="2"/>
  <c r="D1850" i="2" s="1"/>
  <c r="B1851" i="2"/>
  <c r="D1851" i="2" s="1"/>
  <c r="B1852" i="2"/>
  <c r="D1852" i="2" s="1"/>
  <c r="B1853" i="2"/>
  <c r="D1853" i="2" s="1"/>
  <c r="B1854" i="2"/>
  <c r="D1854" i="2" s="1"/>
  <c r="B1855" i="2"/>
  <c r="D1855" i="2" s="1"/>
  <c r="B1856" i="2"/>
  <c r="B1857" i="2"/>
  <c r="D1857" i="2" s="1"/>
  <c r="B1858" i="2"/>
  <c r="D1858" i="2" s="1"/>
  <c r="B1859" i="2"/>
  <c r="D1859" i="2" s="1"/>
  <c r="B1860" i="2"/>
  <c r="D1860" i="2" s="1"/>
  <c r="B1861" i="2"/>
  <c r="D1861" i="2" s="1"/>
  <c r="B1862" i="2"/>
  <c r="D1862" i="2" s="1"/>
  <c r="B1863" i="2"/>
  <c r="D1863" i="2" s="1"/>
  <c r="B1864" i="2"/>
  <c r="B1865" i="2"/>
  <c r="D1865" i="2" s="1"/>
  <c r="B1866" i="2"/>
  <c r="D1866" i="2" s="1"/>
  <c r="B1867" i="2"/>
  <c r="D1867" i="2" s="1"/>
  <c r="B1868" i="2"/>
  <c r="D1868" i="2" s="1"/>
  <c r="B1869" i="2"/>
  <c r="D1869" i="2" s="1"/>
  <c r="B1870" i="2"/>
  <c r="D1870" i="2" s="1"/>
  <c r="B1871" i="2"/>
  <c r="D1871" i="2" s="1"/>
  <c r="B1872" i="2"/>
  <c r="D1872" i="2" s="1"/>
  <c r="B1873" i="2"/>
  <c r="D1873" i="2" s="1"/>
  <c r="D64" i="2" l="1"/>
  <c r="D88" i="2"/>
  <c r="D160" i="2"/>
  <c r="D184" i="2"/>
  <c r="D256" i="2"/>
  <c r="D280" i="2"/>
  <c r="D352" i="2"/>
  <c r="D400" i="2"/>
  <c r="D472" i="2"/>
  <c r="D496" i="2"/>
  <c r="D568" i="2"/>
  <c r="D592" i="2"/>
  <c r="D664" i="2"/>
  <c r="D688" i="2"/>
  <c r="D760" i="2"/>
  <c r="D784" i="2"/>
  <c r="D856" i="2"/>
  <c r="D880" i="2"/>
  <c r="D952" i="2"/>
  <c r="D976" i="2"/>
  <c r="D1048" i="2"/>
  <c r="D1072" i="2"/>
  <c r="D1144" i="2"/>
  <c r="D1168" i="2"/>
  <c r="D1240" i="2"/>
  <c r="D1264" i="2"/>
  <c r="D1336" i="2"/>
  <c r="D1360" i="2"/>
  <c r="D1432" i="2"/>
  <c r="D1456" i="2"/>
  <c r="D1552" i="2"/>
  <c r="D1576" i="2"/>
  <c r="D1648" i="2"/>
  <c r="D1672" i="2"/>
  <c r="D1744" i="2"/>
  <c r="D1768" i="2"/>
  <c r="D1840" i="2"/>
  <c r="B1659" i="2"/>
  <c r="D1659" i="2" s="1"/>
  <c r="B1660" i="2"/>
  <c r="D1660" i="2" s="1"/>
  <c r="B1661" i="2"/>
  <c r="D1661" i="2" s="1"/>
  <c r="B1662" i="2"/>
  <c r="D1662" i="2" s="1"/>
  <c r="B1663" i="2"/>
  <c r="D1663" i="2" s="1"/>
  <c r="B1664" i="2"/>
  <c r="D1664" i="2" s="1"/>
  <c r="B1665" i="2"/>
  <c r="D1665" i="2" s="1"/>
  <c r="B1666" i="2"/>
  <c r="D1666" i="2" s="1"/>
  <c r="B1667" i="2"/>
  <c r="D1667" i="2" s="1"/>
  <c r="B1668" i="2"/>
  <c r="D1668" i="2" s="1"/>
  <c r="B1669" i="2"/>
  <c r="D1669" i="2" s="1"/>
  <c r="B1670" i="2"/>
  <c r="D1670" i="2" s="1"/>
  <c r="B1671" i="2"/>
  <c r="D1671" i="2" s="1"/>
  <c r="B1672" i="2"/>
  <c r="B1673" i="2"/>
  <c r="D1673" i="2" s="1"/>
  <c r="B1674" i="2"/>
  <c r="D1674" i="2" s="1"/>
  <c r="B1675" i="2"/>
  <c r="D1675" i="2" s="1"/>
  <c r="B1676" i="2"/>
  <c r="D1676" i="2" s="1"/>
  <c r="B1677" i="2"/>
  <c r="D1677" i="2" s="1"/>
  <c r="B1678" i="2"/>
  <c r="D1678" i="2" s="1"/>
  <c r="B1679" i="2"/>
  <c r="D1679" i="2" s="1"/>
  <c r="B1680" i="2"/>
  <c r="D1680" i="2" s="1"/>
  <c r="B1681" i="2"/>
  <c r="D1681" i="2" s="1"/>
  <c r="B1682" i="2"/>
  <c r="D1682" i="2" s="1"/>
  <c r="B1683" i="2"/>
  <c r="D1683" i="2" s="1"/>
  <c r="B1684" i="2"/>
  <c r="D1684" i="2" s="1"/>
  <c r="B1685" i="2"/>
  <c r="D1685" i="2" s="1"/>
  <c r="B1686" i="2"/>
  <c r="D1686" i="2" s="1"/>
  <c r="B1687" i="2"/>
  <c r="D1687" i="2" s="1"/>
  <c r="B1688" i="2"/>
  <c r="D1688" i="2" s="1"/>
  <c r="B1689" i="2"/>
  <c r="D1689" i="2" s="1"/>
  <c r="B1690" i="2"/>
  <c r="D1690" i="2" s="1"/>
  <c r="B1691" i="2"/>
  <c r="D1691" i="2" s="1"/>
  <c r="B1692" i="2"/>
  <c r="D1692" i="2" s="1"/>
  <c r="B1693" i="2"/>
  <c r="D1693" i="2" s="1"/>
  <c r="B1694" i="2"/>
  <c r="D1694" i="2" s="1"/>
  <c r="B1695" i="2"/>
  <c r="D1695" i="2" s="1"/>
  <c r="B1696" i="2"/>
  <c r="D1696" i="2" s="1"/>
  <c r="B1697" i="2"/>
  <c r="D1697" i="2" s="1"/>
  <c r="B1698" i="2"/>
  <c r="D1698" i="2" s="1"/>
  <c r="B1699" i="2"/>
  <c r="D1699" i="2" s="1"/>
  <c r="B1700" i="2"/>
  <c r="D1700" i="2" s="1"/>
  <c r="B1701" i="2"/>
  <c r="D1701" i="2" s="1"/>
  <c r="B1702" i="2"/>
  <c r="D1702" i="2" s="1"/>
  <c r="B1703" i="2"/>
  <c r="D1703" i="2" s="1"/>
  <c r="B1704" i="2"/>
  <c r="D1704" i="2" s="1"/>
  <c r="B1705" i="2"/>
  <c r="D1705" i="2" s="1"/>
  <c r="B1706" i="2"/>
  <c r="D1706" i="2" s="1"/>
  <c r="B1707" i="2"/>
  <c r="D1707" i="2" s="1"/>
  <c r="B1708" i="2"/>
  <c r="D1708" i="2" s="1"/>
  <c r="B1709" i="2"/>
  <c r="D1709" i="2" s="1"/>
  <c r="B1710" i="2"/>
  <c r="D1710" i="2" s="1"/>
  <c r="B1711" i="2"/>
  <c r="D1711" i="2" s="1"/>
  <c r="B1712" i="2"/>
  <c r="D1712" i="2" s="1"/>
  <c r="B1713" i="2"/>
  <c r="D1713" i="2" s="1"/>
  <c r="B1714" i="2"/>
  <c r="D1714" i="2" s="1"/>
  <c r="B1715" i="2"/>
  <c r="D1715" i="2" s="1"/>
  <c r="B1716" i="2"/>
  <c r="D1716" i="2" s="1"/>
  <c r="B1717" i="2"/>
  <c r="D1717" i="2" s="1"/>
  <c r="B1718" i="2"/>
  <c r="D1718" i="2" s="1"/>
  <c r="B1719" i="2"/>
  <c r="D1719" i="2" s="1"/>
  <c r="B1720" i="2"/>
  <c r="D1720" i="2" s="1"/>
  <c r="B1721" i="2"/>
  <c r="D1721" i="2" s="1"/>
  <c r="B1722" i="2"/>
  <c r="D1722" i="2" s="1"/>
  <c r="B1723" i="2"/>
  <c r="D1723" i="2" s="1"/>
  <c r="B1724" i="2"/>
  <c r="D1724" i="2" s="1"/>
  <c r="B1725" i="2"/>
  <c r="D1725" i="2" s="1"/>
  <c r="B1726" i="2"/>
  <c r="D1726" i="2" s="1"/>
  <c r="B1727" i="2"/>
  <c r="D1727" i="2" s="1"/>
  <c r="B1728" i="2"/>
  <c r="D1728" i="2" s="1"/>
  <c r="B1729" i="2"/>
  <c r="D1729" i="2" s="1"/>
  <c r="B1730" i="2"/>
  <c r="D1730" i="2" s="1"/>
  <c r="B1731" i="2"/>
  <c r="D1731" i="2" s="1"/>
  <c r="B1732" i="2"/>
  <c r="D1732" i="2" s="1"/>
  <c r="B1733" i="2"/>
  <c r="D1733" i="2" s="1"/>
  <c r="B1734" i="2"/>
  <c r="D1734" i="2" s="1"/>
  <c r="B1735" i="2"/>
  <c r="D1735" i="2" s="1"/>
  <c r="B1736" i="2"/>
  <c r="D1736" i="2" s="1"/>
  <c r="B1737" i="2"/>
  <c r="D1737" i="2" s="1"/>
  <c r="B1738" i="2"/>
  <c r="D1738" i="2" s="1"/>
  <c r="B1739" i="2"/>
  <c r="D1739" i="2" s="1"/>
  <c r="B1740" i="2"/>
  <c r="D1740" i="2" s="1"/>
  <c r="B1741" i="2"/>
  <c r="D1741" i="2" s="1"/>
  <c r="B1742" i="2"/>
  <c r="D1742" i="2" s="1"/>
  <c r="B1743" i="2"/>
  <c r="D1743" i="2" s="1"/>
  <c r="B1744" i="2"/>
  <c r="B1745" i="2"/>
  <c r="D1745" i="2" s="1"/>
  <c r="B1746" i="2"/>
  <c r="D1746" i="2" s="1"/>
  <c r="B1747" i="2"/>
  <c r="D1747" i="2" s="1"/>
  <c r="B1748" i="2"/>
  <c r="D1748" i="2" s="1"/>
  <c r="B1749" i="2"/>
  <c r="D1749" i="2" s="1"/>
  <c r="B1750" i="2"/>
  <c r="D1750" i="2" s="1"/>
  <c r="B1751" i="2"/>
  <c r="D1751" i="2" s="1"/>
  <c r="B1752" i="2"/>
  <c r="D1752" i="2" s="1"/>
  <c r="B1753" i="2"/>
  <c r="D1753" i="2" s="1"/>
  <c r="B1754" i="2"/>
  <c r="D1754" i="2" s="1"/>
  <c r="B1755" i="2"/>
  <c r="D1755" i="2" s="1"/>
  <c r="B1756" i="2"/>
  <c r="D1756" i="2" s="1"/>
  <c r="B1757" i="2"/>
  <c r="D1757" i="2" s="1"/>
  <c r="B1758" i="2"/>
  <c r="D1758" i="2" s="1"/>
  <c r="B1759" i="2"/>
  <c r="D1759" i="2" s="1"/>
  <c r="B1760" i="2"/>
  <c r="D1760" i="2" s="1"/>
  <c r="B1761" i="2"/>
  <c r="D1761" i="2" s="1"/>
  <c r="B1762" i="2"/>
  <c r="D1762" i="2" s="1"/>
  <c r="B1763" i="2"/>
  <c r="D1763" i="2" s="1"/>
  <c r="B1764" i="2"/>
  <c r="D1764" i="2" s="1"/>
  <c r="B1765" i="2"/>
  <c r="D1765" i="2" s="1"/>
  <c r="B1766" i="2"/>
  <c r="D1766" i="2" s="1"/>
  <c r="B1767" i="2"/>
  <c r="D1767" i="2" s="1"/>
  <c r="B1768" i="2"/>
  <c r="B1769" i="2"/>
  <c r="D1769" i="2" s="1"/>
  <c r="B1770" i="2"/>
  <c r="D1770" i="2" s="1"/>
  <c r="B1771" i="2"/>
  <c r="D1771" i="2" s="1"/>
  <c r="B1772" i="2"/>
  <c r="D1772" i="2" s="1"/>
  <c r="B1773" i="2"/>
  <c r="D1773" i="2" s="1"/>
  <c r="B1774" i="2"/>
  <c r="D1774" i="2" s="1"/>
  <c r="B1775" i="2"/>
  <c r="D1775" i="2" s="1"/>
  <c r="B1776" i="2"/>
  <c r="D1776" i="2" s="1"/>
  <c r="B1777" i="2"/>
  <c r="D1777" i="2" s="1"/>
  <c r="B1778" i="2"/>
  <c r="D1778" i="2" s="1"/>
  <c r="B1779" i="2"/>
  <c r="D1779" i="2" s="1"/>
  <c r="B1780" i="2"/>
  <c r="D1780" i="2" s="1"/>
  <c r="B1781" i="2"/>
  <c r="D1781" i="2" s="1"/>
  <c r="B1782" i="2"/>
  <c r="D1782" i="2" s="1"/>
  <c r="B1783" i="2"/>
  <c r="D1783" i="2" s="1"/>
  <c r="B1784" i="2"/>
  <c r="D1784" i="2" s="1"/>
  <c r="B1785" i="2"/>
  <c r="D1785" i="2" s="1"/>
  <c r="B1786" i="2"/>
  <c r="D1786" i="2" s="1"/>
  <c r="B1787" i="2"/>
  <c r="D1787" i="2" s="1"/>
  <c r="B1788" i="2"/>
  <c r="D1788" i="2" s="1"/>
  <c r="B1789" i="2"/>
  <c r="D1789" i="2" s="1"/>
  <c r="B1790" i="2"/>
  <c r="D1790" i="2" s="1"/>
  <c r="B1791" i="2"/>
  <c r="D1791" i="2" s="1"/>
  <c r="B1792" i="2"/>
  <c r="D1792" i="2" s="1"/>
  <c r="B1793" i="2"/>
  <c r="D1793" i="2" s="1"/>
  <c r="B1794" i="2"/>
  <c r="D1794" i="2" s="1"/>
  <c r="B1795" i="2"/>
  <c r="D1795" i="2" s="1"/>
  <c r="B1796" i="2"/>
  <c r="D1796" i="2" s="1"/>
  <c r="B1797" i="2"/>
  <c r="D1797" i="2" s="1"/>
  <c r="B1798" i="2"/>
  <c r="D1798" i="2" s="1"/>
  <c r="B1799" i="2"/>
  <c r="D1799" i="2" s="1"/>
  <c r="B1800" i="2"/>
  <c r="D1800" i="2" s="1"/>
  <c r="B1801" i="2"/>
  <c r="D1801" i="2" s="1"/>
  <c r="B1802" i="2"/>
  <c r="D1802" i="2" s="1"/>
  <c r="B1803" i="2"/>
  <c r="D1803" i="2" s="1"/>
  <c r="B1804" i="2"/>
  <c r="D1804" i="2" s="1"/>
  <c r="B1805" i="2"/>
  <c r="D1805" i="2" s="1"/>
  <c r="B1806" i="2"/>
  <c r="D1806" i="2" s="1"/>
  <c r="B1807" i="2"/>
  <c r="D1807" i="2" s="1"/>
  <c r="B1808" i="2"/>
  <c r="D1808" i="2" s="1"/>
  <c r="B1809" i="2"/>
  <c r="D1809" i="2" s="1"/>
  <c r="B1810" i="2"/>
  <c r="D1810" i="2" s="1"/>
  <c r="B1811" i="2"/>
  <c r="D1811" i="2" s="1"/>
  <c r="B1812" i="2"/>
  <c r="D1812" i="2" s="1"/>
  <c r="B1813" i="2"/>
  <c r="D1813" i="2" s="1"/>
  <c r="B1814" i="2"/>
  <c r="D1814" i="2" s="1"/>
  <c r="B1815" i="2"/>
  <c r="D1815" i="2" s="1"/>
  <c r="B1816" i="2"/>
  <c r="D1816" i="2" s="1"/>
  <c r="B1817" i="2"/>
  <c r="D1817" i="2" s="1"/>
  <c r="B1818" i="2"/>
  <c r="D1818" i="2" s="1"/>
  <c r="B1819" i="2"/>
  <c r="D1819" i="2" s="1"/>
  <c r="B1820" i="2"/>
  <c r="D1820" i="2" s="1"/>
  <c r="B1821" i="2"/>
  <c r="D1821" i="2" s="1"/>
  <c r="B1822" i="2"/>
  <c r="D1822" i="2" s="1"/>
  <c r="B1823" i="2"/>
  <c r="D1823" i="2" s="1"/>
  <c r="B1824" i="2"/>
  <c r="D1824" i="2" s="1"/>
  <c r="B1825" i="2"/>
  <c r="D1825" i="2" s="1"/>
  <c r="B1826" i="2"/>
  <c r="D1826" i="2" s="1"/>
  <c r="B1827" i="2"/>
  <c r="D1827" i="2" s="1"/>
  <c r="B1828" i="2"/>
  <c r="D1828" i="2" s="1"/>
  <c r="B1829" i="2"/>
  <c r="D1829" i="2" s="1"/>
  <c r="B1830" i="2"/>
  <c r="D1830" i="2" s="1"/>
  <c r="B1831" i="2"/>
  <c r="D1831" i="2" s="1"/>
  <c r="B1832" i="2"/>
  <c r="D1832" i="2" s="1"/>
  <c r="B1833" i="2"/>
  <c r="D1833" i="2" s="1"/>
  <c r="B1834" i="2"/>
  <c r="D1834" i="2" s="1"/>
  <c r="B1835" i="2"/>
  <c r="D1835" i="2" s="1"/>
  <c r="B1836" i="2"/>
  <c r="D1836" i="2" s="1"/>
  <c r="B1837" i="2"/>
  <c r="D1837" i="2" s="1"/>
  <c r="B1838" i="2"/>
  <c r="D1838" i="2" s="1"/>
  <c r="B1839" i="2"/>
  <c r="D1839" i="2" s="1"/>
  <c r="B1840" i="2"/>
  <c r="B1841" i="2"/>
  <c r="D1841" i="2" s="1"/>
  <c r="B1842" i="2"/>
  <c r="D1842" i="2" s="1"/>
  <c r="B1843" i="2"/>
  <c r="D1843" i="2" s="1"/>
  <c r="B1844" i="2"/>
  <c r="D1844" i="2" s="1"/>
  <c r="B1845" i="2"/>
  <c r="D1845" i="2" s="1"/>
  <c r="B1846" i="2"/>
  <c r="D1846" i="2" s="1"/>
  <c r="B1847" i="2"/>
  <c r="D1847" i="2" s="1"/>
  <c r="B1848" i="2"/>
  <c r="D1848" i="2" s="1"/>
  <c r="B1849" i="2"/>
  <c r="D1849" i="2" s="1"/>
  <c r="B1658" i="2"/>
  <c r="D1658" i="2" s="1"/>
  <c r="B3" i="2"/>
  <c r="D3" i="2" s="1"/>
  <c r="B4" i="2"/>
  <c r="D4" i="2" s="1"/>
  <c r="B5" i="2"/>
  <c r="D5" i="2" s="1"/>
  <c r="B6" i="2"/>
  <c r="D6" i="2" s="1"/>
  <c r="B7" i="2"/>
  <c r="D7" i="2" s="1"/>
  <c r="B8" i="2"/>
  <c r="D8" i="2" s="1"/>
  <c r="B9" i="2"/>
  <c r="D9" i="2" s="1"/>
  <c r="B10" i="2"/>
  <c r="D10" i="2" s="1"/>
  <c r="B11" i="2"/>
  <c r="D11" i="2" s="1"/>
  <c r="B12" i="2"/>
  <c r="D12" i="2" s="1"/>
  <c r="B13" i="2"/>
  <c r="D13" i="2" s="1"/>
  <c r="B14" i="2"/>
  <c r="D14" i="2" s="1"/>
  <c r="B15" i="2"/>
  <c r="D15" i="2" s="1"/>
  <c r="B16" i="2"/>
  <c r="D16" i="2" s="1"/>
  <c r="B17" i="2"/>
  <c r="D17" i="2" s="1"/>
  <c r="B18" i="2"/>
  <c r="D18" i="2" s="1"/>
  <c r="B19" i="2"/>
  <c r="D19" i="2" s="1"/>
  <c r="B20" i="2"/>
  <c r="D20" i="2" s="1"/>
  <c r="B21" i="2"/>
  <c r="D21" i="2" s="1"/>
  <c r="B22" i="2"/>
  <c r="D22" i="2" s="1"/>
  <c r="B23" i="2"/>
  <c r="D23" i="2" s="1"/>
  <c r="B24" i="2"/>
  <c r="D24" i="2" s="1"/>
  <c r="B25" i="2"/>
  <c r="D25" i="2" s="1"/>
  <c r="B26" i="2"/>
  <c r="D26" i="2" s="1"/>
  <c r="B27" i="2"/>
  <c r="D27" i="2" s="1"/>
  <c r="B28" i="2"/>
  <c r="D28" i="2" s="1"/>
  <c r="B29" i="2"/>
  <c r="D29" i="2" s="1"/>
  <c r="B30" i="2"/>
  <c r="D30" i="2" s="1"/>
  <c r="B31" i="2"/>
  <c r="D31" i="2" s="1"/>
  <c r="B32" i="2"/>
  <c r="D32" i="2" s="1"/>
  <c r="B33" i="2"/>
  <c r="D33" i="2" s="1"/>
  <c r="B34" i="2"/>
  <c r="D34" i="2" s="1"/>
  <c r="B35" i="2"/>
  <c r="D35" i="2" s="1"/>
  <c r="B36" i="2"/>
  <c r="D36" i="2" s="1"/>
  <c r="B37" i="2"/>
  <c r="D37" i="2" s="1"/>
  <c r="B38" i="2"/>
  <c r="D38" i="2" s="1"/>
  <c r="B39" i="2"/>
  <c r="D39" i="2" s="1"/>
  <c r="B40" i="2"/>
  <c r="D40" i="2" s="1"/>
  <c r="B41" i="2"/>
  <c r="D41" i="2" s="1"/>
  <c r="B42" i="2"/>
  <c r="D42" i="2" s="1"/>
  <c r="B43" i="2"/>
  <c r="D43" i="2" s="1"/>
  <c r="B44" i="2"/>
  <c r="D44" i="2" s="1"/>
  <c r="B45" i="2"/>
  <c r="D45" i="2" s="1"/>
  <c r="B46" i="2"/>
  <c r="D46" i="2" s="1"/>
  <c r="B47" i="2"/>
  <c r="D47" i="2" s="1"/>
  <c r="B48" i="2"/>
  <c r="D48" i="2" s="1"/>
  <c r="B49" i="2"/>
  <c r="D49" i="2" s="1"/>
  <c r="B50" i="2"/>
  <c r="D50" i="2" s="1"/>
  <c r="B51" i="2"/>
  <c r="D51" i="2" s="1"/>
  <c r="B52" i="2"/>
  <c r="D52" i="2" s="1"/>
  <c r="B53" i="2"/>
  <c r="D53" i="2" s="1"/>
  <c r="B54" i="2"/>
  <c r="D54" i="2" s="1"/>
  <c r="B55" i="2"/>
  <c r="D55" i="2" s="1"/>
  <c r="B56" i="2"/>
  <c r="D56" i="2" s="1"/>
  <c r="B57" i="2"/>
  <c r="D57" i="2" s="1"/>
  <c r="B58" i="2"/>
  <c r="D58" i="2" s="1"/>
  <c r="B59" i="2"/>
  <c r="D59" i="2" s="1"/>
  <c r="B60" i="2"/>
  <c r="D60" i="2" s="1"/>
  <c r="B61" i="2"/>
  <c r="D61" i="2" s="1"/>
  <c r="B62" i="2"/>
  <c r="D62" i="2" s="1"/>
  <c r="B63" i="2"/>
  <c r="D63" i="2" s="1"/>
  <c r="B64" i="2"/>
  <c r="B65" i="2"/>
  <c r="D65" i="2" s="1"/>
  <c r="B66" i="2"/>
  <c r="D66" i="2" s="1"/>
  <c r="B67" i="2"/>
  <c r="D67" i="2" s="1"/>
  <c r="B68" i="2"/>
  <c r="D68" i="2" s="1"/>
  <c r="B69" i="2"/>
  <c r="D69" i="2" s="1"/>
  <c r="B70" i="2"/>
  <c r="D70" i="2" s="1"/>
  <c r="B71" i="2"/>
  <c r="D71" i="2" s="1"/>
  <c r="B72" i="2"/>
  <c r="D72" i="2" s="1"/>
  <c r="B73" i="2"/>
  <c r="D73" i="2" s="1"/>
  <c r="B74" i="2"/>
  <c r="D74" i="2" s="1"/>
  <c r="B75" i="2"/>
  <c r="D75" i="2" s="1"/>
  <c r="B76" i="2"/>
  <c r="D76" i="2" s="1"/>
  <c r="B77" i="2"/>
  <c r="D77" i="2" s="1"/>
  <c r="B78" i="2"/>
  <c r="D78" i="2" s="1"/>
  <c r="B79" i="2"/>
  <c r="D79" i="2" s="1"/>
  <c r="B80" i="2"/>
  <c r="D80" i="2" s="1"/>
  <c r="B81" i="2"/>
  <c r="D81" i="2" s="1"/>
  <c r="B82" i="2"/>
  <c r="D82" i="2" s="1"/>
  <c r="B83" i="2"/>
  <c r="D83" i="2" s="1"/>
  <c r="B84" i="2"/>
  <c r="D84" i="2" s="1"/>
  <c r="B85" i="2"/>
  <c r="D85" i="2" s="1"/>
  <c r="B86" i="2"/>
  <c r="D86" i="2" s="1"/>
  <c r="B87" i="2"/>
  <c r="D87" i="2" s="1"/>
  <c r="B88" i="2"/>
  <c r="B89" i="2"/>
  <c r="D89" i="2" s="1"/>
  <c r="B90" i="2"/>
  <c r="D90" i="2" s="1"/>
  <c r="B91" i="2"/>
  <c r="D91" i="2" s="1"/>
  <c r="B92" i="2"/>
  <c r="D92" i="2" s="1"/>
  <c r="B93" i="2"/>
  <c r="D93" i="2" s="1"/>
  <c r="B94" i="2"/>
  <c r="D94" i="2" s="1"/>
  <c r="B95" i="2"/>
  <c r="D95" i="2" s="1"/>
  <c r="B96" i="2"/>
  <c r="D96" i="2" s="1"/>
  <c r="B97" i="2"/>
  <c r="D97" i="2" s="1"/>
  <c r="B98" i="2"/>
  <c r="D98" i="2" s="1"/>
  <c r="B99" i="2"/>
  <c r="D99" i="2" s="1"/>
  <c r="B100" i="2"/>
  <c r="D100" i="2" s="1"/>
  <c r="B101" i="2"/>
  <c r="D101" i="2" s="1"/>
  <c r="B102" i="2"/>
  <c r="D102" i="2" s="1"/>
  <c r="B103" i="2"/>
  <c r="D103" i="2" s="1"/>
  <c r="B104" i="2"/>
  <c r="D104" i="2" s="1"/>
  <c r="B105" i="2"/>
  <c r="D105" i="2" s="1"/>
  <c r="B106" i="2"/>
  <c r="D106" i="2" s="1"/>
  <c r="B107" i="2"/>
  <c r="D107" i="2" s="1"/>
  <c r="B108" i="2"/>
  <c r="D108" i="2" s="1"/>
  <c r="B109" i="2"/>
  <c r="D109" i="2" s="1"/>
  <c r="B110" i="2"/>
  <c r="D110" i="2" s="1"/>
  <c r="B111" i="2"/>
  <c r="D111" i="2" s="1"/>
  <c r="B112" i="2"/>
  <c r="D112" i="2" s="1"/>
  <c r="B113" i="2"/>
  <c r="D113" i="2" s="1"/>
  <c r="B114" i="2"/>
  <c r="D114" i="2" s="1"/>
  <c r="B115" i="2"/>
  <c r="D115" i="2" s="1"/>
  <c r="B116" i="2"/>
  <c r="D116" i="2" s="1"/>
  <c r="B117" i="2"/>
  <c r="D117" i="2" s="1"/>
  <c r="B118" i="2"/>
  <c r="D118" i="2" s="1"/>
  <c r="B119" i="2"/>
  <c r="D119" i="2" s="1"/>
  <c r="B120" i="2"/>
  <c r="D120" i="2" s="1"/>
  <c r="B121" i="2"/>
  <c r="D121" i="2" s="1"/>
  <c r="B122" i="2"/>
  <c r="D122" i="2" s="1"/>
  <c r="B123" i="2"/>
  <c r="D123" i="2" s="1"/>
  <c r="B124" i="2"/>
  <c r="D124" i="2" s="1"/>
  <c r="B125" i="2"/>
  <c r="D125" i="2" s="1"/>
  <c r="B126" i="2"/>
  <c r="D126" i="2" s="1"/>
  <c r="B127" i="2"/>
  <c r="D127" i="2" s="1"/>
  <c r="B128" i="2"/>
  <c r="D128" i="2" s="1"/>
  <c r="B129" i="2"/>
  <c r="D129" i="2" s="1"/>
  <c r="B130" i="2"/>
  <c r="D130" i="2" s="1"/>
  <c r="B131" i="2"/>
  <c r="D131" i="2" s="1"/>
  <c r="B132" i="2"/>
  <c r="D132" i="2" s="1"/>
  <c r="B133" i="2"/>
  <c r="D133" i="2" s="1"/>
  <c r="B134" i="2"/>
  <c r="D134" i="2" s="1"/>
  <c r="B135" i="2"/>
  <c r="D135" i="2" s="1"/>
  <c r="B136" i="2"/>
  <c r="D136" i="2" s="1"/>
  <c r="B137" i="2"/>
  <c r="D137" i="2" s="1"/>
  <c r="B138" i="2"/>
  <c r="D138" i="2" s="1"/>
  <c r="B139" i="2"/>
  <c r="D139" i="2" s="1"/>
  <c r="B140" i="2"/>
  <c r="D140" i="2" s="1"/>
  <c r="B141" i="2"/>
  <c r="D141" i="2" s="1"/>
  <c r="B142" i="2"/>
  <c r="D142" i="2" s="1"/>
  <c r="B143" i="2"/>
  <c r="D143" i="2" s="1"/>
  <c r="B144" i="2"/>
  <c r="D144" i="2" s="1"/>
  <c r="B145" i="2"/>
  <c r="D145" i="2" s="1"/>
  <c r="B146" i="2"/>
  <c r="D146" i="2" s="1"/>
  <c r="B147" i="2"/>
  <c r="D147" i="2" s="1"/>
  <c r="B148" i="2"/>
  <c r="D148" i="2" s="1"/>
  <c r="B149" i="2"/>
  <c r="D149" i="2" s="1"/>
  <c r="B150" i="2"/>
  <c r="D150" i="2" s="1"/>
  <c r="B151" i="2"/>
  <c r="D151" i="2" s="1"/>
  <c r="B152" i="2"/>
  <c r="D152" i="2" s="1"/>
  <c r="B153" i="2"/>
  <c r="D153" i="2" s="1"/>
  <c r="B154" i="2"/>
  <c r="D154" i="2" s="1"/>
  <c r="B155" i="2"/>
  <c r="D155" i="2" s="1"/>
  <c r="B156" i="2"/>
  <c r="D156" i="2" s="1"/>
  <c r="B157" i="2"/>
  <c r="D157" i="2" s="1"/>
  <c r="B158" i="2"/>
  <c r="D158" i="2" s="1"/>
  <c r="B159" i="2"/>
  <c r="D159" i="2" s="1"/>
  <c r="B160" i="2"/>
  <c r="B161" i="2"/>
  <c r="D161" i="2" s="1"/>
  <c r="B162" i="2"/>
  <c r="D162" i="2" s="1"/>
  <c r="B163" i="2"/>
  <c r="D163" i="2" s="1"/>
  <c r="B164" i="2"/>
  <c r="D164" i="2" s="1"/>
  <c r="B165" i="2"/>
  <c r="D165" i="2" s="1"/>
  <c r="B166" i="2"/>
  <c r="D166" i="2" s="1"/>
  <c r="B167" i="2"/>
  <c r="D167" i="2" s="1"/>
  <c r="B168" i="2"/>
  <c r="D168" i="2" s="1"/>
  <c r="B169" i="2"/>
  <c r="D169" i="2" s="1"/>
  <c r="B170" i="2"/>
  <c r="D170" i="2" s="1"/>
  <c r="B171" i="2"/>
  <c r="D171" i="2" s="1"/>
  <c r="B172" i="2"/>
  <c r="D172" i="2" s="1"/>
  <c r="B173" i="2"/>
  <c r="D173" i="2" s="1"/>
  <c r="B174" i="2"/>
  <c r="D174" i="2" s="1"/>
  <c r="B175" i="2"/>
  <c r="D175" i="2" s="1"/>
  <c r="B176" i="2"/>
  <c r="D176" i="2" s="1"/>
  <c r="B177" i="2"/>
  <c r="D177" i="2" s="1"/>
  <c r="B178" i="2"/>
  <c r="D178" i="2" s="1"/>
  <c r="B179" i="2"/>
  <c r="D179" i="2" s="1"/>
  <c r="B180" i="2"/>
  <c r="D180" i="2" s="1"/>
  <c r="B181" i="2"/>
  <c r="D181" i="2" s="1"/>
  <c r="B182" i="2"/>
  <c r="D182" i="2" s="1"/>
  <c r="B183" i="2"/>
  <c r="D183" i="2" s="1"/>
  <c r="B184" i="2"/>
  <c r="B185" i="2"/>
  <c r="D185" i="2" s="1"/>
  <c r="B186" i="2"/>
  <c r="D186" i="2" s="1"/>
  <c r="B187" i="2"/>
  <c r="D187" i="2" s="1"/>
  <c r="B188" i="2"/>
  <c r="D188" i="2" s="1"/>
  <c r="B189" i="2"/>
  <c r="D189" i="2" s="1"/>
  <c r="B190" i="2"/>
  <c r="D190" i="2" s="1"/>
  <c r="B191" i="2"/>
  <c r="D191" i="2" s="1"/>
  <c r="B192" i="2"/>
  <c r="D192" i="2" s="1"/>
  <c r="B193" i="2"/>
  <c r="D193" i="2" s="1"/>
  <c r="B194" i="2"/>
  <c r="D194" i="2" s="1"/>
  <c r="B195" i="2"/>
  <c r="D195" i="2" s="1"/>
  <c r="B196" i="2"/>
  <c r="D196" i="2" s="1"/>
  <c r="B197" i="2"/>
  <c r="D197" i="2" s="1"/>
  <c r="B198" i="2"/>
  <c r="D198" i="2" s="1"/>
  <c r="B199" i="2"/>
  <c r="D199" i="2" s="1"/>
  <c r="B200" i="2"/>
  <c r="D200" i="2" s="1"/>
  <c r="B201" i="2"/>
  <c r="D201" i="2" s="1"/>
  <c r="B202" i="2"/>
  <c r="D202" i="2" s="1"/>
  <c r="B203" i="2"/>
  <c r="D203" i="2" s="1"/>
  <c r="B204" i="2"/>
  <c r="D204" i="2" s="1"/>
  <c r="B205" i="2"/>
  <c r="D205" i="2" s="1"/>
  <c r="B206" i="2"/>
  <c r="D206" i="2" s="1"/>
  <c r="B207" i="2"/>
  <c r="D207" i="2" s="1"/>
  <c r="B208" i="2"/>
  <c r="D208" i="2" s="1"/>
  <c r="B209" i="2"/>
  <c r="D209" i="2" s="1"/>
  <c r="B210" i="2"/>
  <c r="D210" i="2" s="1"/>
  <c r="B211" i="2"/>
  <c r="D211" i="2" s="1"/>
  <c r="B212" i="2"/>
  <c r="D212" i="2" s="1"/>
  <c r="B213" i="2"/>
  <c r="D213" i="2" s="1"/>
  <c r="B214" i="2"/>
  <c r="D214" i="2" s="1"/>
  <c r="B215" i="2"/>
  <c r="D215" i="2" s="1"/>
  <c r="B216" i="2"/>
  <c r="D216" i="2" s="1"/>
  <c r="B217" i="2"/>
  <c r="D217" i="2" s="1"/>
  <c r="B218" i="2"/>
  <c r="D218" i="2" s="1"/>
  <c r="B219" i="2"/>
  <c r="D219" i="2" s="1"/>
  <c r="B220" i="2"/>
  <c r="D220" i="2" s="1"/>
  <c r="B221" i="2"/>
  <c r="D221" i="2" s="1"/>
  <c r="B222" i="2"/>
  <c r="D222" i="2" s="1"/>
  <c r="B223" i="2"/>
  <c r="D223" i="2" s="1"/>
  <c r="B224" i="2"/>
  <c r="D224" i="2" s="1"/>
  <c r="B225" i="2"/>
  <c r="D225" i="2" s="1"/>
  <c r="B226" i="2"/>
  <c r="D226" i="2" s="1"/>
  <c r="B227" i="2"/>
  <c r="D227" i="2" s="1"/>
  <c r="B228" i="2"/>
  <c r="D228" i="2" s="1"/>
  <c r="B229" i="2"/>
  <c r="D229" i="2" s="1"/>
  <c r="B230" i="2"/>
  <c r="D230" i="2" s="1"/>
  <c r="B231" i="2"/>
  <c r="D231" i="2" s="1"/>
  <c r="B232" i="2"/>
  <c r="D232" i="2" s="1"/>
  <c r="B233" i="2"/>
  <c r="D233" i="2" s="1"/>
  <c r="B234" i="2"/>
  <c r="D234" i="2" s="1"/>
  <c r="B235" i="2"/>
  <c r="D235" i="2" s="1"/>
  <c r="B236" i="2"/>
  <c r="D236" i="2" s="1"/>
  <c r="B237" i="2"/>
  <c r="D237" i="2" s="1"/>
  <c r="B238" i="2"/>
  <c r="D238" i="2" s="1"/>
  <c r="B239" i="2"/>
  <c r="D239" i="2" s="1"/>
  <c r="B240" i="2"/>
  <c r="D240" i="2" s="1"/>
  <c r="B241" i="2"/>
  <c r="D241" i="2" s="1"/>
  <c r="B242" i="2"/>
  <c r="D242" i="2" s="1"/>
  <c r="B243" i="2"/>
  <c r="D243" i="2" s="1"/>
  <c r="B244" i="2"/>
  <c r="D244" i="2" s="1"/>
  <c r="B245" i="2"/>
  <c r="D245" i="2" s="1"/>
  <c r="B246" i="2"/>
  <c r="D246" i="2" s="1"/>
  <c r="B247" i="2"/>
  <c r="D247" i="2" s="1"/>
  <c r="B248" i="2"/>
  <c r="D248" i="2" s="1"/>
  <c r="B249" i="2"/>
  <c r="D249" i="2" s="1"/>
  <c r="B250" i="2"/>
  <c r="D250" i="2" s="1"/>
  <c r="B251" i="2"/>
  <c r="D251" i="2" s="1"/>
  <c r="B252" i="2"/>
  <c r="D252" i="2" s="1"/>
  <c r="B253" i="2"/>
  <c r="D253" i="2" s="1"/>
  <c r="B254" i="2"/>
  <c r="D254" i="2" s="1"/>
  <c r="B255" i="2"/>
  <c r="D255" i="2" s="1"/>
  <c r="B256" i="2"/>
  <c r="B257" i="2"/>
  <c r="D257" i="2" s="1"/>
  <c r="B258" i="2"/>
  <c r="D258" i="2" s="1"/>
  <c r="B259" i="2"/>
  <c r="D259" i="2" s="1"/>
  <c r="B260" i="2"/>
  <c r="D260" i="2" s="1"/>
  <c r="B261" i="2"/>
  <c r="D261" i="2" s="1"/>
  <c r="B262" i="2"/>
  <c r="D262" i="2" s="1"/>
  <c r="B263" i="2"/>
  <c r="D263" i="2" s="1"/>
  <c r="B264" i="2"/>
  <c r="D264" i="2" s="1"/>
  <c r="B265" i="2"/>
  <c r="D265" i="2" s="1"/>
  <c r="B266" i="2"/>
  <c r="D266" i="2" s="1"/>
  <c r="B267" i="2"/>
  <c r="D267" i="2" s="1"/>
  <c r="B268" i="2"/>
  <c r="D268" i="2" s="1"/>
  <c r="B269" i="2"/>
  <c r="D269" i="2" s="1"/>
  <c r="B270" i="2"/>
  <c r="D270" i="2" s="1"/>
  <c r="B271" i="2"/>
  <c r="D271" i="2" s="1"/>
  <c r="B272" i="2"/>
  <c r="D272" i="2" s="1"/>
  <c r="B273" i="2"/>
  <c r="D273" i="2" s="1"/>
  <c r="B274" i="2"/>
  <c r="D274" i="2" s="1"/>
  <c r="B275" i="2"/>
  <c r="D275" i="2" s="1"/>
  <c r="B276" i="2"/>
  <c r="D276" i="2" s="1"/>
  <c r="B277" i="2"/>
  <c r="D277" i="2" s="1"/>
  <c r="B278" i="2"/>
  <c r="D278" i="2" s="1"/>
  <c r="B279" i="2"/>
  <c r="D279" i="2" s="1"/>
  <c r="B280" i="2"/>
  <c r="B281" i="2"/>
  <c r="D281" i="2" s="1"/>
  <c r="B282" i="2"/>
  <c r="D282" i="2" s="1"/>
  <c r="B283" i="2"/>
  <c r="D283" i="2" s="1"/>
  <c r="B284" i="2"/>
  <c r="D284" i="2" s="1"/>
  <c r="B285" i="2"/>
  <c r="D285" i="2" s="1"/>
  <c r="B286" i="2"/>
  <c r="D286" i="2" s="1"/>
  <c r="B287" i="2"/>
  <c r="D287" i="2" s="1"/>
  <c r="B288" i="2"/>
  <c r="D288" i="2" s="1"/>
  <c r="B289" i="2"/>
  <c r="D289" i="2" s="1"/>
  <c r="B290" i="2"/>
  <c r="D290" i="2" s="1"/>
  <c r="B291" i="2"/>
  <c r="D291" i="2" s="1"/>
  <c r="B292" i="2"/>
  <c r="D292" i="2" s="1"/>
  <c r="B293" i="2"/>
  <c r="D293" i="2" s="1"/>
  <c r="B294" i="2"/>
  <c r="D294" i="2" s="1"/>
  <c r="B295" i="2"/>
  <c r="D295" i="2" s="1"/>
  <c r="B296" i="2"/>
  <c r="D296" i="2" s="1"/>
  <c r="B297" i="2"/>
  <c r="D297" i="2" s="1"/>
  <c r="B298" i="2"/>
  <c r="D298" i="2" s="1"/>
  <c r="B299" i="2"/>
  <c r="D299" i="2" s="1"/>
  <c r="B300" i="2"/>
  <c r="D300" i="2" s="1"/>
  <c r="B301" i="2"/>
  <c r="D301" i="2" s="1"/>
  <c r="B302" i="2"/>
  <c r="D302" i="2" s="1"/>
  <c r="B303" i="2"/>
  <c r="D303" i="2" s="1"/>
  <c r="B304" i="2"/>
  <c r="D304" i="2" s="1"/>
  <c r="B305" i="2"/>
  <c r="D305" i="2" s="1"/>
  <c r="B306" i="2"/>
  <c r="D306" i="2" s="1"/>
  <c r="B307" i="2"/>
  <c r="D307" i="2" s="1"/>
  <c r="B308" i="2"/>
  <c r="D308" i="2" s="1"/>
  <c r="B309" i="2"/>
  <c r="D309" i="2" s="1"/>
  <c r="B310" i="2"/>
  <c r="D310" i="2" s="1"/>
  <c r="B311" i="2"/>
  <c r="D311" i="2" s="1"/>
  <c r="B312" i="2"/>
  <c r="D312" i="2" s="1"/>
  <c r="B313" i="2"/>
  <c r="D313" i="2" s="1"/>
  <c r="B314" i="2"/>
  <c r="D314" i="2" s="1"/>
  <c r="B315" i="2"/>
  <c r="D315" i="2" s="1"/>
  <c r="B316" i="2"/>
  <c r="D316" i="2" s="1"/>
  <c r="B317" i="2"/>
  <c r="D317" i="2" s="1"/>
  <c r="B318" i="2"/>
  <c r="D318" i="2" s="1"/>
  <c r="B319" i="2"/>
  <c r="D319" i="2" s="1"/>
  <c r="B320" i="2"/>
  <c r="D320" i="2" s="1"/>
  <c r="B321" i="2"/>
  <c r="D321" i="2" s="1"/>
  <c r="B322" i="2"/>
  <c r="D322" i="2" s="1"/>
  <c r="B323" i="2"/>
  <c r="D323" i="2" s="1"/>
  <c r="B324" i="2"/>
  <c r="D324" i="2" s="1"/>
  <c r="B325" i="2"/>
  <c r="D325" i="2" s="1"/>
  <c r="B326" i="2"/>
  <c r="D326" i="2" s="1"/>
  <c r="B327" i="2"/>
  <c r="D327" i="2" s="1"/>
  <c r="B328" i="2"/>
  <c r="D328" i="2" s="1"/>
  <c r="B329" i="2"/>
  <c r="D329" i="2" s="1"/>
  <c r="B330" i="2"/>
  <c r="D330" i="2" s="1"/>
  <c r="B331" i="2"/>
  <c r="D331" i="2" s="1"/>
  <c r="B332" i="2"/>
  <c r="D332" i="2" s="1"/>
  <c r="B333" i="2"/>
  <c r="D333" i="2" s="1"/>
  <c r="B334" i="2"/>
  <c r="D334" i="2" s="1"/>
  <c r="B335" i="2"/>
  <c r="D335" i="2" s="1"/>
  <c r="B336" i="2"/>
  <c r="D336" i="2" s="1"/>
  <c r="B337" i="2"/>
  <c r="D337" i="2" s="1"/>
  <c r="B338" i="2"/>
  <c r="D338" i="2" s="1"/>
  <c r="B339" i="2"/>
  <c r="D339" i="2" s="1"/>
  <c r="B340" i="2"/>
  <c r="D340" i="2" s="1"/>
  <c r="B341" i="2"/>
  <c r="D341" i="2" s="1"/>
  <c r="B342" i="2"/>
  <c r="D342" i="2" s="1"/>
  <c r="B343" i="2"/>
  <c r="D343" i="2" s="1"/>
  <c r="B344" i="2"/>
  <c r="D344" i="2" s="1"/>
  <c r="B345" i="2"/>
  <c r="D345" i="2" s="1"/>
  <c r="B346" i="2"/>
  <c r="D346" i="2" s="1"/>
  <c r="B347" i="2"/>
  <c r="D347" i="2" s="1"/>
  <c r="B348" i="2"/>
  <c r="D348" i="2" s="1"/>
  <c r="B349" i="2"/>
  <c r="D349" i="2" s="1"/>
  <c r="B350" i="2"/>
  <c r="D350" i="2" s="1"/>
  <c r="B351" i="2"/>
  <c r="D351" i="2" s="1"/>
  <c r="B352" i="2"/>
  <c r="B353" i="2"/>
  <c r="D353" i="2" s="1"/>
  <c r="B354" i="2"/>
  <c r="D354" i="2" s="1"/>
  <c r="B355" i="2"/>
  <c r="D355" i="2" s="1"/>
  <c r="B356" i="2"/>
  <c r="D356" i="2" s="1"/>
  <c r="B357" i="2"/>
  <c r="D357" i="2" s="1"/>
  <c r="B358" i="2"/>
  <c r="D358" i="2" s="1"/>
  <c r="B359" i="2"/>
  <c r="D359" i="2" s="1"/>
  <c r="B360" i="2"/>
  <c r="D360" i="2" s="1"/>
  <c r="B361" i="2"/>
  <c r="D361" i="2" s="1"/>
  <c r="B386" i="2"/>
  <c r="D386" i="2" s="1"/>
  <c r="B387" i="2"/>
  <c r="D387" i="2" s="1"/>
  <c r="B388" i="2"/>
  <c r="D388" i="2" s="1"/>
  <c r="B389" i="2"/>
  <c r="D389" i="2" s="1"/>
  <c r="B390" i="2"/>
  <c r="D390" i="2" s="1"/>
  <c r="B391" i="2"/>
  <c r="D391" i="2" s="1"/>
  <c r="B392" i="2"/>
  <c r="D392" i="2" s="1"/>
  <c r="B393" i="2"/>
  <c r="D393" i="2" s="1"/>
  <c r="B394" i="2"/>
  <c r="D394" i="2" s="1"/>
  <c r="B395" i="2"/>
  <c r="D395" i="2" s="1"/>
  <c r="B396" i="2"/>
  <c r="D396" i="2" s="1"/>
  <c r="B397" i="2"/>
  <c r="D397" i="2" s="1"/>
  <c r="B398" i="2"/>
  <c r="D398" i="2" s="1"/>
  <c r="B399" i="2"/>
  <c r="D399" i="2" s="1"/>
  <c r="B400" i="2"/>
  <c r="B401" i="2"/>
  <c r="D401" i="2" s="1"/>
  <c r="B402" i="2"/>
  <c r="D402" i="2" s="1"/>
  <c r="B403" i="2"/>
  <c r="D403" i="2" s="1"/>
  <c r="B404" i="2"/>
  <c r="D404" i="2" s="1"/>
  <c r="B405" i="2"/>
  <c r="D405" i="2" s="1"/>
  <c r="B406" i="2"/>
  <c r="D406" i="2" s="1"/>
  <c r="B407" i="2"/>
  <c r="D407" i="2" s="1"/>
  <c r="B408" i="2"/>
  <c r="D408" i="2" s="1"/>
  <c r="B409" i="2"/>
  <c r="D409" i="2" s="1"/>
  <c r="B410" i="2"/>
  <c r="D410" i="2" s="1"/>
  <c r="B411" i="2"/>
  <c r="D411" i="2" s="1"/>
  <c r="B412" i="2"/>
  <c r="D412" i="2" s="1"/>
  <c r="B413" i="2"/>
  <c r="D413" i="2" s="1"/>
  <c r="B414" i="2"/>
  <c r="D414" i="2" s="1"/>
  <c r="B415" i="2"/>
  <c r="D415" i="2" s="1"/>
  <c r="B416" i="2"/>
  <c r="D416" i="2" s="1"/>
  <c r="B417" i="2"/>
  <c r="D417" i="2" s="1"/>
  <c r="B418" i="2"/>
  <c r="D418" i="2" s="1"/>
  <c r="B419" i="2"/>
  <c r="D419" i="2" s="1"/>
  <c r="B420" i="2"/>
  <c r="D420" i="2" s="1"/>
  <c r="B421" i="2"/>
  <c r="D421" i="2" s="1"/>
  <c r="B422" i="2"/>
  <c r="D422" i="2" s="1"/>
  <c r="B423" i="2"/>
  <c r="D423" i="2" s="1"/>
  <c r="B424" i="2"/>
  <c r="D424" i="2" s="1"/>
  <c r="B425" i="2"/>
  <c r="D425" i="2" s="1"/>
  <c r="B426" i="2"/>
  <c r="D426" i="2" s="1"/>
  <c r="B427" i="2"/>
  <c r="D427" i="2" s="1"/>
  <c r="B428" i="2"/>
  <c r="D428" i="2" s="1"/>
  <c r="B429" i="2"/>
  <c r="D429" i="2" s="1"/>
  <c r="B430" i="2"/>
  <c r="D430" i="2" s="1"/>
  <c r="B431" i="2"/>
  <c r="D431" i="2" s="1"/>
  <c r="B432" i="2"/>
  <c r="D432" i="2" s="1"/>
  <c r="B433" i="2"/>
  <c r="D433" i="2" s="1"/>
  <c r="B434" i="2"/>
  <c r="D434" i="2" s="1"/>
  <c r="B435" i="2"/>
  <c r="D435" i="2" s="1"/>
  <c r="B436" i="2"/>
  <c r="D436" i="2" s="1"/>
  <c r="B437" i="2"/>
  <c r="D437" i="2" s="1"/>
  <c r="B438" i="2"/>
  <c r="D438" i="2" s="1"/>
  <c r="B439" i="2"/>
  <c r="D439" i="2" s="1"/>
  <c r="B440" i="2"/>
  <c r="D440" i="2" s="1"/>
  <c r="B441" i="2"/>
  <c r="D441" i="2" s="1"/>
  <c r="B442" i="2"/>
  <c r="D442" i="2" s="1"/>
  <c r="B443" i="2"/>
  <c r="D443" i="2" s="1"/>
  <c r="B444" i="2"/>
  <c r="D444" i="2" s="1"/>
  <c r="B445" i="2"/>
  <c r="D445" i="2" s="1"/>
  <c r="B446" i="2"/>
  <c r="D446" i="2" s="1"/>
  <c r="B447" i="2"/>
  <c r="D447" i="2" s="1"/>
  <c r="B448" i="2"/>
  <c r="D448" i="2" s="1"/>
  <c r="B449" i="2"/>
  <c r="D449" i="2" s="1"/>
  <c r="B450" i="2"/>
  <c r="D450" i="2" s="1"/>
  <c r="B451" i="2"/>
  <c r="D451" i="2" s="1"/>
  <c r="B452" i="2"/>
  <c r="D452" i="2" s="1"/>
  <c r="B453" i="2"/>
  <c r="D453" i="2" s="1"/>
  <c r="B454" i="2"/>
  <c r="D454" i="2" s="1"/>
  <c r="B455" i="2"/>
  <c r="D455" i="2" s="1"/>
  <c r="B456" i="2"/>
  <c r="D456" i="2" s="1"/>
  <c r="B457" i="2"/>
  <c r="D457" i="2" s="1"/>
  <c r="B458" i="2"/>
  <c r="D458" i="2" s="1"/>
  <c r="B459" i="2"/>
  <c r="D459" i="2" s="1"/>
  <c r="B460" i="2"/>
  <c r="D460" i="2" s="1"/>
  <c r="B461" i="2"/>
  <c r="D461" i="2" s="1"/>
  <c r="B462" i="2"/>
  <c r="D462" i="2" s="1"/>
  <c r="B463" i="2"/>
  <c r="D463" i="2" s="1"/>
  <c r="B464" i="2"/>
  <c r="D464" i="2" s="1"/>
  <c r="B465" i="2"/>
  <c r="D465" i="2" s="1"/>
  <c r="B466" i="2"/>
  <c r="D466" i="2" s="1"/>
  <c r="B467" i="2"/>
  <c r="D467" i="2" s="1"/>
  <c r="B468" i="2"/>
  <c r="D468" i="2" s="1"/>
  <c r="B469" i="2"/>
  <c r="D469" i="2" s="1"/>
  <c r="B470" i="2"/>
  <c r="D470" i="2" s="1"/>
  <c r="B471" i="2"/>
  <c r="D471" i="2" s="1"/>
  <c r="B472" i="2"/>
  <c r="B473" i="2"/>
  <c r="D473" i="2" s="1"/>
  <c r="B474" i="2"/>
  <c r="D474" i="2" s="1"/>
  <c r="B475" i="2"/>
  <c r="D475" i="2" s="1"/>
  <c r="B476" i="2"/>
  <c r="D476" i="2" s="1"/>
  <c r="B477" i="2"/>
  <c r="D477" i="2" s="1"/>
  <c r="B478" i="2"/>
  <c r="D478" i="2" s="1"/>
  <c r="B479" i="2"/>
  <c r="D479" i="2" s="1"/>
  <c r="B480" i="2"/>
  <c r="D480" i="2" s="1"/>
  <c r="B481" i="2"/>
  <c r="D481" i="2" s="1"/>
  <c r="B482" i="2"/>
  <c r="D482" i="2" s="1"/>
  <c r="B483" i="2"/>
  <c r="D483" i="2" s="1"/>
  <c r="B484" i="2"/>
  <c r="D484" i="2" s="1"/>
  <c r="B485" i="2"/>
  <c r="D485" i="2" s="1"/>
  <c r="B486" i="2"/>
  <c r="D486" i="2" s="1"/>
  <c r="B487" i="2"/>
  <c r="D487" i="2" s="1"/>
  <c r="B488" i="2"/>
  <c r="D488" i="2" s="1"/>
  <c r="B489" i="2"/>
  <c r="D489" i="2" s="1"/>
  <c r="B490" i="2"/>
  <c r="D490" i="2" s="1"/>
  <c r="B491" i="2"/>
  <c r="D491" i="2" s="1"/>
  <c r="B492" i="2"/>
  <c r="D492" i="2" s="1"/>
  <c r="B493" i="2"/>
  <c r="D493" i="2" s="1"/>
  <c r="B494" i="2"/>
  <c r="D494" i="2" s="1"/>
  <c r="B495" i="2"/>
  <c r="D495" i="2" s="1"/>
  <c r="B496" i="2"/>
  <c r="B497" i="2"/>
  <c r="D497" i="2" s="1"/>
  <c r="B498" i="2"/>
  <c r="D498" i="2" s="1"/>
  <c r="B499" i="2"/>
  <c r="D499" i="2" s="1"/>
  <c r="B500" i="2"/>
  <c r="D500" i="2" s="1"/>
  <c r="B501" i="2"/>
  <c r="D501" i="2" s="1"/>
  <c r="B502" i="2"/>
  <c r="D502" i="2" s="1"/>
  <c r="B503" i="2"/>
  <c r="D503" i="2" s="1"/>
  <c r="B504" i="2"/>
  <c r="D504" i="2" s="1"/>
  <c r="B505" i="2"/>
  <c r="D505" i="2" s="1"/>
  <c r="B506" i="2"/>
  <c r="D506" i="2" s="1"/>
  <c r="B507" i="2"/>
  <c r="D507" i="2" s="1"/>
  <c r="B508" i="2"/>
  <c r="D508" i="2" s="1"/>
  <c r="B509" i="2"/>
  <c r="D509" i="2" s="1"/>
  <c r="B510" i="2"/>
  <c r="D510" i="2" s="1"/>
  <c r="B511" i="2"/>
  <c r="D511" i="2" s="1"/>
  <c r="B512" i="2"/>
  <c r="D512" i="2" s="1"/>
  <c r="B513" i="2"/>
  <c r="D513" i="2" s="1"/>
  <c r="B514" i="2"/>
  <c r="D514" i="2" s="1"/>
  <c r="B515" i="2"/>
  <c r="D515" i="2" s="1"/>
  <c r="B516" i="2"/>
  <c r="D516" i="2" s="1"/>
  <c r="B517" i="2"/>
  <c r="D517" i="2" s="1"/>
  <c r="B518" i="2"/>
  <c r="D518" i="2" s="1"/>
  <c r="B519" i="2"/>
  <c r="D519" i="2" s="1"/>
  <c r="B520" i="2"/>
  <c r="D520" i="2" s="1"/>
  <c r="B521" i="2"/>
  <c r="D521" i="2" s="1"/>
  <c r="B522" i="2"/>
  <c r="D522" i="2" s="1"/>
  <c r="B523" i="2"/>
  <c r="D523" i="2" s="1"/>
  <c r="B524" i="2"/>
  <c r="D524" i="2" s="1"/>
  <c r="B525" i="2"/>
  <c r="D525" i="2" s="1"/>
  <c r="B526" i="2"/>
  <c r="D526" i="2" s="1"/>
  <c r="B527" i="2"/>
  <c r="D527" i="2" s="1"/>
  <c r="B528" i="2"/>
  <c r="D528" i="2" s="1"/>
  <c r="B529" i="2"/>
  <c r="D529" i="2" s="1"/>
  <c r="B530" i="2"/>
  <c r="D530" i="2" s="1"/>
  <c r="B531" i="2"/>
  <c r="D531" i="2" s="1"/>
  <c r="B532" i="2"/>
  <c r="D532" i="2" s="1"/>
  <c r="B533" i="2"/>
  <c r="D533" i="2" s="1"/>
  <c r="B534" i="2"/>
  <c r="D534" i="2" s="1"/>
  <c r="B535" i="2"/>
  <c r="D535" i="2" s="1"/>
  <c r="B536" i="2"/>
  <c r="D536" i="2" s="1"/>
  <c r="B537" i="2"/>
  <c r="D537" i="2" s="1"/>
  <c r="B538" i="2"/>
  <c r="D538" i="2" s="1"/>
  <c r="B539" i="2"/>
  <c r="D539" i="2" s="1"/>
  <c r="B540" i="2"/>
  <c r="D540" i="2" s="1"/>
  <c r="B541" i="2"/>
  <c r="D541" i="2" s="1"/>
  <c r="B542" i="2"/>
  <c r="D542" i="2" s="1"/>
  <c r="B543" i="2"/>
  <c r="D543" i="2" s="1"/>
  <c r="B544" i="2"/>
  <c r="D544" i="2" s="1"/>
  <c r="B545" i="2"/>
  <c r="D545" i="2" s="1"/>
  <c r="B546" i="2"/>
  <c r="D546" i="2" s="1"/>
  <c r="B547" i="2"/>
  <c r="D547" i="2" s="1"/>
  <c r="B548" i="2"/>
  <c r="D548" i="2" s="1"/>
  <c r="B549" i="2"/>
  <c r="D549" i="2" s="1"/>
  <c r="B550" i="2"/>
  <c r="D550" i="2" s="1"/>
  <c r="B551" i="2"/>
  <c r="D551" i="2" s="1"/>
  <c r="B552" i="2"/>
  <c r="D552" i="2" s="1"/>
  <c r="B553" i="2"/>
  <c r="D553" i="2" s="1"/>
  <c r="B554" i="2"/>
  <c r="D554" i="2" s="1"/>
  <c r="B555" i="2"/>
  <c r="D555" i="2" s="1"/>
  <c r="B556" i="2"/>
  <c r="D556" i="2" s="1"/>
  <c r="B557" i="2"/>
  <c r="D557" i="2" s="1"/>
  <c r="B558" i="2"/>
  <c r="D558" i="2" s="1"/>
  <c r="B559" i="2"/>
  <c r="D559" i="2" s="1"/>
  <c r="B560" i="2"/>
  <c r="D560" i="2" s="1"/>
  <c r="B561" i="2"/>
  <c r="D561" i="2" s="1"/>
  <c r="B562" i="2"/>
  <c r="D562" i="2" s="1"/>
  <c r="B563" i="2"/>
  <c r="D563" i="2" s="1"/>
  <c r="B564" i="2"/>
  <c r="D564" i="2" s="1"/>
  <c r="B565" i="2"/>
  <c r="D565" i="2" s="1"/>
  <c r="B566" i="2"/>
  <c r="D566" i="2" s="1"/>
  <c r="B567" i="2"/>
  <c r="D567" i="2" s="1"/>
  <c r="B568" i="2"/>
  <c r="B569" i="2"/>
  <c r="D569" i="2" s="1"/>
  <c r="B570" i="2"/>
  <c r="D570" i="2" s="1"/>
  <c r="B571" i="2"/>
  <c r="D571" i="2" s="1"/>
  <c r="B572" i="2"/>
  <c r="D572" i="2" s="1"/>
  <c r="B573" i="2"/>
  <c r="D573" i="2" s="1"/>
  <c r="B574" i="2"/>
  <c r="D574" i="2" s="1"/>
  <c r="B575" i="2"/>
  <c r="D575" i="2" s="1"/>
  <c r="B576" i="2"/>
  <c r="D576" i="2" s="1"/>
  <c r="B577" i="2"/>
  <c r="D577" i="2" s="1"/>
  <c r="B578" i="2"/>
  <c r="D578" i="2" s="1"/>
  <c r="B579" i="2"/>
  <c r="D579" i="2" s="1"/>
  <c r="B580" i="2"/>
  <c r="D580" i="2" s="1"/>
  <c r="B581" i="2"/>
  <c r="D581" i="2" s="1"/>
  <c r="B582" i="2"/>
  <c r="D582" i="2" s="1"/>
  <c r="B583" i="2"/>
  <c r="D583" i="2" s="1"/>
  <c r="B584" i="2"/>
  <c r="D584" i="2" s="1"/>
  <c r="B585" i="2"/>
  <c r="D585" i="2" s="1"/>
  <c r="B586" i="2"/>
  <c r="D586" i="2" s="1"/>
  <c r="B587" i="2"/>
  <c r="D587" i="2" s="1"/>
  <c r="B588" i="2"/>
  <c r="D588" i="2" s="1"/>
  <c r="B589" i="2"/>
  <c r="D589" i="2" s="1"/>
  <c r="B590" i="2"/>
  <c r="D590" i="2" s="1"/>
  <c r="B591" i="2"/>
  <c r="D591" i="2" s="1"/>
  <c r="B592" i="2"/>
  <c r="B593" i="2"/>
  <c r="D593" i="2" s="1"/>
  <c r="B594" i="2"/>
  <c r="D594" i="2" s="1"/>
  <c r="B595" i="2"/>
  <c r="D595" i="2" s="1"/>
  <c r="B596" i="2"/>
  <c r="D596" i="2" s="1"/>
  <c r="B597" i="2"/>
  <c r="D597" i="2" s="1"/>
  <c r="B598" i="2"/>
  <c r="D598" i="2" s="1"/>
  <c r="B599" i="2"/>
  <c r="D599" i="2" s="1"/>
  <c r="B600" i="2"/>
  <c r="D600" i="2" s="1"/>
  <c r="B601" i="2"/>
  <c r="D601" i="2" s="1"/>
  <c r="B602" i="2"/>
  <c r="D602" i="2" s="1"/>
  <c r="B603" i="2"/>
  <c r="D603" i="2" s="1"/>
  <c r="B604" i="2"/>
  <c r="D604" i="2" s="1"/>
  <c r="B605" i="2"/>
  <c r="D605" i="2" s="1"/>
  <c r="B606" i="2"/>
  <c r="D606" i="2" s="1"/>
  <c r="B607" i="2"/>
  <c r="D607" i="2" s="1"/>
  <c r="B608" i="2"/>
  <c r="D608" i="2" s="1"/>
  <c r="B609" i="2"/>
  <c r="D609" i="2" s="1"/>
  <c r="B610" i="2"/>
  <c r="D610" i="2" s="1"/>
  <c r="B611" i="2"/>
  <c r="D611" i="2" s="1"/>
  <c r="B612" i="2"/>
  <c r="D612" i="2" s="1"/>
  <c r="B613" i="2"/>
  <c r="D613" i="2" s="1"/>
  <c r="B614" i="2"/>
  <c r="D614" i="2" s="1"/>
  <c r="B615" i="2"/>
  <c r="D615" i="2" s="1"/>
  <c r="B616" i="2"/>
  <c r="D616" i="2" s="1"/>
  <c r="B617" i="2"/>
  <c r="D617" i="2" s="1"/>
  <c r="B618" i="2"/>
  <c r="D618" i="2" s="1"/>
  <c r="B619" i="2"/>
  <c r="D619" i="2" s="1"/>
  <c r="B620" i="2"/>
  <c r="D620" i="2" s="1"/>
  <c r="B621" i="2"/>
  <c r="D621" i="2" s="1"/>
  <c r="B622" i="2"/>
  <c r="D622" i="2" s="1"/>
  <c r="B623" i="2"/>
  <c r="D623" i="2" s="1"/>
  <c r="B624" i="2"/>
  <c r="D624" i="2" s="1"/>
  <c r="B625" i="2"/>
  <c r="D625" i="2" s="1"/>
  <c r="B626" i="2"/>
  <c r="D626" i="2" s="1"/>
  <c r="B627" i="2"/>
  <c r="D627" i="2" s="1"/>
  <c r="B628" i="2"/>
  <c r="D628" i="2" s="1"/>
  <c r="B629" i="2"/>
  <c r="D629" i="2" s="1"/>
  <c r="B630" i="2"/>
  <c r="D630" i="2" s="1"/>
  <c r="B631" i="2"/>
  <c r="D631" i="2" s="1"/>
  <c r="B632" i="2"/>
  <c r="D632" i="2" s="1"/>
  <c r="B633" i="2"/>
  <c r="D633" i="2" s="1"/>
  <c r="B634" i="2"/>
  <c r="D634" i="2" s="1"/>
  <c r="B635" i="2"/>
  <c r="D635" i="2" s="1"/>
  <c r="B636" i="2"/>
  <c r="D636" i="2" s="1"/>
  <c r="B637" i="2"/>
  <c r="D637" i="2" s="1"/>
  <c r="B638" i="2"/>
  <c r="D638" i="2" s="1"/>
  <c r="B639" i="2"/>
  <c r="D639" i="2" s="1"/>
  <c r="B640" i="2"/>
  <c r="D640" i="2" s="1"/>
  <c r="B641" i="2"/>
  <c r="D641" i="2" s="1"/>
  <c r="B642" i="2"/>
  <c r="D642" i="2" s="1"/>
  <c r="B643" i="2"/>
  <c r="D643" i="2" s="1"/>
  <c r="B644" i="2"/>
  <c r="D644" i="2" s="1"/>
  <c r="B645" i="2"/>
  <c r="D645" i="2" s="1"/>
  <c r="B646" i="2"/>
  <c r="D646" i="2" s="1"/>
  <c r="B647" i="2"/>
  <c r="D647" i="2" s="1"/>
  <c r="B648" i="2"/>
  <c r="D648" i="2" s="1"/>
  <c r="B649" i="2"/>
  <c r="D649" i="2" s="1"/>
  <c r="B650" i="2"/>
  <c r="D650" i="2" s="1"/>
  <c r="B651" i="2"/>
  <c r="D651" i="2" s="1"/>
  <c r="B652" i="2"/>
  <c r="D652" i="2" s="1"/>
  <c r="B653" i="2"/>
  <c r="D653" i="2" s="1"/>
  <c r="B654" i="2"/>
  <c r="D654" i="2" s="1"/>
  <c r="B655" i="2"/>
  <c r="D655" i="2" s="1"/>
  <c r="B656" i="2"/>
  <c r="D656" i="2" s="1"/>
  <c r="B657" i="2"/>
  <c r="D657" i="2" s="1"/>
  <c r="B658" i="2"/>
  <c r="D658" i="2" s="1"/>
  <c r="B659" i="2"/>
  <c r="D659" i="2" s="1"/>
  <c r="B660" i="2"/>
  <c r="D660" i="2" s="1"/>
  <c r="B661" i="2"/>
  <c r="D661" i="2" s="1"/>
  <c r="B662" i="2"/>
  <c r="D662" i="2" s="1"/>
  <c r="B663" i="2"/>
  <c r="D663" i="2" s="1"/>
  <c r="B664" i="2"/>
  <c r="B665" i="2"/>
  <c r="D665" i="2" s="1"/>
  <c r="B666" i="2"/>
  <c r="D666" i="2" s="1"/>
  <c r="B667" i="2"/>
  <c r="D667" i="2" s="1"/>
  <c r="B668" i="2"/>
  <c r="D668" i="2" s="1"/>
  <c r="B669" i="2"/>
  <c r="D669" i="2" s="1"/>
  <c r="B670" i="2"/>
  <c r="D670" i="2" s="1"/>
  <c r="B671" i="2"/>
  <c r="D671" i="2" s="1"/>
  <c r="B672" i="2"/>
  <c r="D672" i="2" s="1"/>
  <c r="B673" i="2"/>
  <c r="D673" i="2" s="1"/>
  <c r="B674" i="2"/>
  <c r="D674" i="2" s="1"/>
  <c r="B675" i="2"/>
  <c r="D675" i="2" s="1"/>
  <c r="B676" i="2"/>
  <c r="D676" i="2" s="1"/>
  <c r="B677" i="2"/>
  <c r="D677" i="2" s="1"/>
  <c r="B678" i="2"/>
  <c r="D678" i="2" s="1"/>
  <c r="B679" i="2"/>
  <c r="D679" i="2" s="1"/>
  <c r="B680" i="2"/>
  <c r="D680" i="2" s="1"/>
  <c r="B681" i="2"/>
  <c r="D681" i="2" s="1"/>
  <c r="B682" i="2"/>
  <c r="D682" i="2" s="1"/>
  <c r="B683" i="2"/>
  <c r="D683" i="2" s="1"/>
  <c r="B684" i="2"/>
  <c r="D684" i="2" s="1"/>
  <c r="B685" i="2"/>
  <c r="D685" i="2" s="1"/>
  <c r="B686" i="2"/>
  <c r="D686" i="2" s="1"/>
  <c r="B687" i="2"/>
  <c r="D687" i="2" s="1"/>
  <c r="B688" i="2"/>
  <c r="B689" i="2"/>
  <c r="D689" i="2" s="1"/>
  <c r="B690" i="2"/>
  <c r="D690" i="2" s="1"/>
  <c r="B691" i="2"/>
  <c r="D691" i="2" s="1"/>
  <c r="B692" i="2"/>
  <c r="D692" i="2" s="1"/>
  <c r="B693" i="2"/>
  <c r="D693" i="2" s="1"/>
  <c r="B694" i="2"/>
  <c r="D694" i="2" s="1"/>
  <c r="B695" i="2"/>
  <c r="D695" i="2" s="1"/>
  <c r="B696" i="2"/>
  <c r="D696" i="2" s="1"/>
  <c r="B697" i="2"/>
  <c r="D697" i="2" s="1"/>
  <c r="B698" i="2"/>
  <c r="D698" i="2" s="1"/>
  <c r="B699" i="2"/>
  <c r="D699" i="2" s="1"/>
  <c r="B700" i="2"/>
  <c r="D700" i="2" s="1"/>
  <c r="B701" i="2"/>
  <c r="D701" i="2" s="1"/>
  <c r="B702" i="2"/>
  <c r="D702" i="2" s="1"/>
  <c r="B703" i="2"/>
  <c r="D703" i="2" s="1"/>
  <c r="B704" i="2"/>
  <c r="D704" i="2" s="1"/>
  <c r="B705" i="2"/>
  <c r="D705" i="2" s="1"/>
  <c r="B706" i="2"/>
  <c r="D706" i="2" s="1"/>
  <c r="B707" i="2"/>
  <c r="D707" i="2" s="1"/>
  <c r="B708" i="2"/>
  <c r="D708" i="2" s="1"/>
  <c r="B709" i="2"/>
  <c r="D709" i="2" s="1"/>
  <c r="B710" i="2"/>
  <c r="D710" i="2" s="1"/>
  <c r="B711" i="2"/>
  <c r="D711" i="2" s="1"/>
  <c r="B712" i="2"/>
  <c r="D712" i="2" s="1"/>
  <c r="B713" i="2"/>
  <c r="D713" i="2" s="1"/>
  <c r="B714" i="2"/>
  <c r="D714" i="2" s="1"/>
  <c r="B715" i="2"/>
  <c r="D715" i="2" s="1"/>
  <c r="B716" i="2"/>
  <c r="D716" i="2" s="1"/>
  <c r="B717" i="2"/>
  <c r="D717" i="2" s="1"/>
  <c r="B718" i="2"/>
  <c r="D718" i="2" s="1"/>
  <c r="B719" i="2"/>
  <c r="D719" i="2" s="1"/>
  <c r="B720" i="2"/>
  <c r="D720" i="2" s="1"/>
  <c r="B721" i="2"/>
  <c r="D721" i="2" s="1"/>
  <c r="B722" i="2"/>
  <c r="D722" i="2" s="1"/>
  <c r="B723" i="2"/>
  <c r="D723" i="2" s="1"/>
  <c r="B724" i="2"/>
  <c r="D724" i="2" s="1"/>
  <c r="B725" i="2"/>
  <c r="D725" i="2" s="1"/>
  <c r="B726" i="2"/>
  <c r="D726" i="2" s="1"/>
  <c r="B727" i="2"/>
  <c r="D727" i="2" s="1"/>
  <c r="B728" i="2"/>
  <c r="D728" i="2" s="1"/>
  <c r="B729" i="2"/>
  <c r="D729" i="2" s="1"/>
  <c r="B730" i="2"/>
  <c r="D730" i="2" s="1"/>
  <c r="B731" i="2"/>
  <c r="D731" i="2" s="1"/>
  <c r="B732" i="2"/>
  <c r="D732" i="2" s="1"/>
  <c r="B733" i="2"/>
  <c r="D733" i="2" s="1"/>
  <c r="B734" i="2"/>
  <c r="D734" i="2" s="1"/>
  <c r="B735" i="2"/>
  <c r="D735" i="2" s="1"/>
  <c r="B736" i="2"/>
  <c r="D736" i="2" s="1"/>
  <c r="B737" i="2"/>
  <c r="D737" i="2" s="1"/>
  <c r="B738" i="2"/>
  <c r="D738" i="2" s="1"/>
  <c r="B739" i="2"/>
  <c r="D739" i="2" s="1"/>
  <c r="B740" i="2"/>
  <c r="D740" i="2" s="1"/>
  <c r="B741" i="2"/>
  <c r="D741" i="2" s="1"/>
  <c r="B742" i="2"/>
  <c r="D742" i="2" s="1"/>
  <c r="B743" i="2"/>
  <c r="D743" i="2" s="1"/>
  <c r="B744" i="2"/>
  <c r="D744" i="2" s="1"/>
  <c r="B745" i="2"/>
  <c r="D745" i="2" s="1"/>
  <c r="B746" i="2"/>
  <c r="D746" i="2" s="1"/>
  <c r="B747" i="2"/>
  <c r="D747" i="2" s="1"/>
  <c r="B748" i="2"/>
  <c r="D748" i="2" s="1"/>
  <c r="B749" i="2"/>
  <c r="D749" i="2" s="1"/>
  <c r="B750" i="2"/>
  <c r="D750" i="2" s="1"/>
  <c r="B751" i="2"/>
  <c r="D751" i="2" s="1"/>
  <c r="B752" i="2"/>
  <c r="D752" i="2" s="1"/>
  <c r="B753" i="2"/>
  <c r="D753" i="2" s="1"/>
  <c r="B754" i="2"/>
  <c r="D754" i="2" s="1"/>
  <c r="B755" i="2"/>
  <c r="D755" i="2" s="1"/>
  <c r="B756" i="2"/>
  <c r="D756" i="2" s="1"/>
  <c r="B757" i="2"/>
  <c r="D757" i="2" s="1"/>
  <c r="B758" i="2"/>
  <c r="D758" i="2" s="1"/>
  <c r="B759" i="2"/>
  <c r="D759" i="2" s="1"/>
  <c r="B760" i="2"/>
  <c r="B761" i="2"/>
  <c r="D761" i="2" s="1"/>
  <c r="B762" i="2"/>
  <c r="D762" i="2" s="1"/>
  <c r="B763" i="2"/>
  <c r="D763" i="2" s="1"/>
  <c r="B764" i="2"/>
  <c r="D764" i="2" s="1"/>
  <c r="B765" i="2"/>
  <c r="D765" i="2" s="1"/>
  <c r="B766" i="2"/>
  <c r="D766" i="2" s="1"/>
  <c r="B767" i="2"/>
  <c r="D767" i="2" s="1"/>
  <c r="B768" i="2"/>
  <c r="D768" i="2" s="1"/>
  <c r="B769" i="2"/>
  <c r="D769" i="2" s="1"/>
  <c r="B770" i="2"/>
  <c r="D770" i="2" s="1"/>
  <c r="B771" i="2"/>
  <c r="D771" i="2" s="1"/>
  <c r="B772" i="2"/>
  <c r="D772" i="2" s="1"/>
  <c r="B773" i="2"/>
  <c r="D773" i="2" s="1"/>
  <c r="B774" i="2"/>
  <c r="D774" i="2" s="1"/>
  <c r="B775" i="2"/>
  <c r="D775" i="2" s="1"/>
  <c r="B776" i="2"/>
  <c r="D776" i="2" s="1"/>
  <c r="B777" i="2"/>
  <c r="D777" i="2" s="1"/>
  <c r="B778" i="2"/>
  <c r="D778" i="2" s="1"/>
  <c r="B779" i="2"/>
  <c r="D779" i="2" s="1"/>
  <c r="B780" i="2"/>
  <c r="D780" i="2" s="1"/>
  <c r="B781" i="2"/>
  <c r="D781" i="2" s="1"/>
  <c r="B782" i="2"/>
  <c r="D782" i="2" s="1"/>
  <c r="B783" i="2"/>
  <c r="D783" i="2" s="1"/>
  <c r="B784" i="2"/>
  <c r="B785" i="2"/>
  <c r="D785" i="2" s="1"/>
  <c r="B786" i="2"/>
  <c r="D786" i="2" s="1"/>
  <c r="B787" i="2"/>
  <c r="D787" i="2" s="1"/>
  <c r="B788" i="2"/>
  <c r="D788" i="2" s="1"/>
  <c r="B789" i="2"/>
  <c r="D789" i="2" s="1"/>
  <c r="B790" i="2"/>
  <c r="D790" i="2" s="1"/>
  <c r="B791" i="2"/>
  <c r="D791" i="2" s="1"/>
  <c r="B792" i="2"/>
  <c r="D792" i="2" s="1"/>
  <c r="B793" i="2"/>
  <c r="D793" i="2" s="1"/>
  <c r="B794" i="2"/>
  <c r="D794" i="2" s="1"/>
  <c r="B795" i="2"/>
  <c r="D795" i="2" s="1"/>
  <c r="B796" i="2"/>
  <c r="D796" i="2" s="1"/>
  <c r="B797" i="2"/>
  <c r="D797" i="2" s="1"/>
  <c r="B798" i="2"/>
  <c r="D798" i="2" s="1"/>
  <c r="B799" i="2"/>
  <c r="D799" i="2" s="1"/>
  <c r="B800" i="2"/>
  <c r="D800" i="2" s="1"/>
  <c r="B801" i="2"/>
  <c r="D801" i="2" s="1"/>
  <c r="B802" i="2"/>
  <c r="D802" i="2" s="1"/>
  <c r="B803" i="2"/>
  <c r="D803" i="2" s="1"/>
  <c r="B804" i="2"/>
  <c r="D804" i="2" s="1"/>
  <c r="B805" i="2"/>
  <c r="D805" i="2" s="1"/>
  <c r="B806" i="2"/>
  <c r="D806" i="2" s="1"/>
  <c r="B807" i="2"/>
  <c r="D807" i="2" s="1"/>
  <c r="B808" i="2"/>
  <c r="D808" i="2" s="1"/>
  <c r="B809" i="2"/>
  <c r="D809" i="2" s="1"/>
  <c r="B810" i="2"/>
  <c r="D810" i="2" s="1"/>
  <c r="B811" i="2"/>
  <c r="D811" i="2" s="1"/>
  <c r="B812" i="2"/>
  <c r="D812" i="2" s="1"/>
  <c r="B813" i="2"/>
  <c r="D813" i="2" s="1"/>
  <c r="B814" i="2"/>
  <c r="D814" i="2" s="1"/>
  <c r="B815" i="2"/>
  <c r="D815" i="2" s="1"/>
  <c r="B816" i="2"/>
  <c r="D816" i="2" s="1"/>
  <c r="B817" i="2"/>
  <c r="D817" i="2" s="1"/>
  <c r="B818" i="2"/>
  <c r="D818" i="2" s="1"/>
  <c r="B819" i="2"/>
  <c r="D819" i="2" s="1"/>
  <c r="B820" i="2"/>
  <c r="D820" i="2" s="1"/>
  <c r="B821" i="2"/>
  <c r="D821" i="2" s="1"/>
  <c r="B822" i="2"/>
  <c r="D822" i="2" s="1"/>
  <c r="B823" i="2"/>
  <c r="D823" i="2" s="1"/>
  <c r="B824" i="2"/>
  <c r="D824" i="2" s="1"/>
  <c r="B825" i="2"/>
  <c r="D825" i="2" s="1"/>
  <c r="B826" i="2"/>
  <c r="D826" i="2" s="1"/>
  <c r="B827" i="2"/>
  <c r="D827" i="2" s="1"/>
  <c r="B828" i="2"/>
  <c r="D828" i="2" s="1"/>
  <c r="B829" i="2"/>
  <c r="D829" i="2" s="1"/>
  <c r="B830" i="2"/>
  <c r="D830" i="2" s="1"/>
  <c r="B831" i="2"/>
  <c r="D831" i="2" s="1"/>
  <c r="B832" i="2"/>
  <c r="D832" i="2" s="1"/>
  <c r="B833" i="2"/>
  <c r="D833" i="2" s="1"/>
  <c r="B834" i="2"/>
  <c r="D834" i="2" s="1"/>
  <c r="B835" i="2"/>
  <c r="D835" i="2" s="1"/>
  <c r="B836" i="2"/>
  <c r="D836" i="2" s="1"/>
  <c r="B837" i="2"/>
  <c r="D837" i="2" s="1"/>
  <c r="B838" i="2"/>
  <c r="D838" i="2" s="1"/>
  <c r="B839" i="2"/>
  <c r="D839" i="2" s="1"/>
  <c r="B840" i="2"/>
  <c r="D840" i="2" s="1"/>
  <c r="B841" i="2"/>
  <c r="D841" i="2" s="1"/>
  <c r="B842" i="2"/>
  <c r="D842" i="2" s="1"/>
  <c r="B843" i="2"/>
  <c r="D843" i="2" s="1"/>
  <c r="B844" i="2"/>
  <c r="D844" i="2" s="1"/>
  <c r="B845" i="2"/>
  <c r="D845" i="2" s="1"/>
  <c r="B846" i="2"/>
  <c r="D846" i="2" s="1"/>
  <c r="B847" i="2"/>
  <c r="D847" i="2" s="1"/>
  <c r="B848" i="2"/>
  <c r="D848" i="2" s="1"/>
  <c r="B849" i="2"/>
  <c r="D849" i="2" s="1"/>
  <c r="B850" i="2"/>
  <c r="D850" i="2" s="1"/>
  <c r="B851" i="2"/>
  <c r="D851" i="2" s="1"/>
  <c r="B852" i="2"/>
  <c r="D852" i="2" s="1"/>
  <c r="B853" i="2"/>
  <c r="D853" i="2" s="1"/>
  <c r="B854" i="2"/>
  <c r="D854" i="2" s="1"/>
  <c r="B855" i="2"/>
  <c r="D855" i="2" s="1"/>
  <c r="B856" i="2"/>
  <c r="B857" i="2"/>
  <c r="D857" i="2" s="1"/>
  <c r="B858" i="2"/>
  <c r="D858" i="2" s="1"/>
  <c r="B859" i="2"/>
  <c r="D859" i="2" s="1"/>
  <c r="B860" i="2"/>
  <c r="D860" i="2" s="1"/>
  <c r="B861" i="2"/>
  <c r="D861" i="2" s="1"/>
  <c r="B862" i="2"/>
  <c r="D862" i="2" s="1"/>
  <c r="B863" i="2"/>
  <c r="D863" i="2" s="1"/>
  <c r="B864" i="2"/>
  <c r="D864" i="2" s="1"/>
  <c r="B865" i="2"/>
  <c r="D865" i="2" s="1"/>
  <c r="B866" i="2"/>
  <c r="D866" i="2" s="1"/>
  <c r="B867" i="2"/>
  <c r="D867" i="2" s="1"/>
  <c r="B868" i="2"/>
  <c r="D868" i="2" s="1"/>
  <c r="B869" i="2"/>
  <c r="D869" i="2" s="1"/>
  <c r="B870" i="2"/>
  <c r="D870" i="2" s="1"/>
  <c r="B871" i="2"/>
  <c r="D871" i="2" s="1"/>
  <c r="B872" i="2"/>
  <c r="D872" i="2" s="1"/>
  <c r="B873" i="2"/>
  <c r="D873" i="2" s="1"/>
  <c r="B874" i="2"/>
  <c r="D874" i="2" s="1"/>
  <c r="B875" i="2"/>
  <c r="D875" i="2" s="1"/>
  <c r="B876" i="2"/>
  <c r="D876" i="2" s="1"/>
  <c r="B877" i="2"/>
  <c r="D877" i="2" s="1"/>
  <c r="B878" i="2"/>
  <c r="D878" i="2" s="1"/>
  <c r="B879" i="2"/>
  <c r="D879" i="2" s="1"/>
  <c r="B880" i="2"/>
  <c r="B881" i="2"/>
  <c r="D881" i="2" s="1"/>
  <c r="B882" i="2"/>
  <c r="D882" i="2" s="1"/>
  <c r="B883" i="2"/>
  <c r="D883" i="2" s="1"/>
  <c r="B884" i="2"/>
  <c r="D884" i="2" s="1"/>
  <c r="B885" i="2"/>
  <c r="D885" i="2" s="1"/>
  <c r="B886" i="2"/>
  <c r="D886" i="2" s="1"/>
  <c r="B887" i="2"/>
  <c r="D887" i="2" s="1"/>
  <c r="B888" i="2"/>
  <c r="D888" i="2" s="1"/>
  <c r="B889" i="2"/>
  <c r="D889" i="2" s="1"/>
  <c r="B890" i="2"/>
  <c r="D890" i="2" s="1"/>
  <c r="B891" i="2"/>
  <c r="D891" i="2" s="1"/>
  <c r="B892" i="2"/>
  <c r="D892" i="2" s="1"/>
  <c r="B893" i="2"/>
  <c r="D893" i="2" s="1"/>
  <c r="B894" i="2"/>
  <c r="D894" i="2" s="1"/>
  <c r="B895" i="2"/>
  <c r="D895" i="2" s="1"/>
  <c r="B896" i="2"/>
  <c r="D896" i="2" s="1"/>
  <c r="B897" i="2"/>
  <c r="D897" i="2" s="1"/>
  <c r="B898" i="2"/>
  <c r="D898" i="2" s="1"/>
  <c r="B899" i="2"/>
  <c r="D899" i="2" s="1"/>
  <c r="B900" i="2"/>
  <c r="D900" i="2" s="1"/>
  <c r="B901" i="2"/>
  <c r="D901" i="2" s="1"/>
  <c r="B902" i="2"/>
  <c r="D902" i="2" s="1"/>
  <c r="B903" i="2"/>
  <c r="D903" i="2" s="1"/>
  <c r="B904" i="2"/>
  <c r="D904" i="2" s="1"/>
  <c r="B905" i="2"/>
  <c r="D905" i="2" s="1"/>
  <c r="B906" i="2"/>
  <c r="D906" i="2" s="1"/>
  <c r="B907" i="2"/>
  <c r="D907" i="2" s="1"/>
  <c r="B908" i="2"/>
  <c r="D908" i="2" s="1"/>
  <c r="B909" i="2"/>
  <c r="D909" i="2" s="1"/>
  <c r="B910" i="2"/>
  <c r="D910" i="2" s="1"/>
  <c r="B911" i="2"/>
  <c r="D911" i="2" s="1"/>
  <c r="B912" i="2"/>
  <c r="D912" i="2" s="1"/>
  <c r="B913" i="2"/>
  <c r="D913" i="2" s="1"/>
  <c r="B914" i="2"/>
  <c r="D914" i="2" s="1"/>
  <c r="B915" i="2"/>
  <c r="D915" i="2" s="1"/>
  <c r="B916" i="2"/>
  <c r="D916" i="2" s="1"/>
  <c r="B917" i="2"/>
  <c r="D917" i="2" s="1"/>
  <c r="B918" i="2"/>
  <c r="D918" i="2" s="1"/>
  <c r="B919" i="2"/>
  <c r="D919" i="2" s="1"/>
  <c r="B920" i="2"/>
  <c r="D920" i="2" s="1"/>
  <c r="B921" i="2"/>
  <c r="D921" i="2" s="1"/>
  <c r="B922" i="2"/>
  <c r="D922" i="2" s="1"/>
  <c r="B923" i="2"/>
  <c r="D923" i="2" s="1"/>
  <c r="B924" i="2"/>
  <c r="D924" i="2" s="1"/>
  <c r="B925" i="2"/>
  <c r="D925" i="2" s="1"/>
  <c r="B926" i="2"/>
  <c r="D926" i="2" s="1"/>
  <c r="B927" i="2"/>
  <c r="D927" i="2" s="1"/>
  <c r="B928" i="2"/>
  <c r="D928" i="2" s="1"/>
  <c r="B929" i="2"/>
  <c r="D929" i="2" s="1"/>
  <c r="B930" i="2"/>
  <c r="D930" i="2" s="1"/>
  <c r="B931" i="2"/>
  <c r="D931" i="2" s="1"/>
  <c r="B932" i="2"/>
  <c r="D932" i="2" s="1"/>
  <c r="B933" i="2"/>
  <c r="D933" i="2" s="1"/>
  <c r="B934" i="2"/>
  <c r="D934" i="2" s="1"/>
  <c r="B935" i="2"/>
  <c r="D935" i="2" s="1"/>
  <c r="B936" i="2"/>
  <c r="D936" i="2" s="1"/>
  <c r="B937" i="2"/>
  <c r="D937" i="2" s="1"/>
  <c r="B938" i="2"/>
  <c r="D938" i="2" s="1"/>
  <c r="B939" i="2"/>
  <c r="D939" i="2" s="1"/>
  <c r="B940" i="2"/>
  <c r="D940" i="2" s="1"/>
  <c r="B941" i="2"/>
  <c r="D941" i="2" s="1"/>
  <c r="B942" i="2"/>
  <c r="D942" i="2" s="1"/>
  <c r="B943" i="2"/>
  <c r="D943" i="2" s="1"/>
  <c r="B944" i="2"/>
  <c r="D944" i="2" s="1"/>
  <c r="B945" i="2"/>
  <c r="D945" i="2" s="1"/>
  <c r="B946" i="2"/>
  <c r="D946" i="2" s="1"/>
  <c r="B947" i="2"/>
  <c r="D947" i="2" s="1"/>
  <c r="B948" i="2"/>
  <c r="D948" i="2" s="1"/>
  <c r="B949" i="2"/>
  <c r="D949" i="2" s="1"/>
  <c r="B950" i="2"/>
  <c r="D950" i="2" s="1"/>
  <c r="B951" i="2"/>
  <c r="D951" i="2" s="1"/>
  <c r="B952" i="2"/>
  <c r="B953" i="2"/>
  <c r="D953" i="2" s="1"/>
  <c r="B954" i="2"/>
  <c r="D954" i="2" s="1"/>
  <c r="B955" i="2"/>
  <c r="D955" i="2" s="1"/>
  <c r="B956" i="2"/>
  <c r="D956" i="2" s="1"/>
  <c r="B957" i="2"/>
  <c r="D957" i="2" s="1"/>
  <c r="B958" i="2"/>
  <c r="D958" i="2" s="1"/>
  <c r="B959" i="2"/>
  <c r="D959" i="2" s="1"/>
  <c r="B960" i="2"/>
  <c r="D960" i="2" s="1"/>
  <c r="B961" i="2"/>
  <c r="D961" i="2" s="1"/>
  <c r="B962" i="2"/>
  <c r="D962" i="2" s="1"/>
  <c r="B963" i="2"/>
  <c r="D963" i="2" s="1"/>
  <c r="B964" i="2"/>
  <c r="D964" i="2" s="1"/>
  <c r="B965" i="2"/>
  <c r="D965" i="2" s="1"/>
  <c r="B966" i="2"/>
  <c r="D966" i="2" s="1"/>
  <c r="B967" i="2"/>
  <c r="D967" i="2" s="1"/>
  <c r="B968" i="2"/>
  <c r="D968" i="2" s="1"/>
  <c r="B969" i="2"/>
  <c r="D969" i="2" s="1"/>
  <c r="B970" i="2"/>
  <c r="D970" i="2" s="1"/>
  <c r="B971" i="2"/>
  <c r="D971" i="2" s="1"/>
  <c r="B972" i="2"/>
  <c r="D972" i="2" s="1"/>
  <c r="B973" i="2"/>
  <c r="D973" i="2" s="1"/>
  <c r="B974" i="2"/>
  <c r="D974" i="2" s="1"/>
  <c r="B975" i="2"/>
  <c r="D975" i="2" s="1"/>
  <c r="B976" i="2"/>
  <c r="B977" i="2"/>
  <c r="D977" i="2" s="1"/>
  <c r="B978" i="2"/>
  <c r="D978" i="2" s="1"/>
  <c r="B979" i="2"/>
  <c r="D979" i="2" s="1"/>
  <c r="B980" i="2"/>
  <c r="D980" i="2" s="1"/>
  <c r="B981" i="2"/>
  <c r="D981" i="2" s="1"/>
  <c r="B982" i="2"/>
  <c r="D982" i="2" s="1"/>
  <c r="B983" i="2"/>
  <c r="D983" i="2" s="1"/>
  <c r="B984" i="2"/>
  <c r="D984" i="2" s="1"/>
  <c r="B985" i="2"/>
  <c r="D985" i="2" s="1"/>
  <c r="B986" i="2"/>
  <c r="D986" i="2" s="1"/>
  <c r="B987" i="2"/>
  <c r="D987" i="2" s="1"/>
  <c r="B988" i="2"/>
  <c r="D988" i="2" s="1"/>
  <c r="B989" i="2"/>
  <c r="D989" i="2" s="1"/>
  <c r="B990" i="2"/>
  <c r="D990" i="2" s="1"/>
  <c r="B991" i="2"/>
  <c r="D991" i="2" s="1"/>
  <c r="B992" i="2"/>
  <c r="D992" i="2" s="1"/>
  <c r="B993" i="2"/>
  <c r="D993" i="2" s="1"/>
  <c r="B994" i="2"/>
  <c r="D994" i="2" s="1"/>
  <c r="B995" i="2"/>
  <c r="D995" i="2" s="1"/>
  <c r="B996" i="2"/>
  <c r="D996" i="2" s="1"/>
  <c r="B997" i="2"/>
  <c r="D997" i="2" s="1"/>
  <c r="B998" i="2"/>
  <c r="D998" i="2" s="1"/>
  <c r="B999" i="2"/>
  <c r="D999" i="2" s="1"/>
  <c r="B1000" i="2"/>
  <c r="D1000" i="2" s="1"/>
  <c r="B1001" i="2"/>
  <c r="D1001" i="2" s="1"/>
  <c r="B1002" i="2"/>
  <c r="D1002" i="2" s="1"/>
  <c r="B1003" i="2"/>
  <c r="D1003" i="2" s="1"/>
  <c r="B1004" i="2"/>
  <c r="D1004" i="2" s="1"/>
  <c r="B1005" i="2"/>
  <c r="D1005" i="2" s="1"/>
  <c r="B1006" i="2"/>
  <c r="D1006" i="2" s="1"/>
  <c r="B1007" i="2"/>
  <c r="D1007" i="2" s="1"/>
  <c r="B1008" i="2"/>
  <c r="D1008" i="2" s="1"/>
  <c r="B1009" i="2"/>
  <c r="D1009" i="2" s="1"/>
  <c r="B1010" i="2"/>
  <c r="D1010" i="2" s="1"/>
  <c r="B1011" i="2"/>
  <c r="D1011" i="2" s="1"/>
  <c r="B1012" i="2"/>
  <c r="D1012" i="2" s="1"/>
  <c r="B1013" i="2"/>
  <c r="D1013" i="2" s="1"/>
  <c r="B1014" i="2"/>
  <c r="D1014" i="2" s="1"/>
  <c r="B1015" i="2"/>
  <c r="D1015" i="2" s="1"/>
  <c r="B1016" i="2"/>
  <c r="D1016" i="2" s="1"/>
  <c r="B1017" i="2"/>
  <c r="D1017" i="2" s="1"/>
  <c r="B1018" i="2"/>
  <c r="D1018" i="2" s="1"/>
  <c r="B1019" i="2"/>
  <c r="D1019" i="2" s="1"/>
  <c r="B1020" i="2"/>
  <c r="D1020" i="2" s="1"/>
  <c r="B1021" i="2"/>
  <c r="D1021" i="2" s="1"/>
  <c r="B1022" i="2"/>
  <c r="D1022" i="2" s="1"/>
  <c r="B1023" i="2"/>
  <c r="D1023" i="2" s="1"/>
  <c r="B1024" i="2"/>
  <c r="D1024" i="2" s="1"/>
  <c r="B1025" i="2"/>
  <c r="D1025" i="2" s="1"/>
  <c r="B1026" i="2"/>
  <c r="D1026" i="2" s="1"/>
  <c r="B1027" i="2"/>
  <c r="D1027" i="2" s="1"/>
  <c r="B1028" i="2"/>
  <c r="D1028" i="2" s="1"/>
  <c r="B1029" i="2"/>
  <c r="D1029" i="2" s="1"/>
  <c r="B1030" i="2"/>
  <c r="D1030" i="2" s="1"/>
  <c r="B1031" i="2"/>
  <c r="D1031" i="2" s="1"/>
  <c r="B1032" i="2"/>
  <c r="D1032" i="2" s="1"/>
  <c r="B1033" i="2"/>
  <c r="D1033" i="2" s="1"/>
  <c r="B1034" i="2"/>
  <c r="D1034" i="2" s="1"/>
  <c r="B1035" i="2"/>
  <c r="D1035" i="2" s="1"/>
  <c r="B1036" i="2"/>
  <c r="D1036" i="2" s="1"/>
  <c r="B1037" i="2"/>
  <c r="D1037" i="2" s="1"/>
  <c r="B1038" i="2"/>
  <c r="D1038" i="2" s="1"/>
  <c r="B1039" i="2"/>
  <c r="D1039" i="2" s="1"/>
  <c r="B1040" i="2"/>
  <c r="D1040" i="2" s="1"/>
  <c r="B1041" i="2"/>
  <c r="D1041" i="2" s="1"/>
  <c r="B1042" i="2"/>
  <c r="D1042" i="2" s="1"/>
  <c r="B1043" i="2"/>
  <c r="D1043" i="2" s="1"/>
  <c r="B1044" i="2"/>
  <c r="D1044" i="2" s="1"/>
  <c r="B1045" i="2"/>
  <c r="D1045" i="2" s="1"/>
  <c r="B1046" i="2"/>
  <c r="D1046" i="2" s="1"/>
  <c r="B1047" i="2"/>
  <c r="D1047" i="2" s="1"/>
  <c r="B1048" i="2"/>
  <c r="B1049" i="2"/>
  <c r="D1049" i="2" s="1"/>
  <c r="B1050" i="2"/>
  <c r="D1050" i="2" s="1"/>
  <c r="B1051" i="2"/>
  <c r="D1051" i="2" s="1"/>
  <c r="B1052" i="2"/>
  <c r="D1052" i="2" s="1"/>
  <c r="B1053" i="2"/>
  <c r="D1053" i="2" s="1"/>
  <c r="B1054" i="2"/>
  <c r="D1054" i="2" s="1"/>
  <c r="B1055" i="2"/>
  <c r="D1055" i="2" s="1"/>
  <c r="B1056" i="2"/>
  <c r="D1056" i="2" s="1"/>
  <c r="B1057" i="2"/>
  <c r="D1057" i="2" s="1"/>
  <c r="B1058" i="2"/>
  <c r="D1058" i="2" s="1"/>
  <c r="B1059" i="2"/>
  <c r="D1059" i="2" s="1"/>
  <c r="B1060" i="2"/>
  <c r="D1060" i="2" s="1"/>
  <c r="B1061" i="2"/>
  <c r="D1061" i="2" s="1"/>
  <c r="B1062" i="2"/>
  <c r="D1062" i="2" s="1"/>
  <c r="B1063" i="2"/>
  <c r="D1063" i="2" s="1"/>
  <c r="B1064" i="2"/>
  <c r="D1064" i="2" s="1"/>
  <c r="B1065" i="2"/>
  <c r="D1065" i="2" s="1"/>
  <c r="B1066" i="2"/>
  <c r="D1066" i="2" s="1"/>
  <c r="B1067" i="2"/>
  <c r="D1067" i="2" s="1"/>
  <c r="B1068" i="2"/>
  <c r="D1068" i="2" s="1"/>
  <c r="B1069" i="2"/>
  <c r="D1069" i="2" s="1"/>
  <c r="B1070" i="2"/>
  <c r="D1070" i="2" s="1"/>
  <c r="B1071" i="2"/>
  <c r="D1071" i="2" s="1"/>
  <c r="B1072" i="2"/>
  <c r="B1073" i="2"/>
  <c r="D1073" i="2" s="1"/>
  <c r="B1074" i="2"/>
  <c r="D1074" i="2" s="1"/>
  <c r="B1075" i="2"/>
  <c r="D1075" i="2" s="1"/>
  <c r="B1076" i="2"/>
  <c r="D1076" i="2" s="1"/>
  <c r="B1077" i="2"/>
  <c r="D1077" i="2" s="1"/>
  <c r="B1078" i="2"/>
  <c r="D1078" i="2" s="1"/>
  <c r="B1079" i="2"/>
  <c r="D1079" i="2" s="1"/>
  <c r="B1080" i="2"/>
  <c r="D1080" i="2" s="1"/>
  <c r="B1081" i="2"/>
  <c r="D1081" i="2" s="1"/>
  <c r="B1082" i="2"/>
  <c r="D1082" i="2" s="1"/>
  <c r="B1083" i="2"/>
  <c r="D1083" i="2" s="1"/>
  <c r="B1084" i="2"/>
  <c r="D1084" i="2" s="1"/>
  <c r="B1085" i="2"/>
  <c r="D1085" i="2" s="1"/>
  <c r="B1086" i="2"/>
  <c r="D1086" i="2" s="1"/>
  <c r="B1087" i="2"/>
  <c r="D1087" i="2" s="1"/>
  <c r="B1088" i="2"/>
  <c r="D1088" i="2" s="1"/>
  <c r="B1089" i="2"/>
  <c r="D1089" i="2" s="1"/>
  <c r="B1090" i="2"/>
  <c r="D1090" i="2" s="1"/>
  <c r="B1091" i="2"/>
  <c r="D1091" i="2" s="1"/>
  <c r="B1092" i="2"/>
  <c r="D1092" i="2" s="1"/>
  <c r="B1093" i="2"/>
  <c r="D1093" i="2" s="1"/>
  <c r="B1094" i="2"/>
  <c r="D1094" i="2" s="1"/>
  <c r="B1095" i="2"/>
  <c r="D1095" i="2" s="1"/>
  <c r="B1096" i="2"/>
  <c r="D1096" i="2" s="1"/>
  <c r="B1097" i="2"/>
  <c r="D1097" i="2" s="1"/>
  <c r="B1098" i="2"/>
  <c r="D1098" i="2" s="1"/>
  <c r="B1099" i="2"/>
  <c r="D1099" i="2" s="1"/>
  <c r="B1100" i="2"/>
  <c r="D1100" i="2" s="1"/>
  <c r="B1101" i="2"/>
  <c r="D1101" i="2" s="1"/>
  <c r="B1102" i="2"/>
  <c r="D1102" i="2" s="1"/>
  <c r="B1103" i="2"/>
  <c r="D1103" i="2" s="1"/>
  <c r="B1104" i="2"/>
  <c r="D1104" i="2" s="1"/>
  <c r="B1105" i="2"/>
  <c r="D1105" i="2" s="1"/>
  <c r="B1106" i="2"/>
  <c r="D1106" i="2" s="1"/>
  <c r="B1107" i="2"/>
  <c r="D1107" i="2" s="1"/>
  <c r="B1108" i="2"/>
  <c r="D1108" i="2" s="1"/>
  <c r="B1109" i="2"/>
  <c r="D1109" i="2" s="1"/>
  <c r="B1110" i="2"/>
  <c r="D1110" i="2" s="1"/>
  <c r="B1111" i="2"/>
  <c r="D1111" i="2" s="1"/>
  <c r="B1112" i="2"/>
  <c r="D1112" i="2" s="1"/>
  <c r="B1113" i="2"/>
  <c r="D1113" i="2" s="1"/>
  <c r="B1114" i="2"/>
  <c r="D1114" i="2" s="1"/>
  <c r="B1115" i="2"/>
  <c r="D1115" i="2" s="1"/>
  <c r="B1116" i="2"/>
  <c r="D1116" i="2" s="1"/>
  <c r="B1117" i="2"/>
  <c r="D1117" i="2" s="1"/>
  <c r="B1118" i="2"/>
  <c r="D1118" i="2" s="1"/>
  <c r="B1119" i="2"/>
  <c r="D1119" i="2" s="1"/>
  <c r="B1120" i="2"/>
  <c r="D1120" i="2" s="1"/>
  <c r="B1121" i="2"/>
  <c r="D1121" i="2" s="1"/>
  <c r="B1122" i="2"/>
  <c r="D1122" i="2" s="1"/>
  <c r="B1123" i="2"/>
  <c r="D1123" i="2" s="1"/>
  <c r="B1124" i="2"/>
  <c r="D1124" i="2" s="1"/>
  <c r="B1125" i="2"/>
  <c r="D1125" i="2" s="1"/>
  <c r="B1126" i="2"/>
  <c r="D1126" i="2" s="1"/>
  <c r="B1127" i="2"/>
  <c r="D1127" i="2" s="1"/>
  <c r="B1128" i="2"/>
  <c r="D1128" i="2" s="1"/>
  <c r="B1129" i="2"/>
  <c r="D1129" i="2" s="1"/>
  <c r="B1130" i="2"/>
  <c r="D1130" i="2" s="1"/>
  <c r="B1131" i="2"/>
  <c r="D1131" i="2" s="1"/>
  <c r="B1132" i="2"/>
  <c r="D1132" i="2" s="1"/>
  <c r="B1133" i="2"/>
  <c r="D1133" i="2" s="1"/>
  <c r="B1134" i="2"/>
  <c r="D1134" i="2" s="1"/>
  <c r="B1135" i="2"/>
  <c r="D1135" i="2" s="1"/>
  <c r="B1136" i="2"/>
  <c r="D1136" i="2" s="1"/>
  <c r="B1137" i="2"/>
  <c r="D1137" i="2" s="1"/>
  <c r="B1138" i="2"/>
  <c r="D1138" i="2" s="1"/>
  <c r="B1139" i="2"/>
  <c r="D1139" i="2" s="1"/>
  <c r="B1140" i="2"/>
  <c r="D1140" i="2" s="1"/>
  <c r="B1141" i="2"/>
  <c r="D1141" i="2" s="1"/>
  <c r="B1142" i="2"/>
  <c r="D1142" i="2" s="1"/>
  <c r="B1143" i="2"/>
  <c r="D1143" i="2" s="1"/>
  <c r="B1144" i="2"/>
  <c r="B1145" i="2"/>
  <c r="D1145" i="2" s="1"/>
  <c r="B1146" i="2"/>
  <c r="D1146" i="2" s="1"/>
  <c r="B1147" i="2"/>
  <c r="D1147" i="2" s="1"/>
  <c r="B1148" i="2"/>
  <c r="D1148" i="2" s="1"/>
  <c r="B1149" i="2"/>
  <c r="D1149" i="2" s="1"/>
  <c r="B1150" i="2"/>
  <c r="D1150" i="2" s="1"/>
  <c r="B1151" i="2"/>
  <c r="D1151" i="2" s="1"/>
  <c r="B1152" i="2"/>
  <c r="D1152" i="2" s="1"/>
  <c r="B1153" i="2"/>
  <c r="D1153" i="2" s="1"/>
  <c r="B1154" i="2"/>
  <c r="D1154" i="2" s="1"/>
  <c r="B1155" i="2"/>
  <c r="D1155" i="2" s="1"/>
  <c r="B1156" i="2"/>
  <c r="D1156" i="2" s="1"/>
  <c r="B1157" i="2"/>
  <c r="D1157" i="2" s="1"/>
  <c r="B1158" i="2"/>
  <c r="D1158" i="2" s="1"/>
  <c r="B1159" i="2"/>
  <c r="D1159" i="2" s="1"/>
  <c r="B1160" i="2"/>
  <c r="D1160" i="2" s="1"/>
  <c r="B1161" i="2"/>
  <c r="D1161" i="2" s="1"/>
  <c r="B1162" i="2"/>
  <c r="D1162" i="2" s="1"/>
  <c r="B1163" i="2"/>
  <c r="D1163" i="2" s="1"/>
  <c r="B1164" i="2"/>
  <c r="D1164" i="2" s="1"/>
  <c r="B1165" i="2"/>
  <c r="D1165" i="2" s="1"/>
  <c r="B1166" i="2"/>
  <c r="D1166" i="2" s="1"/>
  <c r="B1167" i="2"/>
  <c r="D1167" i="2" s="1"/>
  <c r="B1168" i="2"/>
  <c r="B1169" i="2"/>
  <c r="D1169" i="2" s="1"/>
  <c r="B1170" i="2"/>
  <c r="D1170" i="2" s="1"/>
  <c r="B1171" i="2"/>
  <c r="D1171" i="2" s="1"/>
  <c r="B1172" i="2"/>
  <c r="D1172" i="2" s="1"/>
  <c r="B1173" i="2"/>
  <c r="D1173" i="2" s="1"/>
  <c r="B1174" i="2"/>
  <c r="D1174" i="2" s="1"/>
  <c r="B1175" i="2"/>
  <c r="D1175" i="2" s="1"/>
  <c r="B1176" i="2"/>
  <c r="D1176" i="2" s="1"/>
  <c r="B1177" i="2"/>
  <c r="D1177" i="2" s="1"/>
  <c r="B1178" i="2"/>
  <c r="D1178" i="2" s="1"/>
  <c r="B1179" i="2"/>
  <c r="D1179" i="2" s="1"/>
  <c r="B1180" i="2"/>
  <c r="D1180" i="2" s="1"/>
  <c r="B1181" i="2"/>
  <c r="D1181" i="2" s="1"/>
  <c r="B1182" i="2"/>
  <c r="D1182" i="2" s="1"/>
  <c r="B1183" i="2"/>
  <c r="D1183" i="2" s="1"/>
  <c r="B1184" i="2"/>
  <c r="D1184" i="2" s="1"/>
  <c r="B1185" i="2"/>
  <c r="D1185" i="2" s="1"/>
  <c r="B1186" i="2"/>
  <c r="D1186" i="2" s="1"/>
  <c r="B1187" i="2"/>
  <c r="D1187" i="2" s="1"/>
  <c r="B1188" i="2"/>
  <c r="D1188" i="2" s="1"/>
  <c r="B1189" i="2"/>
  <c r="D1189" i="2" s="1"/>
  <c r="B1190" i="2"/>
  <c r="D1190" i="2" s="1"/>
  <c r="B1191" i="2"/>
  <c r="D1191" i="2" s="1"/>
  <c r="B1192" i="2"/>
  <c r="D1192" i="2" s="1"/>
  <c r="B1193" i="2"/>
  <c r="D1193" i="2" s="1"/>
  <c r="B1194" i="2"/>
  <c r="D1194" i="2" s="1"/>
  <c r="B1195" i="2"/>
  <c r="D1195" i="2" s="1"/>
  <c r="B1196" i="2"/>
  <c r="D1196" i="2" s="1"/>
  <c r="B1197" i="2"/>
  <c r="D1197" i="2" s="1"/>
  <c r="B1198" i="2"/>
  <c r="D1198" i="2" s="1"/>
  <c r="B1199" i="2"/>
  <c r="D1199" i="2" s="1"/>
  <c r="B1200" i="2"/>
  <c r="D1200" i="2" s="1"/>
  <c r="B1201" i="2"/>
  <c r="D1201" i="2" s="1"/>
  <c r="B1202" i="2"/>
  <c r="D1202" i="2" s="1"/>
  <c r="B1203" i="2"/>
  <c r="D1203" i="2" s="1"/>
  <c r="B1204" i="2"/>
  <c r="D1204" i="2" s="1"/>
  <c r="B1205" i="2"/>
  <c r="D1205" i="2" s="1"/>
  <c r="B1206" i="2"/>
  <c r="D1206" i="2" s="1"/>
  <c r="B1207" i="2"/>
  <c r="D1207" i="2" s="1"/>
  <c r="B1208" i="2"/>
  <c r="D1208" i="2" s="1"/>
  <c r="B1209" i="2"/>
  <c r="D1209" i="2" s="1"/>
  <c r="B1210" i="2"/>
  <c r="D1210" i="2" s="1"/>
  <c r="B1211" i="2"/>
  <c r="D1211" i="2" s="1"/>
  <c r="B1212" i="2"/>
  <c r="D1212" i="2" s="1"/>
  <c r="B1213" i="2"/>
  <c r="D1213" i="2" s="1"/>
  <c r="B1214" i="2"/>
  <c r="D1214" i="2" s="1"/>
  <c r="B1215" i="2"/>
  <c r="D1215" i="2" s="1"/>
  <c r="B1216" i="2"/>
  <c r="D1216" i="2" s="1"/>
  <c r="B1217" i="2"/>
  <c r="D1217" i="2" s="1"/>
  <c r="B1218" i="2"/>
  <c r="D1218" i="2" s="1"/>
  <c r="B1219" i="2"/>
  <c r="D1219" i="2" s="1"/>
  <c r="B1220" i="2"/>
  <c r="D1220" i="2" s="1"/>
  <c r="B1221" i="2"/>
  <c r="D1221" i="2" s="1"/>
  <c r="B1222" i="2"/>
  <c r="D1222" i="2" s="1"/>
  <c r="B1223" i="2"/>
  <c r="D1223" i="2" s="1"/>
  <c r="B1224" i="2"/>
  <c r="D1224" i="2" s="1"/>
  <c r="B1225" i="2"/>
  <c r="D1225" i="2" s="1"/>
  <c r="B1226" i="2"/>
  <c r="D1226" i="2" s="1"/>
  <c r="B1227" i="2"/>
  <c r="D1227" i="2" s="1"/>
  <c r="B1228" i="2"/>
  <c r="D1228" i="2" s="1"/>
  <c r="B1229" i="2"/>
  <c r="D1229" i="2" s="1"/>
  <c r="B1230" i="2"/>
  <c r="D1230" i="2" s="1"/>
  <c r="B1231" i="2"/>
  <c r="D1231" i="2" s="1"/>
  <c r="B1232" i="2"/>
  <c r="D1232" i="2" s="1"/>
  <c r="B1233" i="2"/>
  <c r="D1233" i="2" s="1"/>
  <c r="B1234" i="2"/>
  <c r="D1234" i="2" s="1"/>
  <c r="B1235" i="2"/>
  <c r="D1235" i="2" s="1"/>
  <c r="B1236" i="2"/>
  <c r="D1236" i="2" s="1"/>
  <c r="B1237" i="2"/>
  <c r="D1237" i="2" s="1"/>
  <c r="B1238" i="2"/>
  <c r="D1238" i="2" s="1"/>
  <c r="B1239" i="2"/>
  <c r="D1239" i="2" s="1"/>
  <c r="B1240" i="2"/>
  <c r="B1241" i="2"/>
  <c r="D1241" i="2" s="1"/>
  <c r="B1242" i="2"/>
  <c r="D1242" i="2" s="1"/>
  <c r="B1243" i="2"/>
  <c r="D1243" i="2" s="1"/>
  <c r="B1244" i="2"/>
  <c r="D1244" i="2" s="1"/>
  <c r="B1245" i="2"/>
  <c r="D1245" i="2" s="1"/>
  <c r="B1246" i="2"/>
  <c r="D1246" i="2" s="1"/>
  <c r="B1247" i="2"/>
  <c r="D1247" i="2" s="1"/>
  <c r="B1248" i="2"/>
  <c r="D1248" i="2" s="1"/>
  <c r="B1249" i="2"/>
  <c r="D1249" i="2" s="1"/>
  <c r="B1250" i="2"/>
  <c r="D1250" i="2" s="1"/>
  <c r="B1251" i="2"/>
  <c r="D1251" i="2" s="1"/>
  <c r="B1252" i="2"/>
  <c r="D1252" i="2" s="1"/>
  <c r="B1253" i="2"/>
  <c r="D1253" i="2" s="1"/>
  <c r="B1254" i="2"/>
  <c r="D1254" i="2" s="1"/>
  <c r="B1255" i="2"/>
  <c r="D1255" i="2" s="1"/>
  <c r="B1256" i="2"/>
  <c r="D1256" i="2" s="1"/>
  <c r="B1257" i="2"/>
  <c r="D1257" i="2" s="1"/>
  <c r="B1258" i="2"/>
  <c r="D1258" i="2" s="1"/>
  <c r="B1259" i="2"/>
  <c r="D1259" i="2" s="1"/>
  <c r="B1260" i="2"/>
  <c r="D1260" i="2" s="1"/>
  <c r="B1261" i="2"/>
  <c r="D1261" i="2" s="1"/>
  <c r="B1262" i="2"/>
  <c r="D1262" i="2" s="1"/>
  <c r="B1263" i="2"/>
  <c r="D1263" i="2" s="1"/>
  <c r="B1264" i="2"/>
  <c r="B1265" i="2"/>
  <c r="D1265" i="2" s="1"/>
  <c r="B1266" i="2"/>
  <c r="D1266" i="2" s="1"/>
  <c r="B1267" i="2"/>
  <c r="D1267" i="2" s="1"/>
  <c r="B1268" i="2"/>
  <c r="D1268" i="2" s="1"/>
  <c r="B1269" i="2"/>
  <c r="D1269" i="2" s="1"/>
  <c r="B1270" i="2"/>
  <c r="D1270" i="2" s="1"/>
  <c r="B1271" i="2"/>
  <c r="D1271" i="2" s="1"/>
  <c r="B1272" i="2"/>
  <c r="D1272" i="2" s="1"/>
  <c r="B1273" i="2"/>
  <c r="D1273" i="2" s="1"/>
  <c r="B1274" i="2"/>
  <c r="D1274" i="2" s="1"/>
  <c r="B1275" i="2"/>
  <c r="D1275" i="2" s="1"/>
  <c r="B1276" i="2"/>
  <c r="D1276" i="2" s="1"/>
  <c r="B1277" i="2"/>
  <c r="D1277" i="2" s="1"/>
  <c r="B1278" i="2"/>
  <c r="D1278" i="2" s="1"/>
  <c r="B1279" i="2"/>
  <c r="D1279" i="2" s="1"/>
  <c r="B1280" i="2"/>
  <c r="D1280" i="2" s="1"/>
  <c r="B1281" i="2"/>
  <c r="D1281" i="2" s="1"/>
  <c r="B1282" i="2"/>
  <c r="D1282" i="2" s="1"/>
  <c r="B1283" i="2"/>
  <c r="D1283" i="2" s="1"/>
  <c r="B1284" i="2"/>
  <c r="D1284" i="2" s="1"/>
  <c r="B1285" i="2"/>
  <c r="D1285" i="2" s="1"/>
  <c r="B1286" i="2"/>
  <c r="D1286" i="2" s="1"/>
  <c r="B1287" i="2"/>
  <c r="D1287" i="2" s="1"/>
  <c r="B1288" i="2"/>
  <c r="D1288" i="2" s="1"/>
  <c r="B1289" i="2"/>
  <c r="D1289" i="2" s="1"/>
  <c r="B1290" i="2"/>
  <c r="D1290" i="2" s="1"/>
  <c r="B1291" i="2"/>
  <c r="D1291" i="2" s="1"/>
  <c r="B1292" i="2"/>
  <c r="D1292" i="2" s="1"/>
  <c r="B1293" i="2"/>
  <c r="D1293" i="2" s="1"/>
  <c r="B1294" i="2"/>
  <c r="D1294" i="2" s="1"/>
  <c r="B1295" i="2"/>
  <c r="D1295" i="2" s="1"/>
  <c r="B1296" i="2"/>
  <c r="D1296" i="2" s="1"/>
  <c r="B1297" i="2"/>
  <c r="D1297" i="2" s="1"/>
  <c r="B1298" i="2"/>
  <c r="D1298" i="2" s="1"/>
  <c r="B1299" i="2"/>
  <c r="D1299" i="2" s="1"/>
  <c r="B1300" i="2"/>
  <c r="D1300" i="2" s="1"/>
  <c r="B1301" i="2"/>
  <c r="D1301" i="2" s="1"/>
  <c r="B1302" i="2"/>
  <c r="D1302" i="2" s="1"/>
  <c r="B1303" i="2"/>
  <c r="D1303" i="2" s="1"/>
  <c r="B1304" i="2"/>
  <c r="D1304" i="2" s="1"/>
  <c r="B1305" i="2"/>
  <c r="D1305" i="2" s="1"/>
  <c r="B1306" i="2"/>
  <c r="D1306" i="2" s="1"/>
  <c r="B1307" i="2"/>
  <c r="D1307" i="2" s="1"/>
  <c r="B1308" i="2"/>
  <c r="D1308" i="2" s="1"/>
  <c r="B1309" i="2"/>
  <c r="D1309" i="2" s="1"/>
  <c r="B1310" i="2"/>
  <c r="D1310" i="2" s="1"/>
  <c r="B1311" i="2"/>
  <c r="D1311" i="2" s="1"/>
  <c r="B1312" i="2"/>
  <c r="D1312" i="2" s="1"/>
  <c r="B1313" i="2"/>
  <c r="D1313" i="2" s="1"/>
  <c r="B1314" i="2"/>
  <c r="D1314" i="2" s="1"/>
  <c r="B1315" i="2"/>
  <c r="D1315" i="2" s="1"/>
  <c r="B1316" i="2"/>
  <c r="D1316" i="2" s="1"/>
  <c r="B1317" i="2"/>
  <c r="D1317" i="2" s="1"/>
  <c r="B1318" i="2"/>
  <c r="D1318" i="2" s="1"/>
  <c r="B1319" i="2"/>
  <c r="D1319" i="2" s="1"/>
  <c r="B1320" i="2"/>
  <c r="D1320" i="2" s="1"/>
  <c r="B1321" i="2"/>
  <c r="D1321" i="2" s="1"/>
  <c r="B1322" i="2"/>
  <c r="D1322" i="2" s="1"/>
  <c r="B1323" i="2"/>
  <c r="D1323" i="2" s="1"/>
  <c r="B1324" i="2"/>
  <c r="D1324" i="2" s="1"/>
  <c r="B1325" i="2"/>
  <c r="D1325" i="2" s="1"/>
  <c r="B1326" i="2"/>
  <c r="D1326" i="2" s="1"/>
  <c r="B1327" i="2"/>
  <c r="D1327" i="2" s="1"/>
  <c r="B1328" i="2"/>
  <c r="D1328" i="2" s="1"/>
  <c r="B1329" i="2"/>
  <c r="D1329" i="2" s="1"/>
  <c r="B1330" i="2"/>
  <c r="D1330" i="2" s="1"/>
  <c r="B1331" i="2"/>
  <c r="D1331" i="2" s="1"/>
  <c r="B1332" i="2"/>
  <c r="D1332" i="2" s="1"/>
  <c r="B1333" i="2"/>
  <c r="D1333" i="2" s="1"/>
  <c r="B1334" i="2"/>
  <c r="D1334" i="2" s="1"/>
  <c r="B1335" i="2"/>
  <c r="D1335" i="2" s="1"/>
  <c r="B1336" i="2"/>
  <c r="B1337" i="2"/>
  <c r="D1337" i="2" s="1"/>
  <c r="B1338" i="2"/>
  <c r="D1338" i="2" s="1"/>
  <c r="B1339" i="2"/>
  <c r="D1339" i="2" s="1"/>
  <c r="B1340" i="2"/>
  <c r="D1340" i="2" s="1"/>
  <c r="B1341" i="2"/>
  <c r="D1341" i="2" s="1"/>
  <c r="B1342" i="2"/>
  <c r="D1342" i="2" s="1"/>
  <c r="B1343" i="2"/>
  <c r="D1343" i="2" s="1"/>
  <c r="B1344" i="2"/>
  <c r="D1344" i="2" s="1"/>
  <c r="B1345" i="2"/>
  <c r="D1345" i="2" s="1"/>
  <c r="B1346" i="2"/>
  <c r="D1346" i="2" s="1"/>
  <c r="B1347" i="2"/>
  <c r="D1347" i="2" s="1"/>
  <c r="B1348" i="2"/>
  <c r="D1348" i="2" s="1"/>
  <c r="B1349" i="2"/>
  <c r="D1349" i="2" s="1"/>
  <c r="B1350" i="2"/>
  <c r="D1350" i="2" s="1"/>
  <c r="B1351" i="2"/>
  <c r="D1351" i="2" s="1"/>
  <c r="B1352" i="2"/>
  <c r="D1352" i="2" s="1"/>
  <c r="B1353" i="2"/>
  <c r="D1353" i="2" s="1"/>
  <c r="B1354" i="2"/>
  <c r="D1354" i="2" s="1"/>
  <c r="B1355" i="2"/>
  <c r="D1355" i="2" s="1"/>
  <c r="B1356" i="2"/>
  <c r="D1356" i="2" s="1"/>
  <c r="B1357" i="2"/>
  <c r="D1357" i="2" s="1"/>
  <c r="B1358" i="2"/>
  <c r="D1358" i="2" s="1"/>
  <c r="B1359" i="2"/>
  <c r="D1359" i="2" s="1"/>
  <c r="B1360" i="2"/>
  <c r="B1361" i="2"/>
  <c r="D1361" i="2" s="1"/>
  <c r="B1362" i="2"/>
  <c r="D1362" i="2" s="1"/>
  <c r="B1363" i="2"/>
  <c r="D1363" i="2" s="1"/>
  <c r="B1364" i="2"/>
  <c r="D1364" i="2" s="1"/>
  <c r="B1365" i="2"/>
  <c r="D1365" i="2" s="1"/>
  <c r="B1366" i="2"/>
  <c r="D1366" i="2" s="1"/>
  <c r="B1367" i="2"/>
  <c r="D1367" i="2" s="1"/>
  <c r="B1368" i="2"/>
  <c r="D1368" i="2" s="1"/>
  <c r="B1369" i="2"/>
  <c r="D1369" i="2" s="1"/>
  <c r="B1370" i="2"/>
  <c r="D1370" i="2" s="1"/>
  <c r="B1371" i="2"/>
  <c r="D1371" i="2" s="1"/>
  <c r="B1372" i="2"/>
  <c r="D1372" i="2" s="1"/>
  <c r="B1373" i="2"/>
  <c r="D1373" i="2" s="1"/>
  <c r="B1374" i="2"/>
  <c r="D1374" i="2" s="1"/>
  <c r="B1375" i="2"/>
  <c r="D1375" i="2" s="1"/>
  <c r="B1376" i="2"/>
  <c r="D1376" i="2" s="1"/>
  <c r="B1377" i="2"/>
  <c r="D1377" i="2" s="1"/>
  <c r="B1378" i="2"/>
  <c r="D1378" i="2" s="1"/>
  <c r="B1379" i="2"/>
  <c r="D1379" i="2" s="1"/>
  <c r="B1380" i="2"/>
  <c r="D1380" i="2" s="1"/>
  <c r="B1381" i="2"/>
  <c r="D1381" i="2" s="1"/>
  <c r="B1382" i="2"/>
  <c r="D1382" i="2" s="1"/>
  <c r="B1383" i="2"/>
  <c r="D1383" i="2" s="1"/>
  <c r="B1384" i="2"/>
  <c r="D1384" i="2" s="1"/>
  <c r="B1385" i="2"/>
  <c r="D1385" i="2" s="1"/>
  <c r="B1386" i="2"/>
  <c r="D1386" i="2" s="1"/>
  <c r="B1387" i="2"/>
  <c r="D1387" i="2" s="1"/>
  <c r="B1388" i="2"/>
  <c r="D1388" i="2" s="1"/>
  <c r="B1389" i="2"/>
  <c r="D1389" i="2" s="1"/>
  <c r="B1390" i="2"/>
  <c r="D1390" i="2" s="1"/>
  <c r="B1391" i="2"/>
  <c r="D1391" i="2" s="1"/>
  <c r="B1392" i="2"/>
  <c r="D1392" i="2" s="1"/>
  <c r="B1393" i="2"/>
  <c r="D1393" i="2" s="1"/>
  <c r="B1394" i="2"/>
  <c r="D1394" i="2" s="1"/>
  <c r="B1395" i="2"/>
  <c r="D1395" i="2" s="1"/>
  <c r="B1396" i="2"/>
  <c r="D1396" i="2" s="1"/>
  <c r="B1397" i="2"/>
  <c r="D1397" i="2" s="1"/>
  <c r="B1398" i="2"/>
  <c r="D1398" i="2" s="1"/>
  <c r="B1399" i="2"/>
  <c r="D1399" i="2" s="1"/>
  <c r="B1400" i="2"/>
  <c r="D1400" i="2" s="1"/>
  <c r="B1401" i="2"/>
  <c r="D1401" i="2" s="1"/>
  <c r="B1402" i="2"/>
  <c r="D1402" i="2" s="1"/>
  <c r="B1403" i="2"/>
  <c r="D1403" i="2" s="1"/>
  <c r="B1404" i="2"/>
  <c r="D1404" i="2" s="1"/>
  <c r="B1405" i="2"/>
  <c r="D1405" i="2" s="1"/>
  <c r="B1406" i="2"/>
  <c r="D1406" i="2" s="1"/>
  <c r="B1407" i="2"/>
  <c r="D1407" i="2" s="1"/>
  <c r="B1408" i="2"/>
  <c r="D1408" i="2" s="1"/>
  <c r="B1409" i="2"/>
  <c r="D1409" i="2" s="1"/>
  <c r="B1410" i="2"/>
  <c r="D1410" i="2" s="1"/>
  <c r="B1411" i="2"/>
  <c r="D1411" i="2" s="1"/>
  <c r="B1412" i="2"/>
  <c r="D1412" i="2" s="1"/>
  <c r="B1413" i="2"/>
  <c r="D1413" i="2" s="1"/>
  <c r="B1414" i="2"/>
  <c r="D1414" i="2" s="1"/>
  <c r="B1415" i="2"/>
  <c r="D1415" i="2" s="1"/>
  <c r="B1416" i="2"/>
  <c r="D1416" i="2" s="1"/>
  <c r="B1417" i="2"/>
  <c r="D1417" i="2" s="1"/>
  <c r="B1418" i="2"/>
  <c r="D1418" i="2" s="1"/>
  <c r="B1419" i="2"/>
  <c r="D1419" i="2" s="1"/>
  <c r="B1420" i="2"/>
  <c r="D1420" i="2" s="1"/>
  <c r="B1421" i="2"/>
  <c r="D1421" i="2" s="1"/>
  <c r="B1422" i="2"/>
  <c r="D1422" i="2" s="1"/>
  <c r="B1423" i="2"/>
  <c r="D1423" i="2" s="1"/>
  <c r="B1424" i="2"/>
  <c r="D1424" i="2" s="1"/>
  <c r="B1425" i="2"/>
  <c r="D1425" i="2" s="1"/>
  <c r="B1426" i="2"/>
  <c r="D1426" i="2" s="1"/>
  <c r="B1427" i="2"/>
  <c r="D1427" i="2" s="1"/>
  <c r="B1428" i="2"/>
  <c r="D1428" i="2" s="1"/>
  <c r="B1429" i="2"/>
  <c r="D1429" i="2" s="1"/>
  <c r="B1430" i="2"/>
  <c r="D1430" i="2" s="1"/>
  <c r="B1431" i="2"/>
  <c r="D1431" i="2" s="1"/>
  <c r="B1432" i="2"/>
  <c r="B1433" i="2"/>
  <c r="D1433" i="2" s="1"/>
  <c r="B1434" i="2"/>
  <c r="D1434" i="2" s="1"/>
  <c r="B1435" i="2"/>
  <c r="D1435" i="2" s="1"/>
  <c r="B1436" i="2"/>
  <c r="D1436" i="2" s="1"/>
  <c r="B1437" i="2"/>
  <c r="D1437" i="2" s="1"/>
  <c r="B1438" i="2"/>
  <c r="D1438" i="2" s="1"/>
  <c r="B1439" i="2"/>
  <c r="D1439" i="2" s="1"/>
  <c r="B1440" i="2"/>
  <c r="D1440" i="2" s="1"/>
  <c r="B1441" i="2"/>
  <c r="D1441" i="2" s="1"/>
  <c r="B1442" i="2"/>
  <c r="D1442" i="2" s="1"/>
  <c r="B1443" i="2"/>
  <c r="D1443" i="2" s="1"/>
  <c r="B1444" i="2"/>
  <c r="D1444" i="2" s="1"/>
  <c r="B1445" i="2"/>
  <c r="D1445" i="2" s="1"/>
  <c r="B1446" i="2"/>
  <c r="D1446" i="2" s="1"/>
  <c r="B1447" i="2"/>
  <c r="D1447" i="2" s="1"/>
  <c r="B1448" i="2"/>
  <c r="D1448" i="2" s="1"/>
  <c r="B1449" i="2"/>
  <c r="D1449" i="2" s="1"/>
  <c r="B1450" i="2"/>
  <c r="D1450" i="2" s="1"/>
  <c r="B1451" i="2"/>
  <c r="D1451" i="2" s="1"/>
  <c r="B1452" i="2"/>
  <c r="D1452" i="2" s="1"/>
  <c r="B1453" i="2"/>
  <c r="D1453" i="2" s="1"/>
  <c r="B1454" i="2"/>
  <c r="D1454" i="2" s="1"/>
  <c r="B1455" i="2"/>
  <c r="D1455" i="2" s="1"/>
  <c r="B1456" i="2"/>
  <c r="B1457" i="2"/>
  <c r="D1457" i="2" s="1"/>
  <c r="B1458" i="2"/>
  <c r="D1458" i="2" s="1"/>
  <c r="B1459" i="2"/>
  <c r="D1459" i="2" s="1"/>
  <c r="B1460" i="2"/>
  <c r="D1460" i="2" s="1"/>
  <c r="B1461" i="2"/>
  <c r="D1461" i="2" s="1"/>
  <c r="B1462" i="2"/>
  <c r="D1462" i="2" s="1"/>
  <c r="B1463" i="2"/>
  <c r="D1463" i="2" s="1"/>
  <c r="B1464" i="2"/>
  <c r="D1464" i="2" s="1"/>
  <c r="B1465" i="2"/>
  <c r="D1465" i="2" s="1"/>
  <c r="B1490" i="2"/>
  <c r="D1490" i="2" s="1"/>
  <c r="B1491" i="2"/>
  <c r="D1491" i="2" s="1"/>
  <c r="B1492" i="2"/>
  <c r="D1492" i="2" s="1"/>
  <c r="B1493" i="2"/>
  <c r="D1493" i="2" s="1"/>
  <c r="B1494" i="2"/>
  <c r="D1494" i="2" s="1"/>
  <c r="B1495" i="2"/>
  <c r="D1495" i="2" s="1"/>
  <c r="B1496" i="2"/>
  <c r="D1496" i="2" s="1"/>
  <c r="B1497" i="2"/>
  <c r="D1497" i="2" s="1"/>
  <c r="B1498" i="2"/>
  <c r="D1498" i="2" s="1"/>
  <c r="B1499" i="2"/>
  <c r="D1499" i="2" s="1"/>
  <c r="B1500" i="2"/>
  <c r="D1500" i="2" s="1"/>
  <c r="B1501" i="2"/>
  <c r="D1501" i="2" s="1"/>
  <c r="B1502" i="2"/>
  <c r="D1502" i="2" s="1"/>
  <c r="B1503" i="2"/>
  <c r="D1503" i="2" s="1"/>
  <c r="B1504" i="2"/>
  <c r="D1504" i="2" s="1"/>
  <c r="B1505" i="2"/>
  <c r="D1505" i="2" s="1"/>
  <c r="B1506" i="2"/>
  <c r="D1506" i="2" s="1"/>
  <c r="B1507" i="2"/>
  <c r="D1507" i="2" s="1"/>
  <c r="B1508" i="2"/>
  <c r="D1508" i="2" s="1"/>
  <c r="B1509" i="2"/>
  <c r="D1509" i="2" s="1"/>
  <c r="B1510" i="2"/>
  <c r="D1510" i="2" s="1"/>
  <c r="B1511" i="2"/>
  <c r="D1511" i="2" s="1"/>
  <c r="B1512" i="2"/>
  <c r="D1512" i="2" s="1"/>
  <c r="B1513" i="2"/>
  <c r="D1513" i="2" s="1"/>
  <c r="B1514" i="2"/>
  <c r="D1514" i="2" s="1"/>
  <c r="B1515" i="2"/>
  <c r="D1515" i="2" s="1"/>
  <c r="B1516" i="2"/>
  <c r="D1516" i="2" s="1"/>
  <c r="B1517" i="2"/>
  <c r="D1517" i="2" s="1"/>
  <c r="B1518" i="2"/>
  <c r="D1518" i="2" s="1"/>
  <c r="B1519" i="2"/>
  <c r="D1519" i="2" s="1"/>
  <c r="B1520" i="2"/>
  <c r="D1520" i="2" s="1"/>
  <c r="B1521" i="2"/>
  <c r="D1521" i="2" s="1"/>
  <c r="B1522" i="2"/>
  <c r="D1522" i="2" s="1"/>
  <c r="B1523" i="2"/>
  <c r="D1523" i="2" s="1"/>
  <c r="B1524" i="2"/>
  <c r="D1524" i="2" s="1"/>
  <c r="B1525" i="2"/>
  <c r="D1525" i="2" s="1"/>
  <c r="B1526" i="2"/>
  <c r="D1526" i="2" s="1"/>
  <c r="B1527" i="2"/>
  <c r="D1527" i="2" s="1"/>
  <c r="B1528" i="2"/>
  <c r="D1528" i="2" s="1"/>
  <c r="B1529" i="2"/>
  <c r="D1529" i="2" s="1"/>
  <c r="B1530" i="2"/>
  <c r="D1530" i="2" s="1"/>
  <c r="B1531" i="2"/>
  <c r="D1531" i="2" s="1"/>
  <c r="B1532" i="2"/>
  <c r="D1532" i="2" s="1"/>
  <c r="B1533" i="2"/>
  <c r="D1533" i="2" s="1"/>
  <c r="B1534" i="2"/>
  <c r="D1534" i="2" s="1"/>
  <c r="B1535" i="2"/>
  <c r="D1535" i="2" s="1"/>
  <c r="B1536" i="2"/>
  <c r="D1536" i="2" s="1"/>
  <c r="B1537" i="2"/>
  <c r="D1537" i="2" s="1"/>
  <c r="B1538" i="2"/>
  <c r="D1538" i="2" s="1"/>
  <c r="B1539" i="2"/>
  <c r="D1539" i="2" s="1"/>
  <c r="B1540" i="2"/>
  <c r="D1540" i="2" s="1"/>
  <c r="B1541" i="2"/>
  <c r="D1541" i="2" s="1"/>
  <c r="B1542" i="2"/>
  <c r="D1542" i="2" s="1"/>
  <c r="B1543" i="2"/>
  <c r="D1543" i="2" s="1"/>
  <c r="B1544" i="2"/>
  <c r="D1544" i="2" s="1"/>
  <c r="B1545" i="2"/>
  <c r="D1545" i="2" s="1"/>
  <c r="B1546" i="2"/>
  <c r="D1546" i="2" s="1"/>
  <c r="B1547" i="2"/>
  <c r="D1547" i="2" s="1"/>
  <c r="B1548" i="2"/>
  <c r="D1548" i="2" s="1"/>
  <c r="B1549" i="2"/>
  <c r="D1549" i="2" s="1"/>
  <c r="B1550" i="2"/>
  <c r="D1550" i="2" s="1"/>
  <c r="B1551" i="2"/>
  <c r="D1551" i="2" s="1"/>
  <c r="B1552" i="2"/>
  <c r="B1553" i="2"/>
  <c r="D1553" i="2" s="1"/>
  <c r="B1554" i="2"/>
  <c r="D1554" i="2" s="1"/>
  <c r="B1555" i="2"/>
  <c r="D1555" i="2" s="1"/>
  <c r="B1556" i="2"/>
  <c r="D1556" i="2" s="1"/>
  <c r="B1557" i="2"/>
  <c r="D1557" i="2" s="1"/>
  <c r="B1558" i="2"/>
  <c r="D1558" i="2" s="1"/>
  <c r="B1559" i="2"/>
  <c r="D1559" i="2" s="1"/>
  <c r="B1560" i="2"/>
  <c r="D1560" i="2" s="1"/>
  <c r="B1561" i="2"/>
  <c r="D1561" i="2" s="1"/>
  <c r="B1562" i="2"/>
  <c r="D1562" i="2" s="1"/>
  <c r="B1563" i="2"/>
  <c r="D1563" i="2" s="1"/>
  <c r="B1564" i="2"/>
  <c r="D1564" i="2" s="1"/>
  <c r="B1565" i="2"/>
  <c r="D1565" i="2" s="1"/>
  <c r="B1566" i="2"/>
  <c r="D1566" i="2" s="1"/>
  <c r="B1567" i="2"/>
  <c r="D1567" i="2" s="1"/>
  <c r="B1568" i="2"/>
  <c r="D1568" i="2" s="1"/>
  <c r="B1569" i="2"/>
  <c r="D1569" i="2" s="1"/>
  <c r="B1570" i="2"/>
  <c r="D1570" i="2" s="1"/>
  <c r="B1571" i="2"/>
  <c r="D1571" i="2" s="1"/>
  <c r="B1572" i="2"/>
  <c r="D1572" i="2" s="1"/>
  <c r="B1573" i="2"/>
  <c r="D1573" i="2" s="1"/>
  <c r="B1574" i="2"/>
  <c r="D1574" i="2" s="1"/>
  <c r="B1575" i="2"/>
  <c r="D1575" i="2" s="1"/>
  <c r="B1576" i="2"/>
  <c r="B1577" i="2"/>
  <c r="D1577" i="2" s="1"/>
  <c r="B1578" i="2"/>
  <c r="D1578" i="2" s="1"/>
  <c r="B1579" i="2"/>
  <c r="D1579" i="2" s="1"/>
  <c r="B1580" i="2"/>
  <c r="D1580" i="2" s="1"/>
  <c r="B1581" i="2"/>
  <c r="D1581" i="2" s="1"/>
  <c r="B1582" i="2"/>
  <c r="D1582" i="2" s="1"/>
  <c r="B1583" i="2"/>
  <c r="D1583" i="2" s="1"/>
  <c r="B1584" i="2"/>
  <c r="D1584" i="2" s="1"/>
  <c r="B1585" i="2"/>
  <c r="D1585" i="2" s="1"/>
  <c r="B1586" i="2"/>
  <c r="D1586" i="2" s="1"/>
  <c r="B1587" i="2"/>
  <c r="D1587" i="2" s="1"/>
  <c r="B1588" i="2"/>
  <c r="D1588" i="2" s="1"/>
  <c r="B1589" i="2"/>
  <c r="D1589" i="2" s="1"/>
  <c r="B1590" i="2"/>
  <c r="D1590" i="2" s="1"/>
  <c r="B1591" i="2"/>
  <c r="D1591" i="2" s="1"/>
  <c r="B1592" i="2"/>
  <c r="D1592" i="2" s="1"/>
  <c r="B1593" i="2"/>
  <c r="D1593" i="2" s="1"/>
  <c r="B1594" i="2"/>
  <c r="D1594" i="2" s="1"/>
  <c r="B1595" i="2"/>
  <c r="D1595" i="2" s="1"/>
  <c r="B1596" i="2"/>
  <c r="D1596" i="2" s="1"/>
  <c r="B1597" i="2"/>
  <c r="D1597" i="2" s="1"/>
  <c r="B1598" i="2"/>
  <c r="D1598" i="2" s="1"/>
  <c r="B1599" i="2"/>
  <c r="D1599" i="2" s="1"/>
  <c r="B1600" i="2"/>
  <c r="D1600" i="2" s="1"/>
  <c r="B1601" i="2"/>
  <c r="D1601" i="2" s="1"/>
  <c r="B1602" i="2"/>
  <c r="D1602" i="2" s="1"/>
  <c r="B1603" i="2"/>
  <c r="D1603" i="2" s="1"/>
  <c r="B1604" i="2"/>
  <c r="D1604" i="2" s="1"/>
  <c r="B1605" i="2"/>
  <c r="D1605" i="2" s="1"/>
  <c r="B1606" i="2"/>
  <c r="D1606" i="2" s="1"/>
  <c r="B1607" i="2"/>
  <c r="D1607" i="2" s="1"/>
  <c r="B1608" i="2"/>
  <c r="D1608" i="2" s="1"/>
  <c r="B1609" i="2"/>
  <c r="D1609" i="2" s="1"/>
  <c r="B1610" i="2"/>
  <c r="D1610" i="2" s="1"/>
  <c r="B1611" i="2"/>
  <c r="D1611" i="2" s="1"/>
  <c r="B1612" i="2"/>
  <c r="D1612" i="2" s="1"/>
  <c r="B1613" i="2"/>
  <c r="D1613" i="2" s="1"/>
  <c r="B1614" i="2"/>
  <c r="D1614" i="2" s="1"/>
  <c r="B1615" i="2"/>
  <c r="D1615" i="2" s="1"/>
  <c r="B1616" i="2"/>
  <c r="D1616" i="2" s="1"/>
  <c r="B1617" i="2"/>
  <c r="D1617" i="2" s="1"/>
  <c r="B1618" i="2"/>
  <c r="D1618" i="2" s="1"/>
  <c r="B1619" i="2"/>
  <c r="D1619" i="2" s="1"/>
  <c r="B1620" i="2"/>
  <c r="D1620" i="2" s="1"/>
  <c r="B1621" i="2"/>
  <c r="D1621" i="2" s="1"/>
  <c r="B1622" i="2"/>
  <c r="D1622" i="2" s="1"/>
  <c r="B1623" i="2"/>
  <c r="D1623" i="2" s="1"/>
  <c r="B1624" i="2"/>
  <c r="D1624" i="2" s="1"/>
  <c r="B1625" i="2"/>
  <c r="D1625" i="2" s="1"/>
  <c r="B1626" i="2"/>
  <c r="D1626" i="2" s="1"/>
  <c r="B1627" i="2"/>
  <c r="D1627" i="2" s="1"/>
  <c r="B1628" i="2"/>
  <c r="D1628" i="2" s="1"/>
  <c r="B1629" i="2"/>
  <c r="D1629" i="2" s="1"/>
  <c r="B1630" i="2"/>
  <c r="D1630" i="2" s="1"/>
  <c r="B1631" i="2"/>
  <c r="D1631" i="2" s="1"/>
  <c r="B1632" i="2"/>
  <c r="D1632" i="2" s="1"/>
  <c r="B1633" i="2"/>
  <c r="D1633" i="2" s="1"/>
  <c r="B1634" i="2"/>
  <c r="D1634" i="2" s="1"/>
  <c r="B1635" i="2"/>
  <c r="D1635" i="2" s="1"/>
  <c r="B1636" i="2"/>
  <c r="D1636" i="2" s="1"/>
  <c r="B1637" i="2"/>
  <c r="D1637" i="2" s="1"/>
  <c r="B1638" i="2"/>
  <c r="D1638" i="2" s="1"/>
  <c r="B1639" i="2"/>
  <c r="D1639" i="2" s="1"/>
  <c r="B1640" i="2"/>
  <c r="D1640" i="2" s="1"/>
  <c r="B1641" i="2"/>
  <c r="D1641" i="2" s="1"/>
  <c r="B1642" i="2"/>
  <c r="D1642" i="2" s="1"/>
  <c r="B1643" i="2"/>
  <c r="D1643" i="2" s="1"/>
  <c r="B1644" i="2"/>
  <c r="D1644" i="2" s="1"/>
  <c r="B1645" i="2"/>
  <c r="D1645" i="2" s="1"/>
  <c r="B1646" i="2"/>
  <c r="D1646" i="2" s="1"/>
  <c r="B1647" i="2"/>
  <c r="D1647" i="2" s="1"/>
  <c r="B1648" i="2"/>
  <c r="B1649" i="2"/>
  <c r="D1649" i="2" s="1"/>
  <c r="B1650" i="2"/>
  <c r="D1650" i="2" s="1"/>
  <c r="B1651" i="2"/>
  <c r="D1651" i="2" s="1"/>
  <c r="B1652" i="2"/>
  <c r="D1652" i="2" s="1"/>
  <c r="B1653" i="2"/>
  <c r="D1653" i="2" s="1"/>
  <c r="B1654" i="2"/>
  <c r="D1654" i="2" s="1"/>
  <c r="B1655" i="2"/>
  <c r="D1655" i="2" s="1"/>
  <c r="B1656" i="2"/>
  <c r="D1656" i="2" s="1"/>
  <c r="B1657" i="2"/>
  <c r="D1657" i="2" s="1"/>
  <c r="B2" i="2"/>
  <c r="D2" i="2" s="1"/>
  <c r="D50" i="1" l="1"/>
  <c r="E50" i="1"/>
  <c r="F50" i="1"/>
  <c r="G50" i="1"/>
  <c r="H50" i="1"/>
  <c r="I50" i="1"/>
  <c r="J50" i="1"/>
  <c r="J56" i="1"/>
  <c r="I56" i="1"/>
  <c r="H56" i="1"/>
  <c r="G56" i="1"/>
  <c r="F56" i="1"/>
  <c r="E56" i="1"/>
  <c r="D56" i="1"/>
  <c r="J26" i="1"/>
  <c r="I26" i="1"/>
  <c r="H26" i="1"/>
  <c r="G26" i="1"/>
  <c r="F26" i="1"/>
  <c r="E26" i="1"/>
  <c r="D26" i="1"/>
  <c r="D25" i="1"/>
  <c r="H27" i="1"/>
  <c r="G7" i="1"/>
  <c r="I9" i="1"/>
  <c r="F12" i="1"/>
  <c r="H14" i="1"/>
  <c r="J16" i="1"/>
  <c r="G19" i="1"/>
  <c r="I21" i="1"/>
  <c r="L21" i="1" s="1"/>
  <c r="M21" i="1" s="1"/>
  <c r="F24" i="1"/>
  <c r="I27" i="1"/>
  <c r="L27" i="1" s="1"/>
  <c r="M27" i="1" s="1"/>
  <c r="F30" i="1"/>
  <c r="H32" i="1"/>
  <c r="J34" i="1"/>
  <c r="G37" i="1"/>
  <c r="I39" i="1"/>
  <c r="F42" i="1"/>
  <c r="H44" i="1"/>
  <c r="J46" i="1"/>
  <c r="G49" i="1"/>
  <c r="I52" i="1"/>
  <c r="F55" i="1"/>
  <c r="H58" i="1"/>
  <c r="J60" i="1"/>
  <c r="G63" i="1"/>
  <c r="I65" i="1"/>
  <c r="F68" i="1"/>
  <c r="H70" i="1"/>
  <c r="J72" i="1"/>
  <c r="E6" i="1"/>
  <c r="E18" i="1"/>
  <c r="E31" i="1"/>
  <c r="E43" i="1"/>
  <c r="E57" i="1"/>
  <c r="E69" i="1"/>
  <c r="D11" i="1"/>
  <c r="D23" i="1"/>
  <c r="D37" i="1"/>
  <c r="D49" i="1"/>
  <c r="D63" i="1"/>
  <c r="F7" i="1"/>
  <c r="H9" i="1"/>
  <c r="J11" i="1"/>
  <c r="G14" i="1"/>
  <c r="I16" i="1"/>
  <c r="F19" i="1"/>
  <c r="H21" i="1"/>
  <c r="J23" i="1"/>
  <c r="G27" i="1"/>
  <c r="J29" i="1"/>
  <c r="G32" i="1"/>
  <c r="I34" i="1"/>
  <c r="F37" i="1"/>
  <c r="H39" i="1"/>
  <c r="J41" i="1"/>
  <c r="G44" i="1"/>
  <c r="I46" i="1"/>
  <c r="F49" i="1"/>
  <c r="H52" i="1"/>
  <c r="J54" i="1"/>
  <c r="G58" i="1"/>
  <c r="I60" i="1"/>
  <c r="F63" i="1"/>
  <c r="H65" i="1"/>
  <c r="J67" i="1"/>
  <c r="G70" i="1"/>
  <c r="I72" i="1"/>
  <c r="E5" i="1"/>
  <c r="E17" i="1"/>
  <c r="E30" i="1"/>
  <c r="E42" i="1"/>
  <c r="E55" i="1"/>
  <c r="E68" i="1"/>
  <c r="D10" i="1"/>
  <c r="D22" i="1"/>
  <c r="D36" i="1"/>
  <c r="D48" i="1"/>
  <c r="D62" i="1"/>
  <c r="D4" i="1"/>
  <c r="J6" i="1"/>
  <c r="G9" i="1"/>
  <c r="I11" i="1"/>
  <c r="F14" i="1"/>
  <c r="H16" i="1"/>
  <c r="L16" i="1" s="1"/>
  <c r="M16" i="1" s="1"/>
  <c r="J18" i="1"/>
  <c r="G21" i="1"/>
  <c r="I23" i="1"/>
  <c r="F27" i="1"/>
  <c r="I29" i="1"/>
  <c r="F32" i="1"/>
  <c r="H34" i="1"/>
  <c r="J36" i="1"/>
  <c r="G39" i="1"/>
  <c r="I41" i="1"/>
  <c r="F44" i="1"/>
  <c r="H46" i="1"/>
  <c r="J48" i="1"/>
  <c r="G52" i="1"/>
  <c r="I54" i="1"/>
  <c r="L54" i="1" s="1"/>
  <c r="M54" i="1" s="1"/>
  <c r="F58" i="1"/>
  <c r="H60" i="1"/>
  <c r="J62" i="1"/>
  <c r="G65" i="1"/>
  <c r="I67" i="1"/>
  <c r="F70" i="1"/>
  <c r="H72" i="1"/>
  <c r="F4" i="1"/>
  <c r="E16" i="1"/>
  <c r="E29" i="1"/>
  <c r="E41" i="1"/>
  <c r="E54" i="1"/>
  <c r="E67" i="1"/>
  <c r="D9" i="1"/>
  <c r="D21" i="1"/>
  <c r="D35" i="1"/>
  <c r="D47" i="1"/>
  <c r="D61" i="1"/>
  <c r="D73" i="1"/>
  <c r="I6" i="1"/>
  <c r="F9" i="1"/>
  <c r="H11" i="1"/>
  <c r="L11" i="1" s="1"/>
  <c r="M11" i="1" s="1"/>
  <c r="J13" i="1"/>
  <c r="G16" i="1"/>
  <c r="I18" i="1"/>
  <c r="F21" i="1"/>
  <c r="H23" i="1"/>
  <c r="J25" i="1"/>
  <c r="H29" i="1"/>
  <c r="J31" i="1"/>
  <c r="G34" i="1"/>
  <c r="I36" i="1"/>
  <c r="L36" i="1" s="1"/>
  <c r="M36" i="1" s="1"/>
  <c r="F39" i="1"/>
  <c r="H41" i="1"/>
  <c r="L41" i="1" s="1"/>
  <c r="M41" i="1" s="1"/>
  <c r="J43" i="1"/>
  <c r="G46" i="1"/>
  <c r="I48" i="1"/>
  <c r="F52" i="1"/>
  <c r="H54" i="1"/>
  <c r="J57" i="1"/>
  <c r="G60" i="1"/>
  <c r="I62" i="1"/>
  <c r="F65" i="1"/>
  <c r="H67" i="1"/>
  <c r="J69" i="1"/>
  <c r="G72" i="1"/>
  <c r="G4" i="1"/>
  <c r="E15" i="1"/>
  <c r="E28" i="1"/>
  <c r="E40" i="1"/>
  <c r="E53" i="1"/>
  <c r="E66" i="1"/>
  <c r="D8" i="1"/>
  <c r="D20" i="1"/>
  <c r="D34" i="1"/>
  <c r="D46" i="1"/>
  <c r="D60" i="1"/>
  <c r="D72" i="1"/>
  <c r="H6" i="1"/>
  <c r="J8" i="1"/>
  <c r="G11" i="1"/>
  <c r="I13" i="1"/>
  <c r="F16" i="1"/>
  <c r="H18" i="1"/>
  <c r="J20" i="1"/>
  <c r="G23" i="1"/>
  <c r="I25" i="1"/>
  <c r="G29" i="1"/>
  <c r="I31" i="1"/>
  <c r="F34" i="1"/>
  <c r="H36" i="1"/>
  <c r="J38" i="1"/>
  <c r="G41" i="1"/>
  <c r="I43" i="1"/>
  <c r="F46" i="1"/>
  <c r="H48" i="1"/>
  <c r="J51" i="1"/>
  <c r="G54" i="1"/>
  <c r="I57" i="1"/>
  <c r="F60" i="1"/>
  <c r="H62" i="1"/>
  <c r="L62" i="1" s="1"/>
  <c r="M62" i="1" s="1"/>
  <c r="J64" i="1"/>
  <c r="G67" i="1"/>
  <c r="I69" i="1"/>
  <c r="F72" i="1"/>
  <c r="H4" i="1"/>
  <c r="E14" i="1"/>
  <c r="E27" i="1"/>
  <c r="E39" i="1"/>
  <c r="E52" i="1"/>
  <c r="E65" i="1"/>
  <c r="D7" i="1"/>
  <c r="D19" i="1"/>
  <c r="D33" i="1"/>
  <c r="D45" i="1"/>
  <c r="D59" i="1"/>
  <c r="D71" i="1"/>
  <c r="G6" i="1"/>
  <c r="I8" i="1"/>
  <c r="F11" i="1"/>
  <c r="H13" i="1"/>
  <c r="J15" i="1"/>
  <c r="G18" i="1"/>
  <c r="I20" i="1"/>
  <c r="F23" i="1"/>
  <c r="H25" i="1"/>
  <c r="L25" i="1" s="1"/>
  <c r="M25" i="1" s="1"/>
  <c r="F29" i="1"/>
  <c r="H31" i="1"/>
  <c r="J33" i="1"/>
  <c r="G36" i="1"/>
  <c r="I38" i="1"/>
  <c r="F41" i="1"/>
  <c r="H43" i="1"/>
  <c r="L43" i="1" s="1"/>
  <c r="M43" i="1" s="1"/>
  <c r="J45" i="1"/>
  <c r="G48" i="1"/>
  <c r="I51" i="1"/>
  <c r="F54" i="1"/>
  <c r="H57" i="1"/>
  <c r="L57" i="1" s="1"/>
  <c r="M57" i="1" s="1"/>
  <c r="J59" i="1"/>
  <c r="G62" i="1"/>
  <c r="I64" i="1"/>
  <c r="F67" i="1"/>
  <c r="H69" i="1"/>
  <c r="J71" i="1"/>
  <c r="I4" i="1"/>
  <c r="E13" i="1"/>
  <c r="E25" i="1"/>
  <c r="E38" i="1"/>
  <c r="E51" i="1"/>
  <c r="E64" i="1"/>
  <c r="D6" i="1"/>
  <c r="D18" i="1"/>
  <c r="D32" i="1"/>
  <c r="D44" i="1"/>
  <c r="D58" i="1"/>
  <c r="D70" i="1"/>
  <c r="F6" i="1"/>
  <c r="H8" i="1"/>
  <c r="J10" i="1"/>
  <c r="G13" i="1"/>
  <c r="I15" i="1"/>
  <c r="F18" i="1"/>
  <c r="H20" i="1"/>
  <c r="J22" i="1"/>
  <c r="G25" i="1"/>
  <c r="J28" i="1"/>
  <c r="G31" i="1"/>
  <c r="I33" i="1"/>
  <c r="F36" i="1"/>
  <c r="H38" i="1"/>
  <c r="J40" i="1"/>
  <c r="G43" i="1"/>
  <c r="I45" i="1"/>
  <c r="F48" i="1"/>
  <c r="H51" i="1"/>
  <c r="J53" i="1"/>
  <c r="G57" i="1"/>
  <c r="I59" i="1"/>
  <c r="F62" i="1"/>
  <c r="H64" i="1"/>
  <c r="J66" i="1"/>
  <c r="G69" i="1"/>
  <c r="I71" i="1"/>
  <c r="J4" i="1"/>
  <c r="E12" i="1"/>
  <c r="E24" i="1"/>
  <c r="E37" i="1"/>
  <c r="E49" i="1"/>
  <c r="E63" i="1"/>
  <c r="D5" i="1"/>
  <c r="D17" i="1"/>
  <c r="D31" i="1"/>
  <c r="D43" i="1"/>
  <c r="D57" i="1"/>
  <c r="D69" i="1"/>
  <c r="J5" i="1"/>
  <c r="G8" i="1"/>
  <c r="I10" i="1"/>
  <c r="F13" i="1"/>
  <c r="H15" i="1"/>
  <c r="J17" i="1"/>
  <c r="G20" i="1"/>
  <c r="I22" i="1"/>
  <c r="F25" i="1"/>
  <c r="I28" i="1"/>
  <c r="F31" i="1"/>
  <c r="H33" i="1"/>
  <c r="J35" i="1"/>
  <c r="G38" i="1"/>
  <c r="I40" i="1"/>
  <c r="F43" i="1"/>
  <c r="H45" i="1"/>
  <c r="J47" i="1"/>
  <c r="G51" i="1"/>
  <c r="I53" i="1"/>
  <c r="F57" i="1"/>
  <c r="H59" i="1"/>
  <c r="J61" i="1"/>
  <c r="G64" i="1"/>
  <c r="I66" i="1"/>
  <c r="L66" i="1" s="1"/>
  <c r="M66" i="1" s="1"/>
  <c r="F69" i="1"/>
  <c r="H71" i="1"/>
  <c r="L71" i="1" s="1"/>
  <c r="M71" i="1" s="1"/>
  <c r="J73" i="1"/>
  <c r="E11" i="1"/>
  <c r="E23" i="1"/>
  <c r="E36" i="1"/>
  <c r="E48" i="1"/>
  <c r="E62" i="1"/>
  <c r="E4" i="1"/>
  <c r="D16" i="1"/>
  <c r="D30" i="1"/>
  <c r="D42" i="1"/>
  <c r="D55" i="1"/>
  <c r="D68" i="1"/>
  <c r="I5" i="1"/>
  <c r="F8" i="1"/>
  <c r="H10" i="1"/>
  <c r="J12" i="1"/>
  <c r="G15" i="1"/>
  <c r="I17" i="1"/>
  <c r="F20" i="1"/>
  <c r="H22" i="1"/>
  <c r="L22" i="1" s="1"/>
  <c r="M22" i="1" s="1"/>
  <c r="J24" i="1"/>
  <c r="H28" i="1"/>
  <c r="J30" i="1"/>
  <c r="G33" i="1"/>
  <c r="I35" i="1"/>
  <c r="F38" i="1"/>
  <c r="H40" i="1"/>
  <c r="J42" i="1"/>
  <c r="G45" i="1"/>
  <c r="I47" i="1"/>
  <c r="L47" i="1" s="1"/>
  <c r="M47" i="1" s="1"/>
  <c r="F51" i="1"/>
  <c r="H53" i="1"/>
  <c r="J55" i="1"/>
  <c r="G59" i="1"/>
  <c r="I61" i="1"/>
  <c r="F64" i="1"/>
  <c r="H66" i="1"/>
  <c r="J68" i="1"/>
  <c r="G71" i="1"/>
  <c r="I73" i="1"/>
  <c r="E10" i="1"/>
  <c r="E22" i="1"/>
  <c r="E35" i="1"/>
  <c r="E47" i="1"/>
  <c r="E61" i="1"/>
  <c r="E73" i="1"/>
  <c r="D15" i="1"/>
  <c r="D29" i="1"/>
  <c r="D41" i="1"/>
  <c r="D54" i="1"/>
  <c r="D67" i="1"/>
  <c r="H5" i="1"/>
  <c r="L5" i="1" s="1"/>
  <c r="M5" i="1" s="1"/>
  <c r="J7" i="1"/>
  <c r="G10" i="1"/>
  <c r="I12" i="1"/>
  <c r="F15" i="1"/>
  <c r="H17" i="1"/>
  <c r="J19" i="1"/>
  <c r="G22" i="1"/>
  <c r="I24" i="1"/>
  <c r="G28" i="1"/>
  <c r="I30" i="1"/>
  <c r="F33" i="1"/>
  <c r="H35" i="1"/>
  <c r="J37" i="1"/>
  <c r="G40" i="1"/>
  <c r="I42" i="1"/>
  <c r="F45" i="1"/>
  <c r="H47" i="1"/>
  <c r="J49" i="1"/>
  <c r="G53" i="1"/>
  <c r="I55" i="1"/>
  <c r="F59" i="1"/>
  <c r="H61" i="1"/>
  <c r="J63" i="1"/>
  <c r="G66" i="1"/>
  <c r="I68" i="1"/>
  <c r="F71" i="1"/>
  <c r="H73" i="1"/>
  <c r="L73" i="1" s="1"/>
  <c r="M73" i="1" s="1"/>
  <c r="E9" i="1"/>
  <c r="E21" i="1"/>
  <c r="E34" i="1"/>
  <c r="E46" i="1"/>
  <c r="E60" i="1"/>
  <c r="E72" i="1"/>
  <c r="D14" i="1"/>
  <c r="D28" i="1"/>
  <c r="D40" i="1"/>
  <c r="D53" i="1"/>
  <c r="D66" i="1"/>
  <c r="G5" i="1"/>
  <c r="I7" i="1"/>
  <c r="F10" i="1"/>
  <c r="H12" i="1"/>
  <c r="J14" i="1"/>
  <c r="G17" i="1"/>
  <c r="I19" i="1"/>
  <c r="F22" i="1"/>
  <c r="H24" i="1"/>
  <c r="F28" i="1"/>
  <c r="H30" i="1"/>
  <c r="J32" i="1"/>
  <c r="G35" i="1"/>
  <c r="I37" i="1"/>
  <c r="F40" i="1"/>
  <c r="H42" i="1"/>
  <c r="J44" i="1"/>
  <c r="G47" i="1"/>
  <c r="I49" i="1"/>
  <c r="F53" i="1"/>
  <c r="H55" i="1"/>
  <c r="J58" i="1"/>
  <c r="G61" i="1"/>
  <c r="I63" i="1"/>
  <c r="F66" i="1"/>
  <c r="H68" i="1"/>
  <c r="L68" i="1" s="1"/>
  <c r="M68" i="1" s="1"/>
  <c r="J70" i="1"/>
  <c r="G73" i="1"/>
  <c r="E8" i="1"/>
  <c r="E20" i="1"/>
  <c r="E33" i="1"/>
  <c r="E45" i="1"/>
  <c r="E59" i="1"/>
  <c r="E71" i="1"/>
  <c r="D13" i="1"/>
  <c r="D27" i="1"/>
  <c r="D39" i="1"/>
  <c r="D52" i="1"/>
  <c r="D65" i="1"/>
  <c r="F5" i="1"/>
  <c r="H7" i="1"/>
  <c r="J9" i="1"/>
  <c r="G12" i="1"/>
  <c r="I14" i="1"/>
  <c r="L14" i="1" s="1"/>
  <c r="M14" i="1" s="1"/>
  <c r="F17" i="1"/>
  <c r="H19" i="1"/>
  <c r="J21" i="1"/>
  <c r="G24" i="1"/>
  <c r="J27" i="1"/>
  <c r="G30" i="1"/>
  <c r="I32" i="1"/>
  <c r="F35" i="1"/>
  <c r="H37" i="1"/>
  <c r="L37" i="1" s="1"/>
  <c r="M37" i="1" s="1"/>
  <c r="J39" i="1"/>
  <c r="G42" i="1"/>
  <c r="I44" i="1"/>
  <c r="L44" i="1" s="1"/>
  <c r="M44" i="1" s="1"/>
  <c r="F47" i="1"/>
  <c r="H49" i="1"/>
  <c r="J52" i="1"/>
  <c r="G55" i="1"/>
  <c r="I58" i="1"/>
  <c r="F61" i="1"/>
  <c r="H63" i="1"/>
  <c r="L63" i="1" s="1"/>
  <c r="M63" i="1" s="1"/>
  <c r="J65" i="1"/>
  <c r="G68" i="1"/>
  <c r="I70" i="1"/>
  <c r="F73" i="1"/>
  <c r="E7" i="1"/>
  <c r="E19" i="1"/>
  <c r="E32" i="1"/>
  <c r="E44" i="1"/>
  <c r="E58" i="1"/>
  <c r="E70" i="1"/>
  <c r="D12" i="1"/>
  <c r="D24" i="1"/>
  <c r="D38" i="1"/>
  <c r="D51" i="1"/>
  <c r="D64" i="1"/>
  <c r="L48" i="1"/>
  <c r="M48" i="1" s="1"/>
  <c r="L6" i="1"/>
  <c r="M6" i="1" s="1"/>
  <c r="L8" i="1"/>
  <c r="M8" i="1" s="1"/>
  <c r="L30" i="1"/>
  <c r="M30" i="1" s="1"/>
  <c r="L60" i="1"/>
  <c r="M60" i="1" s="1"/>
  <c r="L69" i="1"/>
  <c r="M69" i="1" s="1"/>
  <c r="L72" i="1"/>
  <c r="M72" i="1" s="1"/>
  <c r="L58" i="1"/>
  <c r="M58" i="1" s="1"/>
  <c r="L33" i="1"/>
  <c r="M33" i="1" s="1"/>
  <c r="L59" i="1"/>
  <c r="M59" i="1" s="1"/>
  <c r="L35" i="1"/>
  <c r="M35" i="1" s="1"/>
  <c r="L17" i="1"/>
  <c r="M17" i="1" s="1"/>
  <c r="L52" i="1"/>
  <c r="M52" i="1" s="1"/>
  <c r="L67" i="1"/>
  <c r="M67" i="1" s="1"/>
  <c r="L65" i="1"/>
  <c r="M65" i="1" s="1"/>
  <c r="L53" i="1"/>
  <c r="M53" i="1" s="1"/>
  <c r="L23" i="1"/>
  <c r="M23" i="1" s="1"/>
  <c r="L51" i="1"/>
  <c r="M51" i="1" s="1"/>
  <c r="L20" i="1" l="1"/>
  <c r="M20" i="1" s="1"/>
  <c r="L7" i="1"/>
  <c r="M7" i="1" s="1"/>
  <c r="L42" i="1"/>
  <c r="M42" i="1" s="1"/>
  <c r="L4" i="1"/>
  <c r="M4" i="1" s="1"/>
  <c r="L13" i="1"/>
  <c r="M13" i="1" s="1"/>
  <c r="L31" i="1"/>
  <c r="M31" i="1" s="1"/>
  <c r="L29" i="1"/>
  <c r="M29" i="1" s="1"/>
  <c r="L46" i="1"/>
  <c r="M46" i="1" s="1"/>
  <c r="L39" i="1"/>
  <c r="M39" i="1" s="1"/>
  <c r="L50" i="1"/>
  <c r="M50" i="1" s="1"/>
  <c r="L12" i="1"/>
  <c r="M12" i="1" s="1"/>
  <c r="L28" i="1"/>
  <c r="M28" i="1" s="1"/>
  <c r="L45" i="1"/>
  <c r="M45" i="1" s="1"/>
  <c r="L18" i="1"/>
  <c r="M18" i="1" s="1"/>
  <c r="L34" i="1"/>
  <c r="M34" i="1" s="1"/>
  <c r="L9" i="1"/>
  <c r="M9" i="1" s="1"/>
  <c r="L61" i="1"/>
  <c r="M61" i="1" s="1"/>
  <c r="L15" i="1"/>
  <c r="M15" i="1" s="1"/>
  <c r="L70" i="1"/>
  <c r="M70" i="1" s="1"/>
  <c r="L24" i="1"/>
  <c r="M24" i="1" s="1"/>
  <c r="L49" i="1"/>
  <c r="M49" i="1" s="1"/>
  <c r="L19" i="1"/>
  <c r="M19" i="1" s="1"/>
  <c r="L40" i="1"/>
  <c r="M40" i="1" s="1"/>
  <c r="L10" i="1"/>
  <c r="M10" i="1" s="1"/>
  <c r="L32" i="1"/>
  <c r="M32" i="1" s="1"/>
  <c r="L55" i="1"/>
  <c r="M55" i="1" s="1"/>
  <c r="L56" i="1"/>
  <c r="M56" i="1" s="1"/>
  <c r="L64" i="1"/>
  <c r="M64" i="1" s="1"/>
  <c r="L26" i="1"/>
  <c r="M26" i="1" s="1"/>
  <c r="L38" i="1"/>
  <c r="M38" i="1" s="1"/>
</calcChain>
</file>

<file path=xl/comments1.xml><?xml version="1.0" encoding="utf-8"?>
<comments xmlns="http://schemas.openxmlformats.org/spreadsheetml/2006/main">
  <authors>
    <author>jdx</author>
  </authors>
  <commentList>
    <comment ref="D3" authorId="0" shapeId="0">
      <text>
        <r>
          <rPr>
            <b/>
            <sz val="9"/>
            <color indexed="81"/>
            <rFont val="Tahoma"/>
            <family val="2"/>
          </rPr>
          <t>This column shows the amount of surplus tuition carried forward from the previous fiscal year.</t>
        </r>
      </text>
    </comment>
    <comment ref="E3" authorId="0" shapeId="0">
      <text>
        <r>
          <rPr>
            <b/>
            <sz val="9"/>
            <color indexed="81"/>
            <rFont val="Tahoma"/>
            <family val="2"/>
          </rPr>
          <t>Change in net assets: This column shows the change in net assets as reported on the school's audited Statement of Revenue, Expenses and Changes in Net Assets.</t>
        </r>
      </text>
    </comment>
    <comment ref="F3" authorId="0" shapeId="0">
      <text>
        <r>
          <rPr>
            <b/>
            <sz val="9"/>
            <color indexed="81"/>
            <rFont val="Tahoma"/>
            <family val="2"/>
          </rPr>
          <t>Sum of Contributions, Interest income, Principal payments on debt, Capital expenses, less related debt/reserve funds, Current deposits to reserve funds for capital projects, Current deposits to reserve funds held as security for debt, Other (Non-operating activity)</t>
        </r>
      </text>
    </comment>
    <comment ref="G3" authorId="0" shapeId="0">
      <text>
        <r>
          <rPr>
            <b/>
            <sz val="9"/>
            <color indexed="81"/>
            <rFont val="Tahoma"/>
            <family val="2"/>
          </rPr>
          <t>Sum of Development (Private) expenses, Depreciation (on assets obtained Fiscal Year 2011 forward), Other non-operating activity</t>
        </r>
      </text>
    </comment>
    <comment ref="H3" authorId="0" shapeId="0">
      <text>
        <r>
          <rPr>
            <b/>
            <sz val="9"/>
            <color indexed="81"/>
            <rFont val="Tahoma"/>
            <family val="2"/>
          </rPr>
          <t>Cumulative (total) surplus: The cumulative (total) surplus as of the end of the fiscal year is defined as the carryover from the prior fiscal year plus the change in net assets for the current year, net of adjustments.
Calculation: (Column D + Column E) – Column F + Column G</t>
        </r>
      </text>
    </comment>
    <comment ref="I3" authorId="0" shapeId="0">
      <text>
        <r>
          <rPr>
            <b/>
            <sz val="9"/>
            <color indexed="81"/>
            <rFont val="Tahoma"/>
            <family val="2"/>
          </rPr>
          <t>Allowable carryover: The statute permits charter schools to retain a reasonable surplus as working capital for the upcoming fiscal year. The amount of the allowable surplus carryover is equal to 25% of the prior year's tuition payments plus 20% of the budgeted operating and capital expenses for the upcoming year.</t>
        </r>
        <r>
          <rPr>
            <sz val="9"/>
            <color indexed="81"/>
            <rFont val="Tahoma"/>
            <family val="2"/>
          </rPr>
          <t xml:space="preserve">
</t>
        </r>
      </text>
    </comment>
    <comment ref="J3" authorId="0" shapeId="0">
      <text>
        <r>
          <rPr>
            <b/>
            <sz val="9"/>
            <color indexed="81"/>
            <rFont val="Tahoma"/>
            <family val="2"/>
          </rPr>
          <t xml:space="preserve">Actual carryover: This column shows the amount to be carried over to the following fiscal year, to become the starting point of the new year's surplus calculation. The actual carryover amount is either the year-end cumulative surplus or the allowable carryover, whichever is less (but not less than zero).
</t>
        </r>
        <r>
          <rPr>
            <sz val="9"/>
            <color indexed="81"/>
            <rFont val="Tahoma"/>
            <family val="2"/>
          </rPr>
          <t xml:space="preserve">
</t>
        </r>
      </text>
    </comment>
    <comment ref="K3" authorId="0" shapeId="0">
      <text>
        <r>
          <rPr>
            <b/>
            <sz val="9"/>
            <color indexed="81"/>
            <rFont val="Tahoma"/>
            <family val="2"/>
          </rPr>
          <t>Excess surplus: Any cumulative surplus in excess of the allowable carryover must be returned to the sending districts.
Calculation: Column H - Column I (but not less than zero)</t>
        </r>
        <r>
          <rPr>
            <sz val="9"/>
            <color indexed="81"/>
            <rFont val="Tahoma"/>
            <family val="2"/>
          </rPr>
          <t xml:space="preserve">
</t>
        </r>
      </text>
    </comment>
    <comment ref="L3" authorId="0" shapeId="0">
      <text>
        <r>
          <rPr>
            <b/>
            <sz val="9"/>
            <color indexed="81"/>
            <rFont val="Tahoma"/>
            <family val="2"/>
          </rPr>
          <t>Excess surplus: Any cumulative surplus in excess of the allowable carryover must be returned to the sending districts.
Calculation: Column H - Column I (but not less than zero)</t>
        </r>
        <r>
          <rPr>
            <sz val="9"/>
            <color indexed="81"/>
            <rFont val="Tahoma"/>
            <family val="2"/>
          </rPr>
          <t xml:space="preserve">
</t>
        </r>
      </text>
    </comment>
    <comment ref="M3" authorId="0" shapeId="0">
      <text>
        <r>
          <rPr>
            <b/>
            <sz val="9"/>
            <color indexed="81"/>
            <rFont val="Tahoma"/>
            <family val="2"/>
          </rPr>
          <t>Excess surplus: Any cumulative surplus in excess of the allowable carryover must be returned to the sending districts.
Calculation: Column H - Column I (but not less than zero)</t>
        </r>
        <r>
          <rPr>
            <sz val="9"/>
            <color indexed="81"/>
            <rFont val="Tahoma"/>
            <family val="2"/>
          </rPr>
          <t xml:space="preserve">
</t>
        </r>
      </text>
    </comment>
  </commentList>
</comments>
</file>

<file path=xl/sharedStrings.xml><?xml version="1.0" encoding="utf-8"?>
<sst xmlns="http://schemas.openxmlformats.org/spreadsheetml/2006/main" count="3895" uniqueCount="197">
  <si>
    <t>01</t>
  </si>
  <si>
    <t>02</t>
  </si>
  <si>
    <t>09a</t>
  </si>
  <si>
    <t>12a</t>
  </si>
  <si>
    <t>12b</t>
  </si>
  <si>
    <t>LEA Code</t>
  </si>
  <si>
    <t>School Name</t>
  </si>
  <si>
    <t>Change in net assets</t>
  </si>
  <si>
    <t>Subtotal of adjustments</t>
  </si>
  <si>
    <t>Subtotal of Fundraising, Dep. Other</t>
  </si>
  <si>
    <r>
      <t xml:space="preserve">Cumulative (total) surplus
</t>
    </r>
    <r>
      <rPr>
        <i/>
        <sz val="11"/>
        <color theme="1"/>
        <rFont val="Calibri"/>
        <family val="2"/>
        <scheme val="minor"/>
      </rPr>
      <t>(A)</t>
    </r>
  </si>
  <si>
    <r>
      <t xml:space="preserve">Allowable Carryover
</t>
    </r>
    <r>
      <rPr>
        <i/>
        <sz val="11"/>
        <color theme="1"/>
        <rFont val="Calibri"/>
        <family val="2"/>
        <scheme val="minor"/>
      </rPr>
      <t>(B)</t>
    </r>
  </si>
  <si>
    <t>Actual carryover to  next FY</t>
  </si>
  <si>
    <r>
      <t xml:space="preserve">Excess Surplus (A) - (B)
</t>
    </r>
    <r>
      <rPr>
        <i/>
        <sz val="8"/>
        <color theme="1"/>
        <rFont val="Calibri"/>
        <family val="2"/>
        <scheme val="minor"/>
      </rPr>
      <t>If negative, then no amount is due back to district.</t>
    </r>
  </si>
  <si>
    <t>Abby Kelley Foster Charter Public School</t>
  </si>
  <si>
    <t>Academy of the Pacific Rim Charter Public School</t>
  </si>
  <si>
    <t>Advanced Math and Science Academy Charter School</t>
  </si>
  <si>
    <t>Alma del Mar Charter School</t>
  </si>
  <si>
    <t>Argosy Collegiate Charter School</t>
  </si>
  <si>
    <t>Atlantis Charter School</t>
  </si>
  <si>
    <t>Baystate Academy Charter Public School</t>
  </si>
  <si>
    <t>Benjamin Banneker Charter Public School</t>
  </si>
  <si>
    <t>Benjamin Franklin Classical Charter Public School</t>
  </si>
  <si>
    <t>Berkshire Arts and Technology Charter Public School</t>
  </si>
  <si>
    <t>Boston Collegiate Charter School</t>
  </si>
  <si>
    <t>Boston Preparatory Charter Public School</t>
  </si>
  <si>
    <t>Boston Renaissance Charter Public School</t>
  </si>
  <si>
    <t>Bridge Boston Charter School</t>
  </si>
  <si>
    <t>Brooke Charter School East Boston</t>
  </si>
  <si>
    <t>Brooke Charter School Mattapan</t>
  </si>
  <si>
    <t>Brooke Charter School Roslindale</t>
  </si>
  <si>
    <t>Cape Cod Lighthouse Charter School</t>
  </si>
  <si>
    <t>Christa McAuliffe Charter School</t>
  </si>
  <si>
    <t>City on a Hill Charter Public School Circuit Street</t>
  </si>
  <si>
    <t>City on a Hill Charter Public School Dudley Square</t>
  </si>
  <si>
    <t>City On A Hill Charter Public School New Bedford</t>
  </si>
  <si>
    <t>Codman Academy Charter Public School</t>
  </si>
  <si>
    <t>Community Charter School of Cambridge</t>
  </si>
  <si>
    <t>Community Day Charter Public School - Gateway</t>
  </si>
  <si>
    <t>Community Day Charter Public School - Prospect</t>
  </si>
  <si>
    <t>Community Day Charter Public School - R. Kingman Webster</t>
  </si>
  <si>
    <t>Conservatory Lab Charter School</t>
  </si>
  <si>
    <t>Dorchester Collegiate Academy Charter School</t>
  </si>
  <si>
    <t>Excel Academy Charter School</t>
  </si>
  <si>
    <t>Four Rivers Charter Public School</t>
  </si>
  <si>
    <t>Foxborough Regional Charter School</t>
  </si>
  <si>
    <t>Francis W. Parker Charter Essential School</t>
  </si>
  <si>
    <t>Global Learning Charter Public School</t>
  </si>
  <si>
    <t>Hampden Charter School of Science</t>
  </si>
  <si>
    <t>Helen Y Davis Leadership Academy Charter Public School</t>
  </si>
  <si>
    <t>Hill View Montessori Charter Public School</t>
  </si>
  <si>
    <t>Hilltown Cooperative Charter Public School</t>
  </si>
  <si>
    <t>Holyoke Community Charter School</t>
  </si>
  <si>
    <t>Innovation Academy Charter School</t>
  </si>
  <si>
    <t>KIPP Academy Boston Charter School</t>
  </si>
  <si>
    <t>KIPP Academy Lynn Charter School</t>
  </si>
  <si>
    <t>Lawrence Family Development Charter School</t>
  </si>
  <si>
    <t>Lowell Collegiate Charter School</t>
  </si>
  <si>
    <t>Lowell Community Charter Public School</t>
  </si>
  <si>
    <t>Lowell Middlesex Academy Charter School</t>
  </si>
  <si>
    <t>Marblehead Community Charter Public School</t>
  </si>
  <si>
    <t>Martha's Vineyard Public Charter School</t>
  </si>
  <si>
    <t>Martin Luther King, Jr. Charter School of Excellence</t>
  </si>
  <si>
    <t>Match Charter Public School</t>
  </si>
  <si>
    <t>Mystic Valley Regional Charter School</t>
  </si>
  <si>
    <t>Neighborhood House Charter School</t>
  </si>
  <si>
    <t>Paulo Freire Social Justice Charter School</t>
  </si>
  <si>
    <t>Phoenix Academy Charter Public High School, Chelsea</t>
  </si>
  <si>
    <t>Phoenix Academy Public Charter High School, Springfield</t>
  </si>
  <si>
    <t>Pioneer Charter School of Science</t>
  </si>
  <si>
    <t>Pioneer Charter School of Science II</t>
  </si>
  <si>
    <t>Pioneer Valley Chinese Immersion Charter School</t>
  </si>
  <si>
    <t>Pioneer Valley Performing Arts Charter Public School</t>
  </si>
  <si>
    <t>Prospect Hill Academy Charter School</t>
  </si>
  <si>
    <t>Rising Tide Charter Public School</t>
  </si>
  <si>
    <t>River Valley Charter School</t>
  </si>
  <si>
    <t>Roxbury Preparatory Charter School</t>
  </si>
  <si>
    <t>Sabis International Charter School</t>
  </si>
  <si>
    <t>Salem Academy Charter School</t>
  </si>
  <si>
    <t>Seven Hills Charter Public School</t>
  </si>
  <si>
    <t>Sizer School, A North Central Charter Essential School</t>
  </si>
  <si>
    <t>South Shore Charter Public School</t>
  </si>
  <si>
    <t>Sturgis Charter Public School</t>
  </si>
  <si>
    <t>Veritas Preparatory Charter School</t>
  </si>
  <si>
    <t>0407</t>
  </si>
  <si>
    <t>02a</t>
  </si>
  <si>
    <t>03</t>
  </si>
  <si>
    <t>04</t>
  </si>
  <si>
    <t>05</t>
  </si>
  <si>
    <t>06</t>
  </si>
  <si>
    <t>07</t>
  </si>
  <si>
    <t>08</t>
  </si>
  <si>
    <t>09</t>
  </si>
  <si>
    <t>09b</t>
  </si>
  <si>
    <t>10</t>
  </si>
  <si>
    <t>11</t>
  </si>
  <si>
    <t>12</t>
  </si>
  <si>
    <t>13</t>
  </si>
  <si>
    <t>14</t>
  </si>
  <si>
    <t>15</t>
  </si>
  <si>
    <t>15b</t>
  </si>
  <si>
    <t>16</t>
  </si>
  <si>
    <t>17</t>
  </si>
  <si>
    <t>18</t>
  </si>
  <si>
    <t>0409</t>
  </si>
  <si>
    <t>0410</t>
  </si>
  <si>
    <t>0411</t>
  </si>
  <si>
    <t>0412</t>
  </si>
  <si>
    <t>0413</t>
  </si>
  <si>
    <t>0414</t>
  </si>
  <si>
    <t>0416</t>
  </si>
  <si>
    <t>0417</t>
  </si>
  <si>
    <t>0418</t>
  </si>
  <si>
    <t>We are currently working with High 5 Adventure to outfit the Adventure Center with mounted equipment, including three rock climbing structures. The project is on hold due to the availability of the installers but is scheduled to be completed by the end of October, 2015. In additon, we will be filling the outdoor activity space (currently dirt with patches of grass) with rubberized mulch or an alternate durable material that will support various physical activities in that space. As a final material has not been determined, initial research indicates the project will cost between $35,000 - $220,000. The goal is for the project to be completed by the end of September 2015.</t>
  </si>
  <si>
    <t>0419</t>
  </si>
  <si>
    <t>0420</t>
  </si>
  <si>
    <t>0426</t>
  </si>
  <si>
    <t>0427</t>
  </si>
  <si>
    <t>0428</t>
  </si>
  <si>
    <t>0429</t>
  </si>
  <si>
    <t>0430</t>
  </si>
  <si>
    <t>0431</t>
  </si>
  <si>
    <t>0432</t>
  </si>
  <si>
    <t>0435</t>
  </si>
  <si>
    <t>0436</t>
  </si>
  <si>
    <t>0437</t>
  </si>
  <si>
    <t>0438</t>
  </si>
  <si>
    <t>0439</t>
  </si>
  <si>
    <t>0440</t>
  </si>
  <si>
    <t>0441</t>
  </si>
  <si>
    <t>2015-2016 CAPITAL BUDGET
Furniture and Equipment                                     $ 38,078
Computer Equipment and Software                    $ 62,768
Building Improvements                                   $ 1,406,180
                                                                       --------------
     Total Capital Budget                                  $ 1,507,026</t>
  </si>
  <si>
    <t>0443</t>
  </si>
  <si>
    <t>0444</t>
  </si>
  <si>
    <t xml:space="preserve"> </t>
  </si>
  <si>
    <t>0445</t>
  </si>
  <si>
    <t>0446</t>
  </si>
  <si>
    <t>0447</t>
  </si>
  <si>
    <t>0449</t>
  </si>
  <si>
    <t>0450</t>
  </si>
  <si>
    <t>0452</t>
  </si>
  <si>
    <t>0453</t>
  </si>
  <si>
    <t>Projected 2016 Capital Expenditures ar $201,920.</t>
  </si>
  <si>
    <t>0454</t>
  </si>
  <si>
    <t>0455</t>
  </si>
  <si>
    <t>0456</t>
  </si>
  <si>
    <t>0457</t>
  </si>
  <si>
    <t>RESOLVE 2, 9 &amp; 14</t>
  </si>
  <si>
    <t>0458</t>
  </si>
  <si>
    <t>0463</t>
  </si>
  <si>
    <t>0466</t>
  </si>
  <si>
    <t>0467</t>
  </si>
  <si>
    <t>0469</t>
  </si>
  <si>
    <t>0470</t>
  </si>
  <si>
    <t>_047</t>
  </si>
  <si>
    <t>0474</t>
  </si>
  <si>
    <t>0475</t>
  </si>
  <si>
    <t>0477</t>
  </si>
  <si>
    <t>0478</t>
  </si>
  <si>
    <t>0479</t>
  </si>
  <si>
    <t>Chairs for new multi-use space ($37,000); rigging system for new multi-use theater space ($35,000); lift for installing tech equipment in new space ($14,000); phone/date/p.a., etc in new space ($16,500); Chromebooks ($8,000); security cameras for new space ($19,100)</t>
  </si>
  <si>
    <t>0480</t>
  </si>
  <si>
    <t>0481</t>
  </si>
  <si>
    <t>0482</t>
  </si>
  <si>
    <t>0483</t>
  </si>
  <si>
    <t>0484</t>
  </si>
  <si>
    <t>0485</t>
  </si>
  <si>
    <t>0486</t>
  </si>
  <si>
    <t>0487</t>
  </si>
  <si>
    <t>0488</t>
  </si>
  <si>
    <t>0489</t>
  </si>
  <si>
    <t>0491</t>
  </si>
  <si>
    <t>0492</t>
  </si>
  <si>
    <t>0493</t>
  </si>
  <si>
    <t>0494</t>
  </si>
  <si>
    <t>D. Capital Plan for FY16
IMPROVING TELECOMMUNICATION INFRASTRUCTURE:
Current system at PCSS-Everett is outdated and does not allow expansion. Project has started on
June 29, 2015 and estimated completion of all projects is August 3, 2015. Almost 80% of this
project has been completed. The cost details for this project are as follows:
   Cabling – $46,368.81
   Phone system – $17,626.00
   Paging system – $5,873.96
   Network switches and access points – $45930.00
   Server and backup system – $3,000
   Door system – $16,425.47
   Camera system – $52,086.71
PCSS is funding these projects from its surplus. There is now capital reserve account for this
project.
PURCHASE OF NEW FURNITURE:
PCSS is replacing all broken furniture that is not useful and has safety issues. Most purchases
were placed. Estimated delivery is July 31, 2015. The cost for this project is $10,000.00 PCSS is
funding these projects from its surplus. There is no capital reserve account for this project.
PURCHASE AND INSTALLATION OF AC UNITS:
AC units were ordered and estimated delivery is July 28, 2015. Estimated Installation start date
is July 30, 2015. We expect the delivery to be completed before August 15, 2015. Estimated cost
of this project is $10,000.00 PCSS is funding these projects from its surplus. There is no capital
reserve account for this project.</t>
  </si>
  <si>
    <t>0496</t>
  </si>
  <si>
    <t>0497</t>
  </si>
  <si>
    <t>0498</t>
  </si>
  <si>
    <t>0499</t>
  </si>
  <si>
    <t>3502</t>
  </si>
  <si>
    <t>3503</t>
  </si>
  <si>
    <t>3504</t>
  </si>
  <si>
    <t>3505</t>
  </si>
  <si>
    <t>3506</t>
  </si>
  <si>
    <t>3507</t>
  </si>
  <si>
    <t>3508</t>
  </si>
  <si>
    <t>3509</t>
  </si>
  <si>
    <t>LEA</t>
  </si>
  <si>
    <t>LEA2</t>
  </si>
  <si>
    <t>Vlookup</t>
  </si>
  <si>
    <t>Amount</t>
  </si>
  <si>
    <t>Line</t>
  </si>
  <si>
    <t>Surplus carryover from FY14</t>
  </si>
  <si>
    <t>3501</t>
  </si>
  <si>
    <t>resubmission</t>
  </si>
  <si>
    <t>0464</t>
  </si>
  <si>
    <t>FY2015 Massachusetts Commonwealth Charter Schools Excess Surplus Report -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</si>
</sst>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15">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i/>
      <sz val="11"/>
      <color theme="1"/>
      <name val="Calibri"/>
      <family val="2"/>
      <scheme val="minor"/>
    </font>
    <font>
      <i/>
      <sz val="8"/>
      <color theme="1"/>
      <name val="Calibri"/>
      <family val="2"/>
      <scheme val="minor"/>
    </font>
    <font>
      <b/>
      <sz val="9"/>
      <color indexed="81"/>
      <name val="Tahoma"/>
      <family val="2"/>
    </font>
    <font>
      <sz val="9"/>
      <color indexed="81"/>
      <name val="Tahoma"/>
      <family val="2"/>
    </font>
    <font>
      <sz val="12"/>
      <name val="Arial"/>
      <family val="2"/>
    </font>
    <font>
      <sz val="10"/>
      <name val="Arial"/>
      <family val="2"/>
    </font>
    <font>
      <u/>
      <sz val="10"/>
      <color indexed="12"/>
      <name val="Arial"/>
      <family val="2"/>
    </font>
    <font>
      <sz val="9"/>
      <color indexed="9"/>
      <name val="Geneva"/>
      <family val="2"/>
    </font>
    <font>
      <sz val="12"/>
      <name val="Times New Roman"/>
      <family val="1"/>
    </font>
    <font>
      <sz val="9"/>
      <color indexed="9"/>
      <name val="Geneva"/>
    </font>
    <font>
      <sz val="12"/>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4">
    <xf numFmtId="0" fontId="0" fillId="0" borderId="0"/>
    <xf numFmtId="44" fontId="1" fillId="0" borderId="0" applyFont="0" applyFill="0" applyBorder="0" applyAlignment="0" applyProtection="0"/>
    <xf numFmtId="0" fontId="8"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11" fillId="0" borderId="0">
      <protection locked="0"/>
    </xf>
    <xf numFmtId="0" fontId="10" fillId="0" borderId="0" applyNumberFormat="0" applyFill="0" applyBorder="0" applyAlignment="0" applyProtection="0">
      <alignment vertical="top"/>
      <protection locked="0"/>
    </xf>
    <xf numFmtId="0" fontId="8" fillId="0" borderId="0"/>
    <xf numFmtId="43" fontId="1" fillId="0" borderId="0" applyFont="0" applyFill="0" applyBorder="0" applyAlignment="0" applyProtection="0"/>
    <xf numFmtId="43" fontId="12" fillId="0" borderId="0" applyFont="0" applyFill="0" applyBorder="0" applyAlignment="0" applyProtection="0"/>
    <xf numFmtId="0" fontId="13" fillId="0" borderId="0">
      <protection locked="0"/>
    </xf>
    <xf numFmtId="43" fontId="1" fillId="0" borderId="0" applyFont="0" applyFill="0" applyBorder="0" applyAlignment="0" applyProtection="0"/>
    <xf numFmtId="0" fontId="14" fillId="0" borderId="0"/>
  </cellStyleXfs>
  <cellXfs count="18">
    <xf numFmtId="0" fontId="0" fillId="0" borderId="0" xfId="0"/>
    <xf numFmtId="0" fontId="2" fillId="2" borderId="1" xfId="0" applyFont="1" applyFill="1" applyBorder="1"/>
    <xf numFmtId="0" fontId="2" fillId="3" borderId="2" xfId="0" applyFont="1" applyFill="1" applyBorder="1" applyAlignment="1">
      <alignment horizontal="center" vertical="center" wrapText="1"/>
    </xf>
    <xf numFmtId="38" fontId="2" fillId="3" borderId="2" xfId="0" applyNumberFormat="1" applyFont="1" applyFill="1" applyBorder="1" applyAlignment="1">
      <alignment horizontal="center" vertical="center" wrapText="1"/>
    </xf>
    <xf numFmtId="44" fontId="0" fillId="0" borderId="2" xfId="1" applyFont="1" applyBorder="1"/>
    <xf numFmtId="0" fontId="0" fillId="0" borderId="2" xfId="0" applyBorder="1"/>
    <xf numFmtId="0" fontId="2" fillId="0" borderId="1" xfId="0" applyFont="1" applyBorder="1" applyAlignment="1">
      <alignment horizontal="left"/>
    </xf>
    <xf numFmtId="0" fontId="2" fillId="3" borderId="2" xfId="0" applyFont="1" applyFill="1" applyBorder="1" applyAlignment="1">
      <alignment horizontal="left" vertical="center" wrapText="1"/>
    </xf>
    <xf numFmtId="0" fontId="0" fillId="0" borderId="0" xfId="0" applyAlignment="1">
      <alignment horizontal="left"/>
    </xf>
    <xf numFmtId="0" fontId="0" fillId="0" borderId="3" xfId="0" applyBorder="1"/>
    <xf numFmtId="0" fontId="2" fillId="0" borderId="2" xfId="0" applyFont="1" applyFill="1" applyBorder="1" applyAlignment="1">
      <alignment horizontal="left" vertical="center" wrapText="1"/>
    </xf>
    <xf numFmtId="0" fontId="0" fillId="4" borderId="0" xfId="0" applyFill="1"/>
    <xf numFmtId="0" fontId="8" fillId="4" borderId="0" xfId="8" applyFill="1"/>
    <xf numFmtId="0" fontId="14" fillId="4" borderId="0" xfId="13" applyFill="1"/>
    <xf numFmtId="0" fontId="8" fillId="0" borderId="0" xfId="8"/>
    <xf numFmtId="0" fontId="8" fillId="0" borderId="0" xfId="8"/>
    <xf numFmtId="0" fontId="8" fillId="0" borderId="0" xfId="8"/>
    <xf numFmtId="0" fontId="3" fillId="0" borderId="2" xfId="0" applyFont="1" applyBorder="1" applyAlignment="1">
      <alignment horizontal="center"/>
    </xf>
  </cellXfs>
  <cellStyles count="14">
    <cellStyle name="Comma 2" xfId="10"/>
    <cellStyle name="Comma 3" xfId="9"/>
    <cellStyle name="Comma 3 2" xfId="12"/>
    <cellStyle name="Comma 4" xfId="5"/>
    <cellStyle name="Comma 5" xfId="3"/>
    <cellStyle name="Currency" xfId="1" builtinId="4"/>
    <cellStyle name="Default" xfId="6"/>
    <cellStyle name="Default 2" xfId="11"/>
    <cellStyle name="Hyperlink 2" xfId="7"/>
    <cellStyle name="Normal" xfId="0" builtinId="0"/>
    <cellStyle name="Normal 2" xfId="8"/>
    <cellStyle name="Normal 3" xfId="4"/>
    <cellStyle name="Normal 4" xfId="2"/>
    <cellStyle name="Normal 5"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M73"/>
  <sheetViews>
    <sheetView showGridLines="0" showRowColHeaders="0" tabSelected="1" zoomScaleNormal="100" workbookViewId="0">
      <selection activeCell="B1" sqref="B1:M1"/>
    </sheetView>
  </sheetViews>
  <sheetFormatPr defaultRowHeight="15"/>
  <cols>
    <col min="1" max="1" width="6.42578125" customWidth="1"/>
    <col min="2" max="2" width="8.28515625" style="8" bestFit="1" customWidth="1"/>
    <col min="3" max="3" width="59" style="8" customWidth="1"/>
    <col min="4" max="10" width="14.5703125" customWidth="1"/>
    <col min="11" max="11" width="30.5703125" hidden="1" customWidth="1"/>
    <col min="12" max="12" width="22" hidden="1" customWidth="1"/>
    <col min="13" max="13" width="21.42578125" bestFit="1" customWidth="1"/>
  </cols>
  <sheetData>
    <row r="1" spans="2:13" ht="23.25">
      <c r="B1" s="17" t="s">
        <v>196</v>
      </c>
      <c r="C1" s="17"/>
      <c r="D1" s="17"/>
      <c r="E1" s="17"/>
      <c r="F1" s="17"/>
      <c r="G1" s="17"/>
      <c r="H1" s="17"/>
      <c r="I1" s="17"/>
      <c r="J1" s="17"/>
      <c r="K1" s="17"/>
      <c r="L1" s="17"/>
      <c r="M1" s="17"/>
    </row>
    <row r="2" spans="2:13" hidden="1">
      <c r="B2" s="6"/>
      <c r="C2" s="6"/>
      <c r="D2" s="1" t="s">
        <v>0</v>
      </c>
      <c r="E2" s="1" t="s">
        <v>1</v>
      </c>
      <c r="F2" s="1" t="s">
        <v>2</v>
      </c>
      <c r="G2" s="1" t="s">
        <v>3</v>
      </c>
      <c r="H2" s="1" t="s">
        <v>4</v>
      </c>
      <c r="I2" s="1">
        <v>16</v>
      </c>
      <c r="J2" s="1">
        <v>18</v>
      </c>
      <c r="K2" s="1">
        <v>17</v>
      </c>
      <c r="L2" s="5"/>
      <c r="M2" s="5"/>
    </row>
    <row r="3" spans="2:13" ht="45">
      <c r="B3" s="7" t="s">
        <v>5</v>
      </c>
      <c r="C3" s="7" t="s">
        <v>6</v>
      </c>
      <c r="D3" s="2" t="s">
        <v>192</v>
      </c>
      <c r="E3" s="2" t="s">
        <v>7</v>
      </c>
      <c r="F3" s="2" t="s">
        <v>8</v>
      </c>
      <c r="G3" s="2" t="s">
        <v>9</v>
      </c>
      <c r="H3" s="2" t="s">
        <v>10</v>
      </c>
      <c r="I3" s="2" t="s">
        <v>11</v>
      </c>
      <c r="J3" s="2" t="s">
        <v>12</v>
      </c>
      <c r="K3" s="3" t="s">
        <v>13</v>
      </c>
      <c r="L3" s="3" t="s">
        <v>13</v>
      </c>
      <c r="M3" s="3" t="s">
        <v>13</v>
      </c>
    </row>
    <row r="4" spans="2:13">
      <c r="B4" s="7">
        <v>445</v>
      </c>
      <c r="C4" s="7" t="s">
        <v>14</v>
      </c>
      <c r="D4" s="4">
        <f t="shared" ref="D4:D49" si="0">VLOOKUP(B4&amp;$D$2, DATA, 2, FALSE)</f>
        <v>0</v>
      </c>
      <c r="E4" s="4">
        <f t="shared" ref="E4:E49" si="1">VLOOKUP(B4&amp;$E$2, DATA, 2, FALSE)</f>
        <v>413593.77000000328</v>
      </c>
      <c r="F4" s="4">
        <f t="shared" ref="F4:F49" si="2">VLOOKUP(B4&amp;$F$2, DATA, 2, FALSE)</f>
        <v>1336862</v>
      </c>
      <c r="G4" s="4">
        <f t="shared" ref="G4:G49" si="3">VLOOKUP(B4&amp;$G$2, DATA, 2, FALSE)</f>
        <v>196421.36</v>
      </c>
      <c r="H4" s="4">
        <f t="shared" ref="H4:H49" si="4">VLOOKUP(B4&amp;$H$2, DATA, 2, FALSE)</f>
        <v>-726846.86999999674</v>
      </c>
      <c r="I4" s="4">
        <f t="shared" ref="I4:I49" si="5">VLOOKUP(B4&amp;$I$2, DATA, 2, FALSE)</f>
        <v>7962154.75</v>
      </c>
      <c r="J4" s="4">
        <f t="shared" ref="J4:J49" si="6">VLOOKUP(B4&amp;$J$2, DATA, 2, FALSE)</f>
        <v>0</v>
      </c>
      <c r="K4" s="4"/>
      <c r="L4" s="4">
        <f>H4-I4</f>
        <v>-8689001.6199999973</v>
      </c>
      <c r="M4" s="4">
        <f>IF(L4&lt;0, 0)</f>
        <v>0</v>
      </c>
    </row>
    <row r="5" spans="2:13">
      <c r="B5" s="7">
        <v>412</v>
      </c>
      <c r="C5" s="7" t="s">
        <v>15</v>
      </c>
      <c r="D5" s="4">
        <f t="shared" si="0"/>
        <v>0</v>
      </c>
      <c r="E5" s="4">
        <f t="shared" si="1"/>
        <v>168752</v>
      </c>
      <c r="F5" s="4">
        <f t="shared" si="2"/>
        <v>1683319</v>
      </c>
      <c r="G5" s="4">
        <f t="shared" si="3"/>
        <v>269726</v>
      </c>
      <c r="H5" s="4">
        <f t="shared" si="4"/>
        <v>-1244841</v>
      </c>
      <c r="I5" s="4">
        <f t="shared" si="5"/>
        <v>3863830.25</v>
      </c>
      <c r="J5" s="4">
        <f t="shared" si="6"/>
        <v>0</v>
      </c>
      <c r="K5" s="4"/>
      <c r="L5" s="4">
        <f t="shared" ref="L5:L68" si="7">H5-I5</f>
        <v>-5108671.25</v>
      </c>
      <c r="M5" s="4">
        <f t="shared" ref="M5:M68" si="8">IF(L5&lt;0, 0)</f>
        <v>0</v>
      </c>
    </row>
    <row r="6" spans="2:13">
      <c r="B6" s="7">
        <v>430</v>
      </c>
      <c r="C6" s="7" t="s">
        <v>16</v>
      </c>
      <c r="D6" s="4">
        <f t="shared" si="0"/>
        <v>2467334.2299999986</v>
      </c>
      <c r="E6" s="4">
        <f t="shared" si="1"/>
        <v>823530.1799999997</v>
      </c>
      <c r="F6" s="4">
        <f t="shared" si="2"/>
        <v>235438</v>
      </c>
      <c r="G6" s="4">
        <f t="shared" si="3"/>
        <v>181555</v>
      </c>
      <c r="H6" s="4">
        <f t="shared" si="4"/>
        <v>3236981.4099999983</v>
      </c>
      <c r="I6" s="4">
        <f t="shared" si="5"/>
        <v>5610105.5</v>
      </c>
      <c r="J6" s="4">
        <f t="shared" si="6"/>
        <v>3236981.4099999983</v>
      </c>
      <c r="K6" s="4"/>
      <c r="L6" s="4">
        <f t="shared" si="7"/>
        <v>-2373124.0900000017</v>
      </c>
      <c r="M6" s="4">
        <f t="shared" si="8"/>
        <v>0</v>
      </c>
    </row>
    <row r="7" spans="2:13">
      <c r="B7" s="7">
        <v>409</v>
      </c>
      <c r="C7" s="7" t="s">
        <v>17</v>
      </c>
      <c r="D7" s="4">
        <f t="shared" si="0"/>
        <v>121224.77999999991</v>
      </c>
      <c r="E7" s="4">
        <f t="shared" si="1"/>
        <v>381217.95000000112</v>
      </c>
      <c r="F7" s="4">
        <f t="shared" si="2"/>
        <v>274238.32</v>
      </c>
      <c r="G7" s="4">
        <f t="shared" si="3"/>
        <v>155287.35999999999</v>
      </c>
      <c r="H7" s="4">
        <f t="shared" si="4"/>
        <v>383491.77000000101</v>
      </c>
      <c r="I7" s="4">
        <f t="shared" si="5"/>
        <v>1391038</v>
      </c>
      <c r="J7" s="4">
        <f t="shared" si="6"/>
        <v>383491.77000000101</v>
      </c>
      <c r="K7" s="4"/>
      <c r="L7" s="4">
        <f t="shared" si="7"/>
        <v>-1007546.2299999991</v>
      </c>
      <c r="M7" s="4">
        <f t="shared" si="8"/>
        <v>0</v>
      </c>
    </row>
    <row r="8" spans="2:13">
      <c r="B8" s="7">
        <v>3509</v>
      </c>
      <c r="C8" s="7" t="s">
        <v>18</v>
      </c>
      <c r="D8" s="4">
        <f t="shared" si="0"/>
        <v>0</v>
      </c>
      <c r="E8" s="4">
        <f t="shared" si="1"/>
        <v>225485.38000000035</v>
      </c>
      <c r="F8" s="4">
        <f t="shared" si="2"/>
        <v>60743.8</v>
      </c>
      <c r="G8" s="4">
        <f t="shared" si="3"/>
        <v>12402</v>
      </c>
      <c r="H8" s="4">
        <f t="shared" si="4"/>
        <v>177143.58000000037</v>
      </c>
      <c r="I8" s="4">
        <f t="shared" si="5"/>
        <v>759839.25</v>
      </c>
      <c r="J8" s="4">
        <f t="shared" si="6"/>
        <v>177143.58000000037</v>
      </c>
      <c r="K8" s="4"/>
      <c r="L8" s="4">
        <f t="shared" si="7"/>
        <v>-582695.66999999969</v>
      </c>
      <c r="M8" s="4">
        <f t="shared" si="8"/>
        <v>0</v>
      </c>
    </row>
    <row r="9" spans="2:13">
      <c r="B9" s="7">
        <v>491</v>
      </c>
      <c r="C9" s="7" t="s">
        <v>19</v>
      </c>
      <c r="D9" s="4">
        <f t="shared" si="0"/>
        <v>0</v>
      </c>
      <c r="E9" s="4">
        <f t="shared" si="1"/>
        <v>-94295</v>
      </c>
      <c r="F9" s="4">
        <f t="shared" si="2"/>
        <v>404263</v>
      </c>
      <c r="G9" s="4">
        <f t="shared" si="3"/>
        <v>198400</v>
      </c>
      <c r="H9" s="4">
        <f t="shared" si="4"/>
        <v>-300158</v>
      </c>
      <c r="I9" s="4">
        <f t="shared" si="5"/>
        <v>4791250.5</v>
      </c>
      <c r="J9" s="4">
        <f t="shared" si="6"/>
        <v>0</v>
      </c>
      <c r="K9" s="4"/>
      <c r="L9" s="4">
        <f t="shared" si="7"/>
        <v>-5091408.5</v>
      </c>
      <c r="M9" s="4">
        <f t="shared" si="8"/>
        <v>0</v>
      </c>
    </row>
    <row r="10" spans="2:13">
      <c r="B10" s="7">
        <v>3502</v>
      </c>
      <c r="C10" s="7" t="s">
        <v>20</v>
      </c>
      <c r="D10" s="4">
        <f t="shared" si="0"/>
        <v>457594.96999999974</v>
      </c>
      <c r="E10" s="4">
        <f t="shared" si="1"/>
        <v>146432.13000000018</v>
      </c>
      <c r="F10" s="4">
        <f t="shared" si="2"/>
        <v>186678</v>
      </c>
      <c r="G10" s="4">
        <f t="shared" si="3"/>
        <v>83155</v>
      </c>
      <c r="H10" s="4">
        <f t="shared" si="4"/>
        <v>500504.09999999986</v>
      </c>
      <c r="I10" s="4">
        <f t="shared" si="5"/>
        <v>1400205.25</v>
      </c>
      <c r="J10" s="4">
        <f t="shared" si="6"/>
        <v>500504.09999999986</v>
      </c>
      <c r="K10" s="4"/>
      <c r="L10" s="4">
        <f t="shared" si="7"/>
        <v>-899701.15000000014</v>
      </c>
      <c r="M10" s="4">
        <f t="shared" si="8"/>
        <v>0</v>
      </c>
    </row>
    <row r="11" spans="2:13">
      <c r="B11" s="7">
        <v>420</v>
      </c>
      <c r="C11" s="7" t="s">
        <v>21</v>
      </c>
      <c r="D11" s="4">
        <f t="shared" si="0"/>
        <v>948839.91999999969</v>
      </c>
      <c r="E11" s="4">
        <f t="shared" si="1"/>
        <v>451880</v>
      </c>
      <c r="F11" s="4">
        <f t="shared" si="2"/>
        <v>135312</v>
      </c>
      <c r="G11" s="4">
        <f t="shared" si="3"/>
        <v>192986</v>
      </c>
      <c r="H11" s="4">
        <f t="shared" si="4"/>
        <v>1458393.9199999997</v>
      </c>
      <c r="I11" s="4">
        <f t="shared" si="5"/>
        <v>2987933</v>
      </c>
      <c r="J11" s="4">
        <f t="shared" si="6"/>
        <v>1458393.9199999997</v>
      </c>
      <c r="K11" s="4"/>
      <c r="L11" s="4">
        <f t="shared" si="7"/>
        <v>-1529539.0800000003</v>
      </c>
      <c r="M11" s="4">
        <f t="shared" si="8"/>
        <v>0</v>
      </c>
    </row>
    <row r="12" spans="2:13">
      <c r="B12" s="7">
        <v>447</v>
      </c>
      <c r="C12" s="7" t="s">
        <v>22</v>
      </c>
      <c r="D12" s="4">
        <f t="shared" si="0"/>
        <v>337020.19000000024</v>
      </c>
      <c r="E12" s="4">
        <f t="shared" si="1"/>
        <v>190458.21000000089</v>
      </c>
      <c r="F12" s="4">
        <f t="shared" si="2"/>
        <v>57820</v>
      </c>
      <c r="G12" s="4">
        <f t="shared" si="3"/>
        <v>56016</v>
      </c>
      <c r="H12" s="4">
        <f t="shared" si="4"/>
        <v>525674.40000000107</v>
      </c>
      <c r="I12" s="4">
        <f t="shared" si="5"/>
        <v>2101881.75</v>
      </c>
      <c r="J12" s="4">
        <f t="shared" si="6"/>
        <v>525674.40000000107</v>
      </c>
      <c r="K12" s="4"/>
      <c r="L12" s="4">
        <f t="shared" si="7"/>
        <v>-1576207.3499999989</v>
      </c>
      <c r="M12" s="4">
        <f t="shared" si="8"/>
        <v>0</v>
      </c>
    </row>
    <row r="13" spans="2:13">
      <c r="B13" s="7">
        <v>414</v>
      </c>
      <c r="C13" s="7" t="s">
        <v>23</v>
      </c>
      <c r="D13" s="4">
        <f t="shared" si="0"/>
        <v>0</v>
      </c>
      <c r="E13" s="4">
        <f t="shared" si="1"/>
        <v>-101954.38999999873</v>
      </c>
      <c r="F13" s="4">
        <f t="shared" si="2"/>
        <v>4108625.1</v>
      </c>
      <c r="G13" s="4">
        <f t="shared" si="3"/>
        <v>142883.51999999999</v>
      </c>
      <c r="H13" s="4">
        <f t="shared" si="4"/>
        <v>-4067695.9699999983</v>
      </c>
      <c r="I13" s="4">
        <f t="shared" si="5"/>
        <v>2067078.75</v>
      </c>
      <c r="J13" s="4">
        <f t="shared" si="6"/>
        <v>0</v>
      </c>
      <c r="K13" s="4"/>
      <c r="L13" s="4">
        <f t="shared" si="7"/>
        <v>-6134774.7199999988</v>
      </c>
      <c r="M13" s="4">
        <f t="shared" si="8"/>
        <v>0</v>
      </c>
    </row>
    <row r="14" spans="2:13">
      <c r="B14" s="7">
        <v>449</v>
      </c>
      <c r="C14" s="7" t="s">
        <v>24</v>
      </c>
      <c r="D14" s="4">
        <f t="shared" si="0"/>
        <v>0</v>
      </c>
      <c r="E14" s="4">
        <f t="shared" si="1"/>
        <v>-979989.15000000037</v>
      </c>
      <c r="F14" s="4">
        <f t="shared" si="2"/>
        <v>457516</v>
      </c>
      <c r="G14" s="4">
        <f t="shared" si="3"/>
        <v>1287880.44</v>
      </c>
      <c r="H14" s="4">
        <f t="shared" si="4"/>
        <v>-149624.71000000043</v>
      </c>
      <c r="I14" s="4">
        <f t="shared" si="5"/>
        <v>4230015</v>
      </c>
      <c r="J14" s="4">
        <f t="shared" si="6"/>
        <v>0</v>
      </c>
      <c r="K14" s="4"/>
      <c r="L14" s="4">
        <f t="shared" si="7"/>
        <v>-4379639.7100000009</v>
      </c>
      <c r="M14" s="4">
        <f t="shared" si="8"/>
        <v>0</v>
      </c>
    </row>
    <row r="15" spans="2:13">
      <c r="B15" s="7">
        <v>416</v>
      </c>
      <c r="C15" s="7" t="s">
        <v>25</v>
      </c>
      <c r="D15" s="4">
        <f t="shared" si="0"/>
        <v>490624.15999999893</v>
      </c>
      <c r="E15" s="4">
        <f t="shared" si="1"/>
        <v>-63126.469999999739</v>
      </c>
      <c r="F15" s="4">
        <f t="shared" si="2"/>
        <v>454592.53</v>
      </c>
      <c r="G15" s="4">
        <f t="shared" si="3"/>
        <v>161336</v>
      </c>
      <c r="H15" s="4">
        <f t="shared" si="4"/>
        <v>134241.15999999916</v>
      </c>
      <c r="I15" s="4">
        <f t="shared" si="5"/>
        <v>2866101.25</v>
      </c>
      <c r="J15" s="4">
        <f t="shared" si="6"/>
        <v>134241.15999999916</v>
      </c>
      <c r="K15" s="4"/>
      <c r="L15" s="4">
        <f t="shared" si="7"/>
        <v>-2731860.0900000008</v>
      </c>
      <c r="M15" s="4">
        <f t="shared" si="8"/>
        <v>0</v>
      </c>
    </row>
    <row r="16" spans="2:13">
      <c r="B16" s="7">
        <v>481</v>
      </c>
      <c r="C16" s="7" t="s">
        <v>26</v>
      </c>
      <c r="D16" s="4">
        <f t="shared" si="0"/>
        <v>1273169.8599999973</v>
      </c>
      <c r="E16" s="4">
        <f t="shared" si="1"/>
        <v>1319392.929999996</v>
      </c>
      <c r="F16" s="4">
        <f t="shared" si="2"/>
        <v>2195412</v>
      </c>
      <c r="G16" s="4">
        <f t="shared" si="3"/>
        <v>1134447</v>
      </c>
      <c r="H16" s="4">
        <f t="shared" si="4"/>
        <v>1531597.7899999935</v>
      </c>
      <c r="I16" s="4">
        <f t="shared" si="5"/>
        <v>6512905.5500000007</v>
      </c>
      <c r="J16" s="4">
        <f t="shared" si="6"/>
        <v>1531597.7899999935</v>
      </c>
      <c r="K16" s="4"/>
      <c r="L16" s="4">
        <f t="shared" si="7"/>
        <v>-4981307.7600000072</v>
      </c>
      <c r="M16" s="4">
        <f t="shared" si="8"/>
        <v>0</v>
      </c>
    </row>
    <row r="17" spans="2:13">
      <c r="B17" s="7">
        <v>417</v>
      </c>
      <c r="C17" s="7" t="s">
        <v>27</v>
      </c>
      <c r="D17" s="4">
        <f t="shared" si="0"/>
        <v>124441.01999999996</v>
      </c>
      <c r="E17" s="4">
        <f t="shared" si="1"/>
        <v>270295.37000000011</v>
      </c>
      <c r="F17" s="4">
        <f t="shared" si="2"/>
        <v>228384</v>
      </c>
      <c r="G17" s="4">
        <f t="shared" si="3"/>
        <v>82717</v>
      </c>
      <c r="H17" s="4">
        <f t="shared" si="4"/>
        <v>249069.39000000007</v>
      </c>
      <c r="I17" s="4">
        <f t="shared" si="5"/>
        <v>1518424.9</v>
      </c>
      <c r="J17" s="4">
        <f t="shared" si="6"/>
        <v>249069.39000000007</v>
      </c>
      <c r="K17" s="4"/>
      <c r="L17" s="4">
        <f t="shared" si="7"/>
        <v>-1269355.5099999998</v>
      </c>
      <c r="M17" s="4">
        <f t="shared" si="8"/>
        <v>0</v>
      </c>
    </row>
    <row r="18" spans="2:13">
      <c r="B18" s="7">
        <v>457</v>
      </c>
      <c r="C18" s="7" t="s">
        <v>28</v>
      </c>
      <c r="D18" s="4">
        <f t="shared" si="0"/>
        <v>741427.39999999711</v>
      </c>
      <c r="E18" s="4">
        <f t="shared" si="1"/>
        <v>605883.43000000063</v>
      </c>
      <c r="F18" s="4">
        <f t="shared" si="2"/>
        <v>81041.23</v>
      </c>
      <c r="G18" s="4">
        <f t="shared" si="3"/>
        <v>27251.03</v>
      </c>
      <c r="H18" s="4">
        <f t="shared" si="4"/>
        <v>1293520.6299999978</v>
      </c>
      <c r="I18" s="4">
        <f t="shared" si="5"/>
        <v>2830646.35</v>
      </c>
      <c r="J18" s="4">
        <f t="shared" si="6"/>
        <v>1293520.6299999978</v>
      </c>
      <c r="K18" s="4"/>
      <c r="L18" s="4">
        <f t="shared" si="7"/>
        <v>-1537125.7200000023</v>
      </c>
      <c r="M18" s="4">
        <f t="shared" si="8"/>
        <v>0</v>
      </c>
    </row>
    <row r="19" spans="2:13">
      <c r="B19" s="7">
        <v>443</v>
      </c>
      <c r="C19" s="7" t="s">
        <v>29</v>
      </c>
      <c r="D19" s="4">
        <f t="shared" si="0"/>
        <v>1777136.6000000006</v>
      </c>
      <c r="E19" s="4">
        <f t="shared" si="1"/>
        <v>934494.97999999952</v>
      </c>
      <c r="F19" s="4">
        <f t="shared" si="2"/>
        <v>31971.42</v>
      </c>
      <c r="G19" s="4">
        <f t="shared" si="3"/>
        <v>26006</v>
      </c>
      <c r="H19" s="4">
        <f t="shared" si="4"/>
        <v>2705666.16</v>
      </c>
      <c r="I19" s="4">
        <f t="shared" si="5"/>
        <v>3229564.45</v>
      </c>
      <c r="J19" s="4">
        <f t="shared" si="6"/>
        <v>2705666.16</v>
      </c>
      <c r="K19" s="4"/>
      <c r="L19" s="4">
        <f t="shared" si="7"/>
        <v>-523898.29000000004</v>
      </c>
      <c r="M19" s="4">
        <f t="shared" si="8"/>
        <v>0</v>
      </c>
    </row>
    <row r="20" spans="2:13">
      <c r="B20" s="7">
        <v>428</v>
      </c>
      <c r="C20" s="7" t="s">
        <v>30</v>
      </c>
      <c r="D20" s="4">
        <f t="shared" si="0"/>
        <v>1726821.6000000015</v>
      </c>
      <c r="E20" s="4">
        <f t="shared" si="1"/>
        <v>3074311.9899999984</v>
      </c>
      <c r="F20" s="4">
        <f t="shared" si="2"/>
        <v>5039929</v>
      </c>
      <c r="G20" s="4">
        <f t="shared" si="3"/>
        <v>423103</v>
      </c>
      <c r="H20" s="4">
        <f t="shared" si="4"/>
        <v>184307.58999999985</v>
      </c>
      <c r="I20" s="4">
        <f t="shared" si="5"/>
        <v>3407073.9000000004</v>
      </c>
      <c r="J20" s="4">
        <f t="shared" si="6"/>
        <v>184307.58999999985</v>
      </c>
      <c r="K20" s="4"/>
      <c r="L20" s="4">
        <f t="shared" si="7"/>
        <v>-3222766.3100000005</v>
      </c>
      <c r="M20" s="4">
        <f t="shared" si="8"/>
        <v>0</v>
      </c>
    </row>
    <row r="21" spans="2:13">
      <c r="B21" s="7">
        <v>432</v>
      </c>
      <c r="C21" s="7" t="s">
        <v>31</v>
      </c>
      <c r="D21" s="4">
        <f t="shared" si="0"/>
        <v>106315.64000000013</v>
      </c>
      <c r="E21" s="4">
        <f t="shared" si="1"/>
        <v>210635</v>
      </c>
      <c r="F21" s="4">
        <f t="shared" si="2"/>
        <v>293364</v>
      </c>
      <c r="G21" s="4">
        <f t="shared" si="3"/>
        <v>119737</v>
      </c>
      <c r="H21" s="4">
        <f t="shared" si="4"/>
        <v>143323.64000000013</v>
      </c>
      <c r="I21" s="4">
        <f t="shared" si="5"/>
        <v>1502290.25</v>
      </c>
      <c r="J21" s="4">
        <f t="shared" si="6"/>
        <v>143323.64000000013</v>
      </c>
      <c r="K21" s="4"/>
      <c r="L21" s="4">
        <f t="shared" si="7"/>
        <v>-1358966.6099999999</v>
      </c>
      <c r="M21" s="4">
        <f t="shared" si="8"/>
        <v>0</v>
      </c>
    </row>
    <row r="22" spans="2:13">
      <c r="B22" s="7">
        <v>418</v>
      </c>
      <c r="C22" s="7" t="s">
        <v>32</v>
      </c>
      <c r="D22" s="4">
        <f t="shared" si="0"/>
        <v>0</v>
      </c>
      <c r="E22" s="4">
        <f t="shared" si="1"/>
        <v>-638573</v>
      </c>
      <c r="F22" s="4">
        <f t="shared" si="2"/>
        <v>467294</v>
      </c>
      <c r="G22" s="4">
        <f t="shared" si="3"/>
        <v>1221105</v>
      </c>
      <c r="H22" s="4">
        <f t="shared" si="4"/>
        <v>115238</v>
      </c>
      <c r="I22" s="4">
        <f t="shared" si="5"/>
        <v>2396879.5</v>
      </c>
      <c r="J22" s="4">
        <f t="shared" si="6"/>
        <v>115238</v>
      </c>
      <c r="K22" s="4"/>
      <c r="L22" s="4">
        <f t="shared" si="7"/>
        <v>-2281641.5</v>
      </c>
      <c r="M22" s="4">
        <f t="shared" si="8"/>
        <v>0</v>
      </c>
    </row>
    <row r="23" spans="2:13">
      <c r="B23" s="7">
        <v>437</v>
      </c>
      <c r="C23" s="7" t="s">
        <v>33</v>
      </c>
      <c r="D23" s="4">
        <f t="shared" si="0"/>
        <v>14997.180000000186</v>
      </c>
      <c r="E23" s="4">
        <f t="shared" si="1"/>
        <v>17251.780000000261</v>
      </c>
      <c r="F23" s="4">
        <f t="shared" si="2"/>
        <v>5357</v>
      </c>
      <c r="G23" s="4">
        <f t="shared" si="3"/>
        <v>7226</v>
      </c>
      <c r="H23" s="4">
        <f t="shared" si="4"/>
        <v>34117.960000000443</v>
      </c>
      <c r="I23" s="4">
        <f t="shared" si="5"/>
        <v>2129258.25</v>
      </c>
      <c r="J23" s="4">
        <f t="shared" si="6"/>
        <v>34117.960000000443</v>
      </c>
      <c r="K23" s="4"/>
      <c r="L23" s="4">
        <f t="shared" si="7"/>
        <v>-2095140.2899999996</v>
      </c>
      <c r="M23" s="4">
        <f t="shared" si="8"/>
        <v>0</v>
      </c>
    </row>
    <row r="24" spans="2:13">
      <c r="B24" s="7">
        <v>3504</v>
      </c>
      <c r="C24" s="7" t="s">
        <v>34</v>
      </c>
      <c r="D24" s="4">
        <f t="shared" si="0"/>
        <v>985.60999999986961</v>
      </c>
      <c r="E24" s="4">
        <f t="shared" si="1"/>
        <v>61.139999999199063</v>
      </c>
      <c r="F24" s="4">
        <f t="shared" si="2"/>
        <v>10595</v>
      </c>
      <c r="G24" s="4">
        <f t="shared" si="3"/>
        <v>1060</v>
      </c>
      <c r="H24" s="4">
        <f t="shared" si="4"/>
        <v>-8488.2500000009313</v>
      </c>
      <c r="I24" s="4">
        <f t="shared" si="5"/>
        <v>1532548.35</v>
      </c>
      <c r="J24" s="4">
        <f t="shared" si="6"/>
        <v>0</v>
      </c>
      <c r="K24" s="4"/>
      <c r="L24" s="4">
        <f t="shared" si="7"/>
        <v>-1541036.600000001</v>
      </c>
      <c r="M24" s="4">
        <f t="shared" si="8"/>
        <v>0</v>
      </c>
    </row>
    <row r="25" spans="2:13">
      <c r="B25" s="7">
        <v>3507</v>
      </c>
      <c r="C25" s="7" t="s">
        <v>35</v>
      </c>
      <c r="D25" s="4">
        <f t="shared" si="0"/>
        <v>0</v>
      </c>
      <c r="E25" s="4">
        <f t="shared" si="1"/>
        <v>2883.5399999991059</v>
      </c>
      <c r="F25" s="4">
        <f t="shared" si="2"/>
        <v>10596.03</v>
      </c>
      <c r="G25" s="4">
        <f t="shared" si="3"/>
        <v>1060</v>
      </c>
      <c r="H25" s="4">
        <f t="shared" si="4"/>
        <v>-6652.4900000008947</v>
      </c>
      <c r="I25" s="4">
        <f t="shared" si="5"/>
        <v>675111.25</v>
      </c>
      <c r="J25" s="4">
        <f t="shared" si="6"/>
        <v>0</v>
      </c>
      <c r="K25" s="4"/>
      <c r="L25" s="4">
        <f t="shared" si="7"/>
        <v>-681763.74000000092</v>
      </c>
      <c r="M25" s="4">
        <f t="shared" si="8"/>
        <v>0</v>
      </c>
    </row>
    <row r="26" spans="2:13">
      <c r="B26" s="10">
        <v>438</v>
      </c>
      <c r="C26" s="10" t="s">
        <v>36</v>
      </c>
      <c r="D26" s="4">
        <f t="shared" si="0"/>
        <v>0</v>
      </c>
      <c r="E26" s="4">
        <f t="shared" si="1"/>
        <v>21487.989999998361</v>
      </c>
      <c r="F26" s="4">
        <f t="shared" si="2"/>
        <v>378678</v>
      </c>
      <c r="G26" s="4">
        <f t="shared" si="3"/>
        <v>64564.25</v>
      </c>
      <c r="H26" s="4">
        <f t="shared" si="4"/>
        <v>-292625.76000000164</v>
      </c>
      <c r="I26" s="4">
        <f t="shared" si="5"/>
        <v>2074691.5</v>
      </c>
      <c r="J26" s="4">
        <f t="shared" si="6"/>
        <v>0</v>
      </c>
      <c r="K26" s="4"/>
      <c r="L26" s="4">
        <f t="shared" ref="L26" si="9">H26-I26</f>
        <v>-2367317.2600000016</v>
      </c>
      <c r="M26" s="4">
        <f t="shared" si="8"/>
        <v>0</v>
      </c>
    </row>
    <row r="27" spans="2:13">
      <c r="B27" s="7">
        <v>436</v>
      </c>
      <c r="C27" s="7" t="s">
        <v>37</v>
      </c>
      <c r="D27" s="4">
        <f t="shared" si="0"/>
        <v>2632549</v>
      </c>
      <c r="E27" s="4">
        <f t="shared" si="1"/>
        <v>549474</v>
      </c>
      <c r="F27" s="4">
        <f t="shared" si="2"/>
        <v>424691</v>
      </c>
      <c r="G27" s="4">
        <f t="shared" si="3"/>
        <v>234318</v>
      </c>
      <c r="H27" s="4">
        <f t="shared" si="4"/>
        <v>2991650</v>
      </c>
      <c r="I27" s="4">
        <f t="shared" si="5"/>
        <v>3000518.5</v>
      </c>
      <c r="J27" s="4">
        <f t="shared" si="6"/>
        <v>2991650</v>
      </c>
      <c r="K27" s="4"/>
      <c r="L27" s="4">
        <f t="shared" si="7"/>
        <v>-8868.5</v>
      </c>
      <c r="M27" s="4">
        <f t="shared" si="8"/>
        <v>0</v>
      </c>
    </row>
    <row r="28" spans="2:13">
      <c r="B28" s="7">
        <v>426</v>
      </c>
      <c r="C28" s="7" t="s">
        <v>38</v>
      </c>
      <c r="D28" s="4">
        <f t="shared" si="0"/>
        <v>724354</v>
      </c>
      <c r="E28" s="4">
        <f t="shared" si="1"/>
        <v>268244</v>
      </c>
      <c r="F28" s="4">
        <f t="shared" si="2"/>
        <v>2576</v>
      </c>
      <c r="G28" s="4">
        <f t="shared" si="3"/>
        <v>5189</v>
      </c>
      <c r="H28" s="4">
        <f t="shared" si="4"/>
        <v>995211</v>
      </c>
      <c r="I28" s="4">
        <f t="shared" si="5"/>
        <v>1345258.75</v>
      </c>
      <c r="J28" s="4">
        <f t="shared" si="6"/>
        <v>995211</v>
      </c>
      <c r="K28" s="4"/>
      <c r="L28" s="4">
        <f t="shared" si="7"/>
        <v>-350047.75</v>
      </c>
      <c r="M28" s="4">
        <f t="shared" si="8"/>
        <v>0</v>
      </c>
    </row>
    <row r="29" spans="2:13">
      <c r="B29" s="7">
        <v>440</v>
      </c>
      <c r="C29" s="7" t="s">
        <v>39</v>
      </c>
      <c r="D29" s="4">
        <f t="shared" si="0"/>
        <v>146788</v>
      </c>
      <c r="E29" s="4">
        <f t="shared" si="1"/>
        <v>229198</v>
      </c>
      <c r="F29" s="4">
        <f t="shared" si="2"/>
        <v>-29672</v>
      </c>
      <c r="G29" s="4">
        <f t="shared" si="3"/>
        <v>4147</v>
      </c>
      <c r="H29" s="4">
        <f t="shared" si="4"/>
        <v>409805</v>
      </c>
      <c r="I29" s="4">
        <f t="shared" si="5"/>
        <v>2251014.75</v>
      </c>
      <c r="J29" s="4">
        <f t="shared" si="6"/>
        <v>409805</v>
      </c>
      <c r="K29" s="4"/>
      <c r="L29" s="4">
        <f t="shared" si="7"/>
        <v>-1841209.75</v>
      </c>
      <c r="M29" s="4">
        <f t="shared" si="8"/>
        <v>0</v>
      </c>
    </row>
    <row r="30" spans="2:13">
      <c r="B30" s="7">
        <v>431</v>
      </c>
      <c r="C30" s="7" t="s">
        <v>40</v>
      </c>
      <c r="D30" s="4">
        <f t="shared" si="0"/>
        <v>759388.29</v>
      </c>
      <c r="E30" s="4">
        <f t="shared" si="1"/>
        <v>203886</v>
      </c>
      <c r="F30" s="4">
        <f t="shared" si="2"/>
        <v>1564</v>
      </c>
      <c r="G30" s="4">
        <f t="shared" si="3"/>
        <v>6403</v>
      </c>
      <c r="H30" s="4">
        <f t="shared" si="4"/>
        <v>968113.29</v>
      </c>
      <c r="I30" s="4">
        <f t="shared" si="5"/>
        <v>1290043</v>
      </c>
      <c r="J30" s="4">
        <f t="shared" si="6"/>
        <v>968113.29</v>
      </c>
      <c r="K30" s="4"/>
      <c r="L30" s="4">
        <f t="shared" si="7"/>
        <v>-321929.70999999996</v>
      </c>
      <c r="M30" s="4">
        <f t="shared" si="8"/>
        <v>0</v>
      </c>
    </row>
    <row r="31" spans="2:13">
      <c r="B31" s="7">
        <v>439</v>
      </c>
      <c r="C31" s="7" t="s">
        <v>41</v>
      </c>
      <c r="D31" s="4">
        <f t="shared" si="0"/>
        <v>372449.45000000019</v>
      </c>
      <c r="E31" s="4">
        <f t="shared" si="1"/>
        <v>317062.40000000037</v>
      </c>
      <c r="F31" s="4">
        <f t="shared" si="2"/>
        <v>125024</v>
      </c>
      <c r="G31" s="4">
        <f t="shared" si="3"/>
        <v>160402</v>
      </c>
      <c r="H31" s="4">
        <f t="shared" si="4"/>
        <v>724889.85000000056</v>
      </c>
      <c r="I31" s="4">
        <f t="shared" si="5"/>
        <v>2708781.25</v>
      </c>
      <c r="J31" s="4">
        <f t="shared" si="6"/>
        <v>724889.85000000056</v>
      </c>
      <c r="K31" s="4"/>
      <c r="L31" s="4">
        <f t="shared" si="7"/>
        <v>-1983891.3999999994</v>
      </c>
      <c r="M31" s="4">
        <f t="shared" si="8"/>
        <v>0</v>
      </c>
    </row>
    <row r="32" spans="2:13">
      <c r="B32" s="7">
        <v>475</v>
      </c>
      <c r="C32" s="7" t="s">
        <v>42</v>
      </c>
      <c r="D32" s="4">
        <f t="shared" si="0"/>
        <v>0</v>
      </c>
      <c r="E32" s="4">
        <f t="shared" si="1"/>
        <v>71663.440000000875</v>
      </c>
      <c r="F32" s="4">
        <f t="shared" si="2"/>
        <v>395807.97</v>
      </c>
      <c r="G32" s="4">
        <f t="shared" si="3"/>
        <v>160046.04999999999</v>
      </c>
      <c r="H32" s="4">
        <f t="shared" si="4"/>
        <v>-164098.47999999911</v>
      </c>
      <c r="I32" s="4">
        <f t="shared" si="5"/>
        <v>1522231.5</v>
      </c>
      <c r="J32" s="4">
        <f t="shared" si="6"/>
        <v>0</v>
      </c>
      <c r="K32" s="4"/>
      <c r="L32" s="4">
        <f t="shared" si="7"/>
        <v>-1686329.9799999991</v>
      </c>
      <c r="M32" s="4">
        <f t="shared" si="8"/>
        <v>0</v>
      </c>
    </row>
    <row r="33" spans="2:13">
      <c r="B33" s="7">
        <v>410</v>
      </c>
      <c r="C33" s="7" t="s">
        <v>43</v>
      </c>
      <c r="D33" s="4">
        <f t="shared" si="0"/>
        <v>0</v>
      </c>
      <c r="E33" s="4">
        <f t="shared" si="1"/>
        <v>-964386.23000000045</v>
      </c>
      <c r="F33" s="4">
        <f t="shared" si="2"/>
        <v>197563</v>
      </c>
      <c r="G33" s="4">
        <f t="shared" si="3"/>
        <v>610523.63</v>
      </c>
      <c r="H33" s="4">
        <f t="shared" si="4"/>
        <v>-551425.60000000044</v>
      </c>
      <c r="I33" s="4">
        <f t="shared" si="5"/>
        <v>4293810</v>
      </c>
      <c r="J33" s="4">
        <f t="shared" si="6"/>
        <v>0</v>
      </c>
      <c r="K33" s="4"/>
      <c r="L33" s="4">
        <f t="shared" si="7"/>
        <v>-4845235.6000000006</v>
      </c>
      <c r="M33" s="4">
        <f t="shared" si="8"/>
        <v>0</v>
      </c>
    </row>
    <row r="34" spans="2:13">
      <c r="B34" s="7">
        <v>413</v>
      </c>
      <c r="C34" s="7" t="s">
        <v>44</v>
      </c>
      <c r="D34" s="4">
        <f t="shared" si="0"/>
        <v>46499.110000000801</v>
      </c>
      <c r="E34" s="4">
        <f t="shared" si="1"/>
        <v>118163.5</v>
      </c>
      <c r="F34" s="4">
        <f t="shared" si="2"/>
        <v>20124</v>
      </c>
      <c r="G34" s="4">
        <f t="shared" si="3"/>
        <v>438</v>
      </c>
      <c r="H34" s="4">
        <f t="shared" si="4"/>
        <v>144976.6100000008</v>
      </c>
      <c r="I34" s="4">
        <f t="shared" si="5"/>
        <v>780139.5</v>
      </c>
      <c r="J34" s="4">
        <f t="shared" si="6"/>
        <v>144976.6100000008</v>
      </c>
      <c r="K34" s="4"/>
      <c r="L34" s="4">
        <f t="shared" si="7"/>
        <v>-635162.8899999992</v>
      </c>
      <c r="M34" s="4">
        <f t="shared" si="8"/>
        <v>0</v>
      </c>
    </row>
    <row r="35" spans="2:13">
      <c r="B35" s="7">
        <v>446</v>
      </c>
      <c r="C35" s="7" t="s">
        <v>45</v>
      </c>
      <c r="D35" s="4">
        <f t="shared" si="0"/>
        <v>0</v>
      </c>
      <c r="E35" s="4">
        <f t="shared" si="1"/>
        <v>243055.64999999478</v>
      </c>
      <c r="F35" s="4">
        <f t="shared" si="2"/>
        <v>3381358.1</v>
      </c>
      <c r="G35" s="4">
        <f t="shared" si="3"/>
        <v>2890866.4</v>
      </c>
      <c r="H35" s="4">
        <f t="shared" si="4"/>
        <v>-247436.0500000054</v>
      </c>
      <c r="I35" s="4">
        <f t="shared" si="5"/>
        <v>6536939.5499999998</v>
      </c>
      <c r="J35" s="4">
        <f t="shared" si="6"/>
        <v>0</v>
      </c>
      <c r="K35" s="4"/>
      <c r="L35" s="4">
        <f t="shared" si="7"/>
        <v>-6784375.6000000052</v>
      </c>
      <c r="M35" s="4">
        <f t="shared" si="8"/>
        <v>0</v>
      </c>
    </row>
    <row r="36" spans="2:13">
      <c r="B36" s="7">
        <v>478</v>
      </c>
      <c r="C36" s="7" t="s">
        <v>46</v>
      </c>
      <c r="D36" s="4">
        <f t="shared" si="0"/>
        <v>30771.789999999295</v>
      </c>
      <c r="E36" s="4">
        <f t="shared" si="1"/>
        <v>-53170.444999999367</v>
      </c>
      <c r="F36" s="4">
        <f t="shared" si="2"/>
        <v>139166.28</v>
      </c>
      <c r="G36" s="4">
        <f t="shared" si="3"/>
        <v>104168.85</v>
      </c>
      <c r="H36" s="4">
        <f t="shared" si="4"/>
        <v>-57396.08500000005</v>
      </c>
      <c r="I36" s="4">
        <f t="shared" si="5"/>
        <v>2234678.7999999998</v>
      </c>
      <c r="J36" s="4">
        <f t="shared" si="6"/>
        <v>0</v>
      </c>
      <c r="K36" s="4"/>
      <c r="L36" s="4">
        <f t="shared" si="7"/>
        <v>-2292074.8849999998</v>
      </c>
      <c r="M36" s="4">
        <f t="shared" si="8"/>
        <v>0</v>
      </c>
    </row>
    <row r="37" spans="2:13">
      <c r="B37" s="7">
        <v>496</v>
      </c>
      <c r="C37" s="7" t="s">
        <v>47</v>
      </c>
      <c r="D37" s="4">
        <f t="shared" si="0"/>
        <v>0</v>
      </c>
      <c r="E37" s="4">
        <f t="shared" si="1"/>
        <v>102550</v>
      </c>
      <c r="F37" s="4">
        <f t="shared" si="2"/>
        <v>783909</v>
      </c>
      <c r="G37" s="4">
        <f t="shared" si="3"/>
        <v>398633</v>
      </c>
      <c r="H37" s="4">
        <f t="shared" si="4"/>
        <v>-282726</v>
      </c>
      <c r="I37" s="4">
        <f t="shared" si="5"/>
        <v>2734675.5</v>
      </c>
      <c r="J37" s="4">
        <f t="shared" si="6"/>
        <v>0</v>
      </c>
      <c r="K37" s="4"/>
      <c r="L37" s="4">
        <f t="shared" si="7"/>
        <v>-3017401.5</v>
      </c>
      <c r="M37" s="4">
        <f t="shared" si="8"/>
        <v>0</v>
      </c>
    </row>
    <row r="38" spans="2:13">
      <c r="B38" s="7">
        <v>499</v>
      </c>
      <c r="C38" s="7" t="s">
        <v>48</v>
      </c>
      <c r="D38" s="4">
        <f t="shared" si="0"/>
        <v>339009.97999999806</v>
      </c>
      <c r="E38" s="4">
        <f t="shared" si="1"/>
        <v>82529.329999999143</v>
      </c>
      <c r="F38" s="4">
        <f t="shared" si="2"/>
        <v>354877.1</v>
      </c>
      <c r="G38" s="4">
        <f t="shared" si="3"/>
        <v>93046.25</v>
      </c>
      <c r="H38" s="4">
        <f t="shared" si="4"/>
        <v>159708.45999999723</v>
      </c>
      <c r="I38" s="4">
        <f t="shared" si="5"/>
        <v>2105563.75</v>
      </c>
      <c r="J38" s="4">
        <f t="shared" si="6"/>
        <v>159708.45999999723</v>
      </c>
      <c r="K38" s="4"/>
      <c r="L38" s="4">
        <f t="shared" si="7"/>
        <v>-1945855.2900000028</v>
      </c>
      <c r="M38" s="4">
        <f t="shared" si="8"/>
        <v>0</v>
      </c>
    </row>
    <row r="39" spans="2:13">
      <c r="B39" s="7">
        <v>419</v>
      </c>
      <c r="C39" s="7" t="s">
        <v>49</v>
      </c>
      <c r="D39" s="4">
        <f t="shared" si="0"/>
        <v>36321</v>
      </c>
      <c r="E39" s="4">
        <f t="shared" si="1"/>
        <v>142590</v>
      </c>
      <c r="F39" s="4">
        <f t="shared" si="2"/>
        <v>105392</v>
      </c>
      <c r="G39" s="4">
        <f t="shared" si="3"/>
        <v>65653</v>
      </c>
      <c r="H39" s="4">
        <f t="shared" si="4"/>
        <v>139172</v>
      </c>
      <c r="I39" s="4">
        <f t="shared" si="5"/>
        <v>1528023.7000000002</v>
      </c>
      <c r="J39" s="4">
        <f t="shared" si="6"/>
        <v>139172</v>
      </c>
      <c r="K39" s="4"/>
      <c r="L39" s="4">
        <f t="shared" si="7"/>
        <v>-1388851.7000000002</v>
      </c>
      <c r="M39" s="4">
        <f t="shared" si="8"/>
        <v>0</v>
      </c>
    </row>
    <row r="40" spans="2:13">
      <c r="B40" s="7">
        <v>455</v>
      </c>
      <c r="C40" s="7" t="s">
        <v>50</v>
      </c>
      <c r="D40" s="4">
        <f t="shared" si="0"/>
        <v>267013.16999999981</v>
      </c>
      <c r="E40" s="4">
        <f t="shared" si="1"/>
        <v>159340.18000000017</v>
      </c>
      <c r="F40" s="4">
        <f t="shared" si="2"/>
        <v>114224</v>
      </c>
      <c r="G40" s="4">
        <f t="shared" si="3"/>
        <v>9811</v>
      </c>
      <c r="H40" s="4">
        <f t="shared" si="4"/>
        <v>321940.34999999998</v>
      </c>
      <c r="I40" s="4">
        <f t="shared" si="5"/>
        <v>1359774.75</v>
      </c>
      <c r="J40" s="4">
        <f t="shared" si="6"/>
        <v>321940.34999999998</v>
      </c>
      <c r="K40" s="4"/>
      <c r="L40" s="4">
        <f t="shared" si="7"/>
        <v>-1037834.4</v>
      </c>
      <c r="M40" s="4">
        <f t="shared" si="8"/>
        <v>0</v>
      </c>
    </row>
    <row r="41" spans="2:13">
      <c r="B41" s="7">
        <v>450</v>
      </c>
      <c r="C41" s="7" t="s">
        <v>51</v>
      </c>
      <c r="D41" s="4">
        <f t="shared" si="0"/>
        <v>0</v>
      </c>
      <c r="E41" s="4">
        <f t="shared" si="1"/>
        <v>249060.82999999961</v>
      </c>
      <c r="F41" s="4">
        <f t="shared" si="2"/>
        <v>510279.49</v>
      </c>
      <c r="G41" s="4">
        <f t="shared" si="3"/>
        <v>49700.3</v>
      </c>
      <c r="H41" s="4">
        <f t="shared" si="4"/>
        <v>-211518.36000000039</v>
      </c>
      <c r="I41" s="4">
        <f t="shared" si="5"/>
        <v>1090176.25</v>
      </c>
      <c r="J41" s="4">
        <f t="shared" si="6"/>
        <v>0</v>
      </c>
      <c r="K41" s="4"/>
      <c r="L41" s="4">
        <f t="shared" si="7"/>
        <v>-1301694.6100000003</v>
      </c>
      <c r="M41" s="4">
        <f t="shared" si="8"/>
        <v>0</v>
      </c>
    </row>
    <row r="42" spans="2:13">
      <c r="B42" s="7">
        <v>453</v>
      </c>
      <c r="C42" s="7" t="s">
        <v>52</v>
      </c>
      <c r="D42" s="4">
        <f t="shared" si="0"/>
        <v>0</v>
      </c>
      <c r="E42" s="4">
        <f t="shared" si="1"/>
        <v>1111837.4200000018</v>
      </c>
      <c r="F42" s="4">
        <f t="shared" si="2"/>
        <v>1590463.88</v>
      </c>
      <c r="G42" s="4">
        <f t="shared" si="3"/>
        <v>428217</v>
      </c>
      <c r="H42" s="4">
        <f t="shared" si="4"/>
        <v>-50409.4599999981</v>
      </c>
      <c r="I42" s="4">
        <f t="shared" si="5"/>
        <v>4093325.75</v>
      </c>
      <c r="J42" s="4">
        <f t="shared" si="6"/>
        <v>0</v>
      </c>
      <c r="K42" s="4"/>
      <c r="L42" s="4">
        <f t="shared" si="7"/>
        <v>-4143735.2099999981</v>
      </c>
      <c r="M42" s="4">
        <f t="shared" si="8"/>
        <v>0</v>
      </c>
    </row>
    <row r="43" spans="2:13">
      <c r="B43" s="7">
        <v>435</v>
      </c>
      <c r="C43" s="7" t="s">
        <v>53</v>
      </c>
      <c r="D43" s="4">
        <f t="shared" si="0"/>
        <v>607848.5900000009</v>
      </c>
      <c r="E43" s="4">
        <f t="shared" si="1"/>
        <v>649849</v>
      </c>
      <c r="F43" s="4">
        <f t="shared" si="2"/>
        <v>678455</v>
      </c>
      <c r="G43" s="4">
        <f t="shared" si="3"/>
        <v>418271</v>
      </c>
      <c r="H43" s="4">
        <f t="shared" si="4"/>
        <v>997513.59000000078</v>
      </c>
      <c r="I43" s="4">
        <f t="shared" si="5"/>
        <v>4128301.75</v>
      </c>
      <c r="J43" s="4">
        <f t="shared" si="6"/>
        <v>997513.59000000078</v>
      </c>
      <c r="K43" s="4"/>
      <c r="L43" s="4">
        <f t="shared" si="7"/>
        <v>-3130788.1599999992</v>
      </c>
      <c r="M43" s="4">
        <f t="shared" si="8"/>
        <v>0</v>
      </c>
    </row>
    <row r="44" spans="2:13">
      <c r="B44" s="7">
        <v>463</v>
      </c>
      <c r="C44" s="7" t="s">
        <v>54</v>
      </c>
      <c r="D44" s="4">
        <f t="shared" si="0"/>
        <v>0</v>
      </c>
      <c r="E44" s="4">
        <f t="shared" si="1"/>
        <v>299451.45999999996</v>
      </c>
      <c r="F44" s="4">
        <f t="shared" si="2"/>
        <v>760670</v>
      </c>
      <c r="G44" s="4">
        <f t="shared" si="3"/>
        <v>116876</v>
      </c>
      <c r="H44" s="4">
        <f t="shared" si="4"/>
        <v>-344342.54000000004</v>
      </c>
      <c r="I44" s="4">
        <f t="shared" si="5"/>
        <v>2519241.25</v>
      </c>
      <c r="J44" s="4">
        <f t="shared" si="6"/>
        <v>0</v>
      </c>
      <c r="K44" s="4"/>
      <c r="L44" s="4">
        <f t="shared" si="7"/>
        <v>-2863583.79</v>
      </c>
      <c r="M44" s="4">
        <f t="shared" si="8"/>
        <v>0</v>
      </c>
    </row>
    <row r="45" spans="2:13">
      <c r="B45" s="7">
        <v>429</v>
      </c>
      <c r="C45" s="7" t="s">
        <v>55</v>
      </c>
      <c r="D45" s="4">
        <f t="shared" si="0"/>
        <v>0</v>
      </c>
      <c r="E45" s="4">
        <f t="shared" si="1"/>
        <v>839701.44999999739</v>
      </c>
      <c r="F45" s="4">
        <f t="shared" si="2"/>
        <v>3621336</v>
      </c>
      <c r="G45" s="4">
        <f t="shared" si="3"/>
        <v>311505</v>
      </c>
      <c r="H45" s="4">
        <f t="shared" si="4"/>
        <v>-2470129.5500000026</v>
      </c>
      <c r="I45" s="4">
        <f t="shared" si="5"/>
        <v>5179487.25</v>
      </c>
      <c r="J45" s="4">
        <f t="shared" si="6"/>
        <v>0</v>
      </c>
      <c r="K45" s="4"/>
      <c r="L45" s="4">
        <f t="shared" si="7"/>
        <v>-7649616.8000000026</v>
      </c>
      <c r="M45" s="4">
        <f t="shared" si="8"/>
        <v>0</v>
      </c>
    </row>
    <row r="46" spans="2:13">
      <c r="B46" s="7">
        <v>454</v>
      </c>
      <c r="C46" s="7" t="s">
        <v>56</v>
      </c>
      <c r="D46" s="4">
        <f t="shared" si="0"/>
        <v>0</v>
      </c>
      <c r="E46" s="4">
        <f t="shared" si="1"/>
        <v>42190</v>
      </c>
      <c r="F46" s="4">
        <f t="shared" si="2"/>
        <v>273242</v>
      </c>
      <c r="G46" s="4">
        <f t="shared" si="3"/>
        <v>135005</v>
      </c>
      <c r="H46" s="4">
        <f t="shared" si="4"/>
        <v>-96047</v>
      </c>
      <c r="I46" s="4">
        <f t="shared" si="5"/>
        <v>3895423.75</v>
      </c>
      <c r="J46" s="4">
        <f t="shared" si="6"/>
        <v>0</v>
      </c>
      <c r="K46" s="4"/>
      <c r="L46" s="4">
        <f t="shared" si="7"/>
        <v>-3991470.75</v>
      </c>
      <c r="M46" s="4">
        <f t="shared" si="8"/>
        <v>0</v>
      </c>
    </row>
    <row r="47" spans="2:13">
      <c r="B47" s="7">
        <v>3503</v>
      </c>
      <c r="C47" s="7" t="s">
        <v>57</v>
      </c>
      <c r="D47" s="4">
        <f t="shared" si="0"/>
        <v>0</v>
      </c>
      <c r="E47" s="4">
        <f t="shared" si="1"/>
        <v>473736.58000000007</v>
      </c>
      <c r="F47" s="4">
        <f t="shared" si="2"/>
        <v>693540</v>
      </c>
      <c r="G47" s="4">
        <f t="shared" si="3"/>
        <v>49822</v>
      </c>
      <c r="H47" s="4">
        <f t="shared" si="4"/>
        <v>-169981.41999999993</v>
      </c>
      <c r="I47" s="4">
        <f t="shared" si="5"/>
        <v>2308685.15</v>
      </c>
      <c r="J47" s="4">
        <f t="shared" si="6"/>
        <v>0</v>
      </c>
      <c r="K47" s="4"/>
      <c r="L47" s="4">
        <f t="shared" si="7"/>
        <v>-2478666.5699999998</v>
      </c>
      <c r="M47" s="4">
        <f t="shared" si="8"/>
        <v>0</v>
      </c>
    </row>
    <row r="48" spans="2:13">
      <c r="B48" s="7">
        <v>456</v>
      </c>
      <c r="C48" s="7" t="s">
        <v>58</v>
      </c>
      <c r="D48" s="4">
        <f t="shared" si="0"/>
        <v>0</v>
      </c>
      <c r="E48" s="4">
        <f t="shared" si="1"/>
        <v>-279470.18500000052</v>
      </c>
      <c r="F48" s="4">
        <f t="shared" si="2"/>
        <v>786580.01</v>
      </c>
      <c r="G48" s="4">
        <f t="shared" si="3"/>
        <v>401504.02</v>
      </c>
      <c r="H48" s="4">
        <f t="shared" si="4"/>
        <v>-664546.17500000051</v>
      </c>
      <c r="I48" s="4">
        <f t="shared" si="5"/>
        <v>4640460.25</v>
      </c>
      <c r="J48" s="4">
        <f t="shared" si="6"/>
        <v>0</v>
      </c>
      <c r="K48" s="4"/>
      <c r="L48" s="4">
        <f t="shared" si="7"/>
        <v>-5305006.4250000007</v>
      </c>
      <c r="M48" s="4">
        <f t="shared" si="8"/>
        <v>0</v>
      </c>
    </row>
    <row r="49" spans="2:13">
      <c r="B49" s="7">
        <v>458</v>
      </c>
      <c r="C49" s="7" t="s">
        <v>59</v>
      </c>
      <c r="D49" s="4">
        <f t="shared" si="0"/>
        <v>0</v>
      </c>
      <c r="E49" s="4">
        <f t="shared" si="1"/>
        <v>154673.05000000005</v>
      </c>
      <c r="F49" s="4">
        <f t="shared" si="2"/>
        <v>131158</v>
      </c>
      <c r="G49" s="4">
        <f t="shared" si="3"/>
        <v>78924</v>
      </c>
      <c r="H49" s="4">
        <f t="shared" si="4"/>
        <v>102439.05000000005</v>
      </c>
      <c r="I49" s="4">
        <f t="shared" si="5"/>
        <v>785788.25</v>
      </c>
      <c r="J49" s="4">
        <f t="shared" si="6"/>
        <v>102439.05000000005</v>
      </c>
      <c r="K49" s="4"/>
      <c r="L49" s="4">
        <f t="shared" si="7"/>
        <v>-683349.2</v>
      </c>
      <c r="M49" s="4">
        <f t="shared" si="8"/>
        <v>0</v>
      </c>
    </row>
    <row r="50" spans="2:13">
      <c r="B50" s="10">
        <v>464</v>
      </c>
      <c r="C50" s="10" t="s">
        <v>60</v>
      </c>
      <c r="D50" s="4">
        <f t="shared" ref="D50" si="10">VLOOKUP(B50&amp;$D$2, DATA, 2, FALSE)</f>
        <v>0</v>
      </c>
      <c r="E50" s="4">
        <f t="shared" ref="E50" si="11">VLOOKUP(B50&amp;$E$2, DATA, 2, FALSE)</f>
        <v>-188473.10000000009</v>
      </c>
      <c r="F50" s="4">
        <f t="shared" ref="F50" si="12">VLOOKUP(B50&amp;$F$2, DATA, 2, FALSE)</f>
        <v>289927.74</v>
      </c>
      <c r="G50" s="4">
        <f t="shared" ref="G50" si="13">VLOOKUP(B50&amp;$G$2, DATA, 2, FALSE)</f>
        <v>125710.38</v>
      </c>
      <c r="H50" s="4">
        <f t="shared" ref="H50" si="14">VLOOKUP(B50&amp;$H$2, DATA, 2, FALSE)</f>
        <v>-352690.46000000008</v>
      </c>
      <c r="I50" s="4">
        <f t="shared" ref="I50" si="15">VLOOKUP(B50&amp;$I$2, DATA, 2, FALSE)</f>
        <v>1224173.25</v>
      </c>
      <c r="J50" s="4">
        <f t="shared" ref="J50" si="16">VLOOKUP(B50&amp;$J$2, DATA, 2, FALSE)</f>
        <v>0</v>
      </c>
      <c r="K50" s="4"/>
      <c r="L50" s="4">
        <f t="shared" ref="L50" si="17">H50-I50</f>
        <v>-1576863.71</v>
      </c>
      <c r="M50" s="4">
        <f t="shared" ref="M50" si="18">IF(L50&lt;0, 0)</f>
        <v>0</v>
      </c>
    </row>
    <row r="51" spans="2:13">
      <c r="B51" s="7">
        <v>466</v>
      </c>
      <c r="C51" s="7" t="s">
        <v>61</v>
      </c>
      <c r="D51" s="4">
        <f t="shared" ref="D51:D73" si="19">VLOOKUP(B51&amp;$D$2, DATA, 2, FALSE)</f>
        <v>0</v>
      </c>
      <c r="E51" s="4">
        <f t="shared" ref="E51:E73" si="20">VLOOKUP(B51&amp;$E$2, DATA, 2, FALSE)</f>
        <v>-74535</v>
      </c>
      <c r="F51" s="4">
        <f t="shared" ref="F51:F73" si="21">VLOOKUP(B51&amp;$F$2, DATA, 2, FALSE)</f>
        <v>13532</v>
      </c>
      <c r="G51" s="4">
        <f t="shared" ref="G51:G73" si="22">VLOOKUP(B51&amp;$G$2, DATA, 2, FALSE)</f>
        <v>0</v>
      </c>
      <c r="H51" s="4">
        <f t="shared" ref="H51:H73" si="23">VLOOKUP(B51&amp;$H$2, DATA, 2, FALSE)</f>
        <v>-88067</v>
      </c>
      <c r="I51" s="4">
        <f t="shared" ref="I51:I73" si="24">VLOOKUP(B51&amp;$I$2, DATA, 2, FALSE)</f>
        <v>979330.75</v>
      </c>
      <c r="J51" s="4">
        <f t="shared" ref="J51:J73" si="25">VLOOKUP(B51&amp;$J$2, DATA, 2, FALSE)</f>
        <v>0</v>
      </c>
      <c r="K51" s="4"/>
      <c r="L51" s="4">
        <f t="shared" si="7"/>
        <v>-1067397.75</v>
      </c>
      <c r="M51" s="4">
        <f t="shared" si="8"/>
        <v>0</v>
      </c>
    </row>
    <row r="52" spans="2:13">
      <c r="B52" s="7">
        <v>492</v>
      </c>
      <c r="C52" s="7" t="s">
        <v>62</v>
      </c>
      <c r="D52" s="4">
        <f t="shared" si="19"/>
        <v>51264.639999999366</v>
      </c>
      <c r="E52" s="4">
        <f t="shared" si="20"/>
        <v>-211935.27999999933</v>
      </c>
      <c r="F52" s="4">
        <f t="shared" si="21"/>
        <v>61069</v>
      </c>
      <c r="G52" s="4">
        <f t="shared" si="22"/>
        <v>43986</v>
      </c>
      <c r="H52" s="4">
        <f t="shared" si="23"/>
        <v>-177753.63999999996</v>
      </c>
      <c r="I52" s="4">
        <f t="shared" si="24"/>
        <v>1982640</v>
      </c>
      <c r="J52" s="4">
        <f t="shared" si="25"/>
        <v>0</v>
      </c>
      <c r="K52" s="4"/>
      <c r="L52" s="4">
        <f t="shared" si="7"/>
        <v>-2160393.64</v>
      </c>
      <c r="M52" s="4">
        <f t="shared" si="8"/>
        <v>0</v>
      </c>
    </row>
    <row r="53" spans="2:13">
      <c r="B53" s="7">
        <v>469</v>
      </c>
      <c r="C53" s="7" t="s">
        <v>63</v>
      </c>
      <c r="D53" s="4">
        <f t="shared" si="19"/>
        <v>0</v>
      </c>
      <c r="E53" s="4">
        <f t="shared" si="20"/>
        <v>582389</v>
      </c>
      <c r="F53" s="4">
        <f t="shared" si="21"/>
        <v>773833</v>
      </c>
      <c r="G53" s="4">
        <f t="shared" si="22"/>
        <v>621818</v>
      </c>
      <c r="H53" s="4">
        <f t="shared" si="23"/>
        <v>430374</v>
      </c>
      <c r="I53" s="4">
        <f t="shared" si="24"/>
        <v>6954471.25</v>
      </c>
      <c r="J53" s="4">
        <f t="shared" si="25"/>
        <v>430374</v>
      </c>
      <c r="K53" s="4"/>
      <c r="L53" s="4">
        <f t="shared" si="7"/>
        <v>-6524097.25</v>
      </c>
      <c r="M53" s="4">
        <f t="shared" si="8"/>
        <v>0</v>
      </c>
    </row>
    <row r="54" spans="2:13">
      <c r="B54" s="7">
        <v>470</v>
      </c>
      <c r="C54" s="7" t="s">
        <v>64</v>
      </c>
      <c r="D54" s="4">
        <f t="shared" si="19"/>
        <v>0</v>
      </c>
      <c r="E54" s="4">
        <f t="shared" si="20"/>
        <v>367056</v>
      </c>
      <c r="F54" s="4">
        <f t="shared" si="21"/>
        <v>1449624</v>
      </c>
      <c r="G54" s="4">
        <f t="shared" si="22"/>
        <v>998225</v>
      </c>
      <c r="H54" s="4">
        <f t="shared" si="23"/>
        <v>-84343</v>
      </c>
      <c r="I54" s="4">
        <f t="shared" si="24"/>
        <v>7724588</v>
      </c>
      <c r="J54" s="4">
        <f t="shared" si="25"/>
        <v>0</v>
      </c>
      <c r="K54" s="4"/>
      <c r="L54" s="4">
        <f t="shared" si="7"/>
        <v>-7808931</v>
      </c>
      <c r="M54" s="4">
        <f t="shared" si="8"/>
        <v>0</v>
      </c>
    </row>
    <row r="55" spans="2:13">
      <c r="B55" s="7">
        <v>444</v>
      </c>
      <c r="C55" s="7" t="s">
        <v>65</v>
      </c>
      <c r="D55" s="4">
        <f t="shared" si="19"/>
        <v>34827.929999999702</v>
      </c>
      <c r="E55" s="4">
        <f t="shared" si="20"/>
        <v>121325.70999999903</v>
      </c>
      <c r="F55" s="4">
        <f t="shared" si="21"/>
        <v>554168.38</v>
      </c>
      <c r="G55" s="4">
        <f t="shared" si="22"/>
        <v>306002.94</v>
      </c>
      <c r="H55" s="4">
        <f t="shared" si="23"/>
        <v>-92011.800000001269</v>
      </c>
      <c r="I55" s="4">
        <f t="shared" si="24"/>
        <v>2602812</v>
      </c>
      <c r="J55" s="4">
        <f t="shared" si="25"/>
        <v>0</v>
      </c>
      <c r="K55" s="4"/>
      <c r="L55" s="4">
        <f t="shared" si="7"/>
        <v>-2694823.8000000012</v>
      </c>
      <c r="M55" s="4">
        <f t="shared" si="8"/>
        <v>0</v>
      </c>
    </row>
    <row r="56" spans="2:13">
      <c r="B56" s="10">
        <v>3501</v>
      </c>
      <c r="C56" s="10" t="s">
        <v>66</v>
      </c>
      <c r="D56" s="4">
        <f t="shared" si="19"/>
        <v>15657</v>
      </c>
      <c r="E56" s="4">
        <f t="shared" si="20"/>
        <v>33424.739999999292</v>
      </c>
      <c r="F56" s="4">
        <f t="shared" si="21"/>
        <v>229811</v>
      </c>
      <c r="G56" s="4">
        <f t="shared" si="22"/>
        <v>107906</v>
      </c>
      <c r="H56" s="4">
        <f t="shared" si="23"/>
        <v>-72823.260000000708</v>
      </c>
      <c r="I56" s="4">
        <f t="shared" si="24"/>
        <v>1688274.75</v>
      </c>
      <c r="J56" s="4">
        <f t="shared" si="25"/>
        <v>0</v>
      </c>
      <c r="K56" s="4"/>
      <c r="L56" s="4">
        <f t="shared" ref="L56" si="26">H56-I56</f>
        <v>-1761098.0100000007</v>
      </c>
      <c r="M56" s="4">
        <f t="shared" si="8"/>
        <v>0</v>
      </c>
    </row>
    <row r="57" spans="2:13">
      <c r="B57" s="7">
        <v>493</v>
      </c>
      <c r="C57" s="7" t="s">
        <v>67</v>
      </c>
      <c r="D57" s="4">
        <f t="shared" si="19"/>
        <v>0</v>
      </c>
      <c r="E57" s="4">
        <f t="shared" si="20"/>
        <v>72345.330000000075</v>
      </c>
      <c r="F57" s="4">
        <f t="shared" si="21"/>
        <v>453251</v>
      </c>
      <c r="G57" s="4">
        <f t="shared" si="22"/>
        <v>163416.6</v>
      </c>
      <c r="H57" s="4">
        <f t="shared" si="23"/>
        <v>-217489.06999999992</v>
      </c>
      <c r="I57" s="4">
        <f t="shared" si="24"/>
        <v>1292014</v>
      </c>
      <c r="J57" s="4">
        <f t="shared" si="25"/>
        <v>0</v>
      </c>
      <c r="K57" s="4"/>
      <c r="L57" s="4">
        <f t="shared" si="7"/>
        <v>-1509503.0699999998</v>
      </c>
      <c r="M57" s="4">
        <f t="shared" si="8"/>
        <v>0</v>
      </c>
    </row>
    <row r="58" spans="2:13">
      <c r="B58" s="7">
        <v>3508</v>
      </c>
      <c r="C58" s="7" t="s">
        <v>68</v>
      </c>
      <c r="D58" s="4">
        <f t="shared" si="19"/>
        <v>0</v>
      </c>
      <c r="E58" s="4">
        <f t="shared" si="20"/>
        <v>1218729.78</v>
      </c>
      <c r="F58" s="4">
        <f t="shared" si="21"/>
        <v>1507787</v>
      </c>
      <c r="G58" s="4">
        <f t="shared" si="22"/>
        <v>19101</v>
      </c>
      <c r="H58" s="4">
        <f t="shared" si="23"/>
        <v>-269956.21999999997</v>
      </c>
      <c r="I58" s="4">
        <f t="shared" si="24"/>
        <v>885993.75</v>
      </c>
      <c r="J58" s="4">
        <f t="shared" si="25"/>
        <v>0</v>
      </c>
      <c r="K58" s="4"/>
      <c r="L58" s="4">
        <f t="shared" si="7"/>
        <v>-1155949.97</v>
      </c>
      <c r="M58" s="4">
        <f t="shared" si="8"/>
        <v>0</v>
      </c>
    </row>
    <row r="59" spans="2:13">
      <c r="B59" s="7">
        <v>494</v>
      </c>
      <c r="C59" s="7" t="s">
        <v>69</v>
      </c>
      <c r="D59" s="4">
        <f t="shared" si="19"/>
        <v>1108104.3899999997</v>
      </c>
      <c r="E59" s="4">
        <f t="shared" si="20"/>
        <v>-38669.840000000782</v>
      </c>
      <c r="F59" s="4">
        <f t="shared" si="21"/>
        <v>632</v>
      </c>
      <c r="G59" s="4">
        <f t="shared" si="22"/>
        <v>83096</v>
      </c>
      <c r="H59" s="4">
        <f t="shared" si="23"/>
        <v>1151898.5499999989</v>
      </c>
      <c r="I59" s="4">
        <f t="shared" si="24"/>
        <v>2290376.5</v>
      </c>
      <c r="J59" s="4">
        <f t="shared" si="25"/>
        <v>1151898.5499999989</v>
      </c>
      <c r="K59" s="4"/>
      <c r="L59" s="4">
        <f t="shared" si="7"/>
        <v>-1138477.9500000011</v>
      </c>
      <c r="M59" s="4">
        <f t="shared" si="8"/>
        <v>0</v>
      </c>
    </row>
    <row r="60" spans="2:13">
      <c r="B60" s="7">
        <v>3506</v>
      </c>
      <c r="C60" s="7" t="s">
        <v>70</v>
      </c>
      <c r="D60" s="4">
        <f t="shared" si="19"/>
        <v>389497.38999999966</v>
      </c>
      <c r="E60" s="4">
        <f t="shared" si="20"/>
        <v>59943.910000000149</v>
      </c>
      <c r="F60" s="4">
        <f t="shared" si="21"/>
        <v>0</v>
      </c>
      <c r="G60" s="4">
        <f t="shared" si="22"/>
        <v>71212</v>
      </c>
      <c r="H60" s="4">
        <f t="shared" si="23"/>
        <v>520653.29999999981</v>
      </c>
      <c r="I60" s="4">
        <f t="shared" si="24"/>
        <v>1433048.4500000002</v>
      </c>
      <c r="J60" s="4">
        <f t="shared" si="25"/>
        <v>520653.29999999981</v>
      </c>
      <c r="K60" s="4"/>
      <c r="L60" s="4">
        <f t="shared" si="7"/>
        <v>-912395.15000000037</v>
      </c>
      <c r="M60" s="4">
        <f t="shared" si="8"/>
        <v>0</v>
      </c>
    </row>
    <row r="61" spans="2:13">
      <c r="B61" s="7">
        <v>497</v>
      </c>
      <c r="C61" s="7" t="s">
        <v>71</v>
      </c>
      <c r="D61" s="4">
        <f t="shared" si="19"/>
        <v>933069.23999999976</v>
      </c>
      <c r="E61" s="4">
        <f t="shared" si="20"/>
        <v>719283.8359999992</v>
      </c>
      <c r="F61" s="4">
        <f t="shared" si="21"/>
        <v>-278679</v>
      </c>
      <c r="G61" s="4">
        <f t="shared" si="22"/>
        <v>5805</v>
      </c>
      <c r="H61" s="4">
        <f t="shared" si="23"/>
        <v>1936837.075999999</v>
      </c>
      <c r="I61" s="4">
        <f t="shared" si="24"/>
        <v>2407882</v>
      </c>
      <c r="J61" s="4">
        <f t="shared" si="25"/>
        <v>1936837.075999999</v>
      </c>
      <c r="K61" s="4"/>
      <c r="L61" s="4">
        <f t="shared" si="7"/>
        <v>-471044.92400000105</v>
      </c>
      <c r="M61" s="4">
        <f t="shared" si="8"/>
        <v>0</v>
      </c>
    </row>
    <row r="62" spans="2:13">
      <c r="B62" s="7">
        <v>479</v>
      </c>
      <c r="C62" s="7" t="s">
        <v>72</v>
      </c>
      <c r="D62" s="4">
        <f t="shared" si="19"/>
        <v>0</v>
      </c>
      <c r="E62" s="4">
        <f t="shared" si="20"/>
        <v>82300</v>
      </c>
      <c r="F62" s="4">
        <f t="shared" si="21"/>
        <v>176019</v>
      </c>
      <c r="G62" s="4">
        <f t="shared" si="22"/>
        <v>91931</v>
      </c>
      <c r="H62" s="4">
        <f t="shared" si="23"/>
        <v>-1788</v>
      </c>
      <c r="I62" s="4">
        <f t="shared" si="24"/>
        <v>2347914.25</v>
      </c>
      <c r="J62" s="4">
        <f t="shared" si="25"/>
        <v>0</v>
      </c>
      <c r="K62" s="4"/>
      <c r="L62" s="4">
        <f t="shared" si="7"/>
        <v>-2349702.25</v>
      </c>
      <c r="M62" s="4">
        <f t="shared" si="8"/>
        <v>0</v>
      </c>
    </row>
    <row r="63" spans="2:13">
      <c r="B63" s="7">
        <v>487</v>
      </c>
      <c r="C63" s="7" t="s">
        <v>73</v>
      </c>
      <c r="D63" s="4">
        <f t="shared" si="19"/>
        <v>688803.50999999233</v>
      </c>
      <c r="E63" s="4">
        <f t="shared" si="20"/>
        <v>264898.93999999762</v>
      </c>
      <c r="F63" s="4">
        <f t="shared" si="21"/>
        <v>627880</v>
      </c>
      <c r="G63" s="4">
        <f t="shared" si="22"/>
        <v>1448330</v>
      </c>
      <c r="H63" s="4">
        <f t="shared" si="23"/>
        <v>1774152.4499999899</v>
      </c>
      <c r="I63" s="4">
        <f t="shared" si="24"/>
        <v>8544714.75</v>
      </c>
      <c r="J63" s="4">
        <f t="shared" si="25"/>
        <v>1774152.4499999899</v>
      </c>
      <c r="K63" s="4"/>
      <c r="L63" s="4">
        <f t="shared" si="7"/>
        <v>-6770562.3000000101</v>
      </c>
      <c r="M63" s="4">
        <f t="shared" si="8"/>
        <v>0</v>
      </c>
    </row>
    <row r="64" spans="2:13">
      <c r="B64" s="7">
        <v>483</v>
      </c>
      <c r="C64" s="7" t="s">
        <v>74</v>
      </c>
      <c r="D64" s="4">
        <f t="shared" si="19"/>
        <v>0</v>
      </c>
      <c r="E64" s="4">
        <f t="shared" si="20"/>
        <v>810532.33000000101</v>
      </c>
      <c r="F64" s="4">
        <f t="shared" si="21"/>
        <v>1338805.1099999999</v>
      </c>
      <c r="G64" s="4">
        <f t="shared" si="22"/>
        <v>311024</v>
      </c>
      <c r="H64" s="4">
        <f t="shared" si="23"/>
        <v>-217248.77999999886</v>
      </c>
      <c r="I64" s="4">
        <f t="shared" si="24"/>
        <v>3499261.75</v>
      </c>
      <c r="J64" s="4">
        <f t="shared" si="25"/>
        <v>0</v>
      </c>
      <c r="K64" s="4"/>
      <c r="L64" s="4">
        <f t="shared" si="7"/>
        <v>-3716510.5299999989</v>
      </c>
      <c r="M64" s="4">
        <f t="shared" si="8"/>
        <v>0</v>
      </c>
    </row>
    <row r="65" spans="2:13">
      <c r="B65" s="7">
        <v>482</v>
      </c>
      <c r="C65" s="7" t="s">
        <v>75</v>
      </c>
      <c r="D65" s="4">
        <f t="shared" si="19"/>
        <v>0</v>
      </c>
      <c r="E65" s="4">
        <f t="shared" si="20"/>
        <v>9442</v>
      </c>
      <c r="F65" s="4">
        <f t="shared" si="21"/>
        <v>210286</v>
      </c>
      <c r="G65" s="4">
        <f t="shared" si="22"/>
        <v>211843</v>
      </c>
      <c r="H65" s="4">
        <f t="shared" si="23"/>
        <v>10999</v>
      </c>
      <c r="I65" s="4">
        <f t="shared" si="24"/>
        <v>1584696.25</v>
      </c>
      <c r="J65" s="4">
        <f t="shared" si="25"/>
        <v>10999</v>
      </c>
      <c r="K65" s="4"/>
      <c r="L65" s="4">
        <f t="shared" si="7"/>
        <v>-1573697.25</v>
      </c>
      <c r="M65" s="4">
        <f t="shared" si="8"/>
        <v>0</v>
      </c>
    </row>
    <row r="66" spans="2:13">
      <c r="B66" s="7">
        <v>484</v>
      </c>
      <c r="C66" s="7" t="s">
        <v>76</v>
      </c>
      <c r="D66" s="4">
        <f t="shared" si="19"/>
        <v>0</v>
      </c>
      <c r="E66" s="4">
        <f t="shared" si="20"/>
        <v>-216758</v>
      </c>
      <c r="F66" s="4">
        <f t="shared" si="21"/>
        <v>388047</v>
      </c>
      <c r="G66" s="4">
        <f t="shared" si="22"/>
        <v>-985554</v>
      </c>
      <c r="H66" s="4">
        <f t="shared" si="23"/>
        <v>-1590359</v>
      </c>
      <c r="I66" s="4">
        <f t="shared" si="24"/>
        <v>3324901.5</v>
      </c>
      <c r="J66" s="4">
        <f t="shared" si="25"/>
        <v>0</v>
      </c>
      <c r="K66" s="4"/>
      <c r="L66" s="4">
        <f t="shared" si="7"/>
        <v>-4915260.5</v>
      </c>
      <c r="M66" s="4">
        <f t="shared" si="8"/>
        <v>0</v>
      </c>
    </row>
    <row r="67" spans="2:13">
      <c r="B67" s="7">
        <v>441</v>
      </c>
      <c r="C67" s="7" t="s">
        <v>77</v>
      </c>
      <c r="D67" s="4">
        <f t="shared" si="19"/>
        <v>0</v>
      </c>
      <c r="E67" s="4">
        <f t="shared" si="20"/>
        <v>484295.05999999866</v>
      </c>
      <c r="F67" s="4">
        <f t="shared" si="21"/>
        <v>714714.2</v>
      </c>
      <c r="G67" s="4">
        <f t="shared" si="22"/>
        <v>954732</v>
      </c>
      <c r="H67" s="4">
        <f t="shared" si="23"/>
        <v>724312.85999999871</v>
      </c>
      <c r="I67" s="4">
        <f t="shared" si="24"/>
        <v>8268810.9000000004</v>
      </c>
      <c r="J67" s="4">
        <f t="shared" si="25"/>
        <v>724312.85999999871</v>
      </c>
      <c r="K67" s="4"/>
      <c r="L67" s="4">
        <f t="shared" si="7"/>
        <v>-7544498.0400000019</v>
      </c>
      <c r="M67" s="4">
        <f t="shared" si="8"/>
        <v>0</v>
      </c>
    </row>
    <row r="68" spans="2:13">
      <c r="B68" s="7">
        <v>485</v>
      </c>
      <c r="C68" s="7" t="s">
        <v>78</v>
      </c>
      <c r="D68" s="4">
        <f t="shared" si="19"/>
        <v>0</v>
      </c>
      <c r="E68" s="4">
        <f t="shared" si="20"/>
        <v>-52102</v>
      </c>
      <c r="F68" s="4">
        <f t="shared" si="21"/>
        <v>322501</v>
      </c>
      <c r="G68" s="4">
        <f t="shared" si="22"/>
        <v>120543</v>
      </c>
      <c r="H68" s="4">
        <f t="shared" si="23"/>
        <v>-254060</v>
      </c>
      <c r="I68" s="4">
        <f t="shared" si="24"/>
        <v>2404373</v>
      </c>
      <c r="J68" s="4">
        <f t="shared" si="25"/>
        <v>0</v>
      </c>
      <c r="K68" s="4"/>
      <c r="L68" s="4">
        <f t="shared" si="7"/>
        <v>-2658433</v>
      </c>
      <c r="M68" s="4">
        <f t="shared" si="8"/>
        <v>0</v>
      </c>
    </row>
    <row r="69" spans="2:13">
      <c r="B69" s="7">
        <v>486</v>
      </c>
      <c r="C69" s="7" t="s">
        <v>79</v>
      </c>
      <c r="D69" s="4">
        <f t="shared" si="19"/>
        <v>204025</v>
      </c>
      <c r="E69" s="4">
        <f t="shared" si="20"/>
        <v>220114</v>
      </c>
      <c r="F69" s="4">
        <f t="shared" si="21"/>
        <v>191417</v>
      </c>
      <c r="G69" s="4">
        <f t="shared" si="22"/>
        <v>26593</v>
      </c>
      <c r="H69" s="4">
        <f t="shared" si="23"/>
        <v>259315</v>
      </c>
      <c r="I69" s="4">
        <f t="shared" si="24"/>
        <v>2040959.75</v>
      </c>
      <c r="J69" s="4">
        <f t="shared" si="25"/>
        <v>259315</v>
      </c>
      <c r="K69" s="4"/>
      <c r="L69" s="4">
        <f t="shared" ref="L69:L73" si="27">H69-I69</f>
        <v>-1781644.75</v>
      </c>
      <c r="M69" s="4">
        <f t="shared" ref="M69:M73" si="28">IF(L69&lt;0, 0)</f>
        <v>0</v>
      </c>
    </row>
    <row r="70" spans="2:13">
      <c r="B70" s="7">
        <v>474</v>
      </c>
      <c r="C70" s="7" t="s">
        <v>80</v>
      </c>
      <c r="D70" s="4">
        <f t="shared" si="19"/>
        <v>24328.159999999923</v>
      </c>
      <c r="E70" s="4">
        <f t="shared" si="20"/>
        <v>138862.30999999959</v>
      </c>
      <c r="F70" s="4">
        <f t="shared" si="21"/>
        <v>215534.22</v>
      </c>
      <c r="G70" s="4">
        <f t="shared" si="22"/>
        <v>36749</v>
      </c>
      <c r="H70" s="4">
        <f t="shared" si="23"/>
        <v>-15594.750000000495</v>
      </c>
      <c r="I70" s="4">
        <f t="shared" si="24"/>
        <v>1991544.9</v>
      </c>
      <c r="J70" s="4">
        <f t="shared" si="25"/>
        <v>0</v>
      </c>
      <c r="K70" s="4"/>
      <c r="L70" s="4">
        <f t="shared" si="27"/>
        <v>-2007139.6500000004</v>
      </c>
      <c r="M70" s="4">
        <f t="shared" si="28"/>
        <v>0</v>
      </c>
    </row>
    <row r="71" spans="2:13">
      <c r="B71" s="7">
        <v>488</v>
      </c>
      <c r="C71" s="7" t="s">
        <v>81</v>
      </c>
      <c r="D71" s="4">
        <f t="shared" si="19"/>
        <v>0</v>
      </c>
      <c r="E71" s="4">
        <f t="shared" si="20"/>
        <v>267605.41999999806</v>
      </c>
      <c r="F71" s="4">
        <f t="shared" si="21"/>
        <v>222966</v>
      </c>
      <c r="G71" s="4">
        <f t="shared" si="22"/>
        <v>193795</v>
      </c>
      <c r="H71" s="4">
        <f t="shared" si="23"/>
        <v>238434.41999999806</v>
      </c>
      <c r="I71" s="4">
        <f t="shared" si="24"/>
        <v>3437010.5</v>
      </c>
      <c r="J71" s="4">
        <f t="shared" si="25"/>
        <v>238434.41999999806</v>
      </c>
      <c r="K71" s="4"/>
      <c r="L71" s="4">
        <f t="shared" si="27"/>
        <v>-3198576.0800000019</v>
      </c>
      <c r="M71" s="4">
        <f t="shared" si="28"/>
        <v>0</v>
      </c>
    </row>
    <row r="72" spans="2:13">
      <c r="B72" s="7">
        <v>489</v>
      </c>
      <c r="C72" s="7" t="s">
        <v>82</v>
      </c>
      <c r="D72" s="4">
        <f t="shared" si="19"/>
        <v>0</v>
      </c>
      <c r="E72" s="4">
        <f t="shared" si="20"/>
        <v>12300</v>
      </c>
      <c r="F72" s="4">
        <f t="shared" si="21"/>
        <v>29151</v>
      </c>
      <c r="G72" s="4">
        <f t="shared" si="22"/>
        <v>0</v>
      </c>
      <c r="H72" s="4">
        <f t="shared" si="23"/>
        <v>-16851</v>
      </c>
      <c r="I72" s="4">
        <f t="shared" si="24"/>
        <v>5096771.5</v>
      </c>
      <c r="J72" s="4">
        <f t="shared" si="25"/>
        <v>0</v>
      </c>
      <c r="K72" s="4"/>
      <c r="L72" s="4">
        <f t="shared" si="27"/>
        <v>-5113622.5</v>
      </c>
      <c r="M72" s="4">
        <f t="shared" si="28"/>
        <v>0</v>
      </c>
    </row>
    <row r="73" spans="2:13">
      <c r="B73" s="7">
        <v>498</v>
      </c>
      <c r="C73" s="7" t="s">
        <v>83</v>
      </c>
      <c r="D73" s="4">
        <f t="shared" si="19"/>
        <v>173850.42000000033</v>
      </c>
      <c r="E73" s="4">
        <f t="shared" si="20"/>
        <v>192199.84000000078</v>
      </c>
      <c r="F73" s="4">
        <f t="shared" si="21"/>
        <v>234646.66</v>
      </c>
      <c r="G73" s="4">
        <f t="shared" si="22"/>
        <v>36372.479999999996</v>
      </c>
      <c r="H73" s="4">
        <f t="shared" si="23"/>
        <v>167776.08000000112</v>
      </c>
      <c r="I73" s="4">
        <f t="shared" si="24"/>
        <v>1501007.25</v>
      </c>
      <c r="J73" s="4">
        <f t="shared" si="25"/>
        <v>167776.08000000112</v>
      </c>
      <c r="K73" s="4"/>
      <c r="L73" s="4">
        <f t="shared" si="27"/>
        <v>-1333231.169999999</v>
      </c>
      <c r="M73" s="4">
        <f t="shared" si="28"/>
        <v>0</v>
      </c>
    </row>
  </sheetData>
  <sheetProtection algorithmName="SHA-512" hashValue="0bEyWpbQtP6PcXlwYwpmbuSLSBjFFEj7NKKearkM+4qxDrdE/gcMz4rs8guTXfrGPP6HJXRrjQGRRwyIU5qKHQ==" saltValue="Igx0//DXAFLH2t8H1Pvscg==" spinCount="100000" sheet="1" objects="1" scenarios="1"/>
  <mergeCells count="1">
    <mergeCell ref="B1:M1"/>
  </mergeCells>
  <printOptions horizontalCentered="1"/>
  <pageMargins left="0.7" right="0.7" top="0.75" bottom="0.75" header="0.3" footer="0.3"/>
  <pageSetup scale="64" fitToHeight="2" orientation="landscape" r:id="rId1"/>
  <headerFooter>
    <oddFoote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897"/>
  <sheetViews>
    <sheetView topLeftCell="A1859" workbookViewId="0">
      <selection activeCell="K1883" sqref="K1883"/>
    </sheetView>
  </sheetViews>
  <sheetFormatPr defaultRowHeight="15"/>
  <cols>
    <col min="5" max="5" width="10.85546875" customWidth="1"/>
    <col min="6" max="6" width="12.85546875" bestFit="1" customWidth="1"/>
  </cols>
  <sheetData>
    <row r="1" spans="1:5">
      <c r="A1" s="9" t="s">
        <v>187</v>
      </c>
      <c r="B1" s="9" t="s">
        <v>188</v>
      </c>
      <c r="C1" s="9" t="s">
        <v>191</v>
      </c>
      <c r="D1" s="9" t="s">
        <v>189</v>
      </c>
      <c r="E1" s="9" t="s">
        <v>190</v>
      </c>
    </row>
    <row r="2" spans="1:5">
      <c r="A2" t="s">
        <v>84</v>
      </c>
      <c r="B2" t="str">
        <f>RIGHT(A2, 3)</f>
        <v>407</v>
      </c>
      <c r="C2" t="s">
        <v>0</v>
      </c>
      <c r="D2" t="str">
        <f>B2&amp;C2</f>
        <v>40701</v>
      </c>
      <c r="E2" t="e">
        <v>#N/A</v>
      </c>
    </row>
    <row r="3" spans="1:5">
      <c r="A3" t="s">
        <v>84</v>
      </c>
      <c r="B3" t="str">
        <f t="shared" ref="B3:B66" si="0">RIGHT(A3, 3)</f>
        <v>407</v>
      </c>
      <c r="C3" t="s">
        <v>1</v>
      </c>
      <c r="D3" t="str">
        <f t="shared" ref="D3:D66" si="1">B3&amp;C3</f>
        <v>40702</v>
      </c>
      <c r="E3">
        <v>1613.0099999997765</v>
      </c>
    </row>
    <row r="4" spans="1:5">
      <c r="A4" t="s">
        <v>84</v>
      </c>
      <c r="B4" t="str">
        <f t="shared" si="0"/>
        <v>407</v>
      </c>
      <c r="C4" t="s">
        <v>85</v>
      </c>
      <c r="D4" t="str">
        <f t="shared" si="1"/>
        <v>40702a</v>
      </c>
      <c r="E4" t="e">
        <v>#N/A</v>
      </c>
    </row>
    <row r="5" spans="1:5">
      <c r="A5" t="s">
        <v>84</v>
      </c>
      <c r="B5" t="str">
        <f t="shared" si="0"/>
        <v>407</v>
      </c>
      <c r="C5" t="s">
        <v>86</v>
      </c>
      <c r="D5" t="str">
        <f t="shared" si="1"/>
        <v>40703</v>
      </c>
      <c r="E5">
        <v>4340</v>
      </c>
    </row>
    <row r="6" spans="1:5">
      <c r="A6" t="s">
        <v>84</v>
      </c>
      <c r="B6" t="str">
        <f t="shared" si="0"/>
        <v>407</v>
      </c>
      <c r="C6" t="s">
        <v>87</v>
      </c>
      <c r="D6" t="str">
        <f t="shared" si="1"/>
        <v>40704</v>
      </c>
      <c r="E6">
        <v>0</v>
      </c>
    </row>
    <row r="7" spans="1:5">
      <c r="A7" t="s">
        <v>84</v>
      </c>
      <c r="B7" t="str">
        <f t="shared" si="0"/>
        <v>407</v>
      </c>
      <c r="C7" t="s">
        <v>88</v>
      </c>
      <c r="D7" t="str">
        <f t="shared" si="1"/>
        <v>40705</v>
      </c>
      <c r="E7">
        <v>0</v>
      </c>
    </row>
    <row r="8" spans="1:5">
      <c r="A8" t="s">
        <v>84</v>
      </c>
      <c r="B8" t="str">
        <f t="shared" si="0"/>
        <v>407</v>
      </c>
      <c r="C8" t="s">
        <v>89</v>
      </c>
      <c r="D8" t="str">
        <f t="shared" si="1"/>
        <v>40706</v>
      </c>
      <c r="E8">
        <v>0</v>
      </c>
    </row>
    <row r="9" spans="1:5">
      <c r="A9" t="s">
        <v>84</v>
      </c>
      <c r="B9" t="str">
        <f t="shared" si="0"/>
        <v>407</v>
      </c>
      <c r="C9" t="s">
        <v>90</v>
      </c>
      <c r="D9" t="str">
        <f t="shared" si="1"/>
        <v>40707</v>
      </c>
      <c r="E9">
        <v>0</v>
      </c>
    </row>
    <row r="10" spans="1:5">
      <c r="A10" t="s">
        <v>84</v>
      </c>
      <c r="B10" t="str">
        <f t="shared" si="0"/>
        <v>407</v>
      </c>
      <c r="C10" t="s">
        <v>91</v>
      </c>
      <c r="D10" t="str">
        <f t="shared" si="1"/>
        <v>40708</v>
      </c>
      <c r="E10">
        <v>0</v>
      </c>
    </row>
    <row r="11" spans="1:5">
      <c r="A11" t="s">
        <v>84</v>
      </c>
      <c r="B11" t="str">
        <f t="shared" si="0"/>
        <v>407</v>
      </c>
      <c r="C11" t="s">
        <v>92</v>
      </c>
      <c r="D11" t="str">
        <f t="shared" si="1"/>
        <v>40709</v>
      </c>
      <c r="E11">
        <v>0</v>
      </c>
    </row>
    <row r="12" spans="1:5">
      <c r="A12" t="s">
        <v>84</v>
      </c>
      <c r="B12" t="str">
        <f t="shared" si="0"/>
        <v>407</v>
      </c>
      <c r="C12" t="s">
        <v>2</v>
      </c>
      <c r="D12" t="str">
        <f t="shared" si="1"/>
        <v>40709a</v>
      </c>
      <c r="E12">
        <v>4340</v>
      </c>
    </row>
    <row r="13" spans="1:5">
      <c r="A13" t="s">
        <v>84</v>
      </c>
      <c r="B13" t="str">
        <f t="shared" si="0"/>
        <v>407</v>
      </c>
      <c r="C13" t="s">
        <v>93</v>
      </c>
      <c r="D13" t="str">
        <f t="shared" si="1"/>
        <v>40709b</v>
      </c>
      <c r="E13" t="e">
        <v>#N/A</v>
      </c>
    </row>
    <row r="14" spans="1:5">
      <c r="A14" t="s">
        <v>84</v>
      </c>
      <c r="B14" t="str">
        <f t="shared" si="0"/>
        <v>407</v>
      </c>
      <c r="C14" t="s">
        <v>94</v>
      </c>
      <c r="D14" t="str">
        <f t="shared" si="1"/>
        <v>40710</v>
      </c>
      <c r="E14">
        <v>0</v>
      </c>
    </row>
    <row r="15" spans="1:5">
      <c r="A15" t="s">
        <v>84</v>
      </c>
      <c r="B15" t="str">
        <f t="shared" si="0"/>
        <v>407</v>
      </c>
      <c r="C15" t="s">
        <v>95</v>
      </c>
      <c r="D15" t="str">
        <f t="shared" si="1"/>
        <v>40711</v>
      </c>
      <c r="E15">
        <v>32533</v>
      </c>
    </row>
    <row r="16" spans="1:5">
      <c r="A16" t="s">
        <v>84</v>
      </c>
      <c r="B16" t="str">
        <f t="shared" si="0"/>
        <v>407</v>
      </c>
      <c r="C16" t="s">
        <v>96</v>
      </c>
      <c r="D16" t="str">
        <f t="shared" si="1"/>
        <v>40712</v>
      </c>
      <c r="E16">
        <v>0</v>
      </c>
    </row>
    <row r="17" spans="1:5">
      <c r="A17" t="s">
        <v>84</v>
      </c>
      <c r="B17" t="str">
        <f t="shared" si="0"/>
        <v>407</v>
      </c>
      <c r="C17" t="s">
        <v>3</v>
      </c>
      <c r="D17" t="str">
        <f t="shared" si="1"/>
        <v>40712a</v>
      </c>
      <c r="E17">
        <v>32533</v>
      </c>
    </row>
    <row r="18" spans="1:5">
      <c r="A18" t="s">
        <v>84</v>
      </c>
      <c r="B18" t="str">
        <f t="shared" si="0"/>
        <v>407</v>
      </c>
      <c r="C18" t="s">
        <v>4</v>
      </c>
      <c r="D18" t="str">
        <f t="shared" si="1"/>
        <v>40712b</v>
      </c>
      <c r="E18" t="e">
        <v>#N/A</v>
      </c>
    </row>
    <row r="19" spans="1:5">
      <c r="A19" t="s">
        <v>84</v>
      </c>
      <c r="B19" t="str">
        <f t="shared" si="0"/>
        <v>407</v>
      </c>
      <c r="C19" t="s">
        <v>97</v>
      </c>
      <c r="D19" t="str">
        <f t="shared" si="1"/>
        <v>40713</v>
      </c>
      <c r="E19">
        <v>753938.11499999999</v>
      </c>
    </row>
    <row r="20" spans="1:5">
      <c r="A20" t="s">
        <v>84</v>
      </c>
      <c r="B20" t="str">
        <f t="shared" si="0"/>
        <v>407</v>
      </c>
      <c r="C20" t="s">
        <v>98</v>
      </c>
      <c r="D20" t="str">
        <f t="shared" si="1"/>
        <v>40714</v>
      </c>
      <c r="E20">
        <v>0</v>
      </c>
    </row>
    <row r="21" spans="1:5">
      <c r="A21" t="s">
        <v>84</v>
      </c>
      <c r="B21" t="str">
        <f t="shared" si="0"/>
        <v>407</v>
      </c>
      <c r="C21" t="s">
        <v>99</v>
      </c>
      <c r="D21" t="str">
        <f t="shared" si="1"/>
        <v>40715</v>
      </c>
      <c r="E21">
        <v>0</v>
      </c>
    </row>
    <row r="22" spans="1:5">
      <c r="A22" t="s">
        <v>84</v>
      </c>
      <c r="B22" t="str">
        <f t="shared" si="0"/>
        <v>407</v>
      </c>
      <c r="C22" t="s">
        <v>100</v>
      </c>
      <c r="D22" t="str">
        <f t="shared" si="1"/>
        <v>40715b</v>
      </c>
      <c r="E22">
        <v>0</v>
      </c>
    </row>
    <row r="23" spans="1:5">
      <c r="A23" t="s">
        <v>84</v>
      </c>
      <c r="B23" t="str">
        <f t="shared" si="0"/>
        <v>407</v>
      </c>
      <c r="C23" t="s">
        <v>101</v>
      </c>
      <c r="D23" t="str">
        <f t="shared" si="1"/>
        <v>40716</v>
      </c>
      <c r="E23">
        <v>753938.11499999999</v>
      </c>
    </row>
    <row r="24" spans="1:5">
      <c r="A24" t="s">
        <v>84</v>
      </c>
      <c r="B24" t="str">
        <f t="shared" si="0"/>
        <v>407</v>
      </c>
      <c r="C24" t="s">
        <v>102</v>
      </c>
      <c r="D24" t="str">
        <f t="shared" si="1"/>
        <v>40717</v>
      </c>
      <c r="E24" t="e">
        <v>#N/A</v>
      </c>
    </row>
    <row r="25" spans="1:5">
      <c r="A25" t="s">
        <v>84</v>
      </c>
      <c r="B25" t="str">
        <f t="shared" si="0"/>
        <v>407</v>
      </c>
      <c r="C25" t="s">
        <v>103</v>
      </c>
      <c r="D25" t="str">
        <f t="shared" si="1"/>
        <v>40718</v>
      </c>
      <c r="E25" t="e">
        <v>#N/A</v>
      </c>
    </row>
    <row r="26" spans="1:5">
      <c r="A26" t="s">
        <v>104</v>
      </c>
      <c r="B26" t="str">
        <f t="shared" si="0"/>
        <v>409</v>
      </c>
      <c r="C26" t="s">
        <v>0</v>
      </c>
      <c r="D26" t="str">
        <f t="shared" si="1"/>
        <v>40901</v>
      </c>
      <c r="E26">
        <v>121224.77999999991</v>
      </c>
    </row>
    <row r="27" spans="1:5">
      <c r="A27" t="s">
        <v>104</v>
      </c>
      <c r="B27" t="str">
        <f t="shared" si="0"/>
        <v>409</v>
      </c>
      <c r="C27" t="s">
        <v>1</v>
      </c>
      <c r="D27" t="str">
        <f t="shared" si="1"/>
        <v>40902</v>
      </c>
      <c r="E27">
        <v>381217.95000000112</v>
      </c>
    </row>
    <row r="28" spans="1:5">
      <c r="A28" t="s">
        <v>104</v>
      </c>
      <c r="B28" t="str">
        <f t="shared" si="0"/>
        <v>409</v>
      </c>
      <c r="C28" t="s">
        <v>85</v>
      </c>
      <c r="D28" t="str">
        <f t="shared" si="1"/>
        <v>40902a</v>
      </c>
      <c r="E28">
        <v>502442.73000000103</v>
      </c>
    </row>
    <row r="29" spans="1:5">
      <c r="A29" t="s">
        <v>104</v>
      </c>
      <c r="B29" t="str">
        <f t="shared" si="0"/>
        <v>409</v>
      </c>
      <c r="C29" t="s">
        <v>86</v>
      </c>
      <c r="D29" t="str">
        <f t="shared" si="1"/>
        <v>40903</v>
      </c>
      <c r="E29">
        <v>254806.89</v>
      </c>
    </row>
    <row r="30" spans="1:5">
      <c r="A30" t="s">
        <v>104</v>
      </c>
      <c r="B30" t="str">
        <f t="shared" si="0"/>
        <v>409</v>
      </c>
      <c r="C30" t="s">
        <v>87</v>
      </c>
      <c r="D30" t="str">
        <f t="shared" si="1"/>
        <v>40904</v>
      </c>
      <c r="E30">
        <v>865.43</v>
      </c>
    </row>
    <row r="31" spans="1:5">
      <c r="A31" t="s">
        <v>104</v>
      </c>
      <c r="B31" t="str">
        <f t="shared" si="0"/>
        <v>409</v>
      </c>
      <c r="C31" t="s">
        <v>88</v>
      </c>
      <c r="D31" t="str">
        <f t="shared" si="1"/>
        <v>40905</v>
      </c>
      <c r="E31">
        <v>0</v>
      </c>
    </row>
    <row r="32" spans="1:5">
      <c r="A32" t="s">
        <v>104</v>
      </c>
      <c r="B32" t="str">
        <f t="shared" si="0"/>
        <v>409</v>
      </c>
      <c r="C32" t="s">
        <v>89</v>
      </c>
      <c r="D32" t="str">
        <f t="shared" si="1"/>
        <v>40906</v>
      </c>
      <c r="E32">
        <v>18566</v>
      </c>
    </row>
    <row r="33" spans="1:5">
      <c r="A33" t="s">
        <v>104</v>
      </c>
      <c r="B33" t="str">
        <f t="shared" si="0"/>
        <v>409</v>
      </c>
      <c r="C33" t="s">
        <v>90</v>
      </c>
      <c r="D33" t="str">
        <f t="shared" si="1"/>
        <v>40907</v>
      </c>
      <c r="E33">
        <v>0</v>
      </c>
    </row>
    <row r="34" spans="1:5">
      <c r="A34" t="s">
        <v>104</v>
      </c>
      <c r="B34" t="str">
        <f t="shared" si="0"/>
        <v>409</v>
      </c>
      <c r="C34" t="s">
        <v>91</v>
      </c>
      <c r="D34" t="str">
        <f t="shared" si="1"/>
        <v>40908</v>
      </c>
      <c r="E34">
        <v>0</v>
      </c>
    </row>
    <row r="35" spans="1:5">
      <c r="A35" t="s">
        <v>104</v>
      </c>
      <c r="B35" t="str">
        <f t="shared" si="0"/>
        <v>409</v>
      </c>
      <c r="C35" t="s">
        <v>92</v>
      </c>
      <c r="D35" t="str">
        <f t="shared" si="1"/>
        <v>40909</v>
      </c>
      <c r="E35">
        <v>0</v>
      </c>
    </row>
    <row r="36" spans="1:5">
      <c r="A36" t="s">
        <v>104</v>
      </c>
      <c r="B36" t="str">
        <f t="shared" si="0"/>
        <v>409</v>
      </c>
      <c r="C36" t="s">
        <v>2</v>
      </c>
      <c r="D36" t="str">
        <f t="shared" si="1"/>
        <v>40909a</v>
      </c>
      <c r="E36">
        <v>274238.32</v>
      </c>
    </row>
    <row r="37" spans="1:5">
      <c r="A37" t="s">
        <v>104</v>
      </c>
      <c r="B37" t="str">
        <f t="shared" si="0"/>
        <v>409</v>
      </c>
      <c r="C37" t="s">
        <v>93</v>
      </c>
      <c r="D37" t="str">
        <f t="shared" si="1"/>
        <v>40909b</v>
      </c>
      <c r="E37">
        <v>228204.41000000102</v>
      </c>
    </row>
    <row r="38" spans="1:5">
      <c r="A38" t="s">
        <v>104</v>
      </c>
      <c r="B38" t="str">
        <f t="shared" si="0"/>
        <v>409</v>
      </c>
      <c r="C38" t="s">
        <v>94</v>
      </c>
      <c r="D38" t="str">
        <f t="shared" si="1"/>
        <v>40910</v>
      </c>
      <c r="E38">
        <v>52813.36</v>
      </c>
    </row>
    <row r="39" spans="1:5">
      <c r="A39" t="s">
        <v>104</v>
      </c>
      <c r="B39" t="str">
        <f t="shared" si="0"/>
        <v>409</v>
      </c>
      <c r="C39" t="s">
        <v>95</v>
      </c>
      <c r="D39" t="str">
        <f t="shared" si="1"/>
        <v>40911</v>
      </c>
      <c r="E39">
        <v>65865</v>
      </c>
    </row>
    <row r="40" spans="1:5">
      <c r="A40" t="s">
        <v>104</v>
      </c>
      <c r="B40" t="str">
        <f t="shared" si="0"/>
        <v>409</v>
      </c>
      <c r="C40" t="s">
        <v>96</v>
      </c>
      <c r="D40" t="str">
        <f t="shared" si="1"/>
        <v>40912</v>
      </c>
      <c r="E40">
        <v>36609</v>
      </c>
    </row>
    <row r="41" spans="1:5">
      <c r="A41" t="s">
        <v>104</v>
      </c>
      <c r="B41" t="str">
        <f t="shared" si="0"/>
        <v>409</v>
      </c>
      <c r="C41" t="s">
        <v>3</v>
      </c>
      <c r="D41" t="str">
        <f t="shared" si="1"/>
        <v>40912a</v>
      </c>
      <c r="E41">
        <v>155287.35999999999</v>
      </c>
    </row>
    <row r="42" spans="1:5">
      <c r="A42" t="s">
        <v>104</v>
      </c>
      <c r="B42" t="str">
        <f t="shared" si="0"/>
        <v>409</v>
      </c>
      <c r="C42" t="s">
        <v>4</v>
      </c>
      <c r="D42" t="str">
        <f t="shared" si="1"/>
        <v>40912b</v>
      </c>
      <c r="E42">
        <v>383491.77000000101</v>
      </c>
    </row>
    <row r="43" spans="1:5">
      <c r="A43" t="s">
        <v>104</v>
      </c>
      <c r="B43" t="str">
        <f t="shared" si="0"/>
        <v>409</v>
      </c>
      <c r="C43" t="s">
        <v>97</v>
      </c>
      <c r="D43" t="str">
        <f t="shared" si="1"/>
        <v>40913</v>
      </c>
      <c r="E43">
        <v>713606</v>
      </c>
    </row>
    <row r="44" spans="1:5">
      <c r="A44" t="s">
        <v>104</v>
      </c>
      <c r="B44" t="str">
        <f t="shared" si="0"/>
        <v>409</v>
      </c>
      <c r="C44" t="s">
        <v>98</v>
      </c>
      <c r="D44" t="str">
        <f t="shared" si="1"/>
        <v>40914</v>
      </c>
      <c r="E44">
        <v>677432</v>
      </c>
    </row>
    <row r="45" spans="1:5">
      <c r="A45" t="s">
        <v>104</v>
      </c>
      <c r="B45" t="str">
        <f t="shared" si="0"/>
        <v>409</v>
      </c>
      <c r="C45" t="s">
        <v>99</v>
      </c>
      <c r="D45" t="str">
        <f t="shared" si="1"/>
        <v>40915</v>
      </c>
      <c r="E45">
        <v>0</v>
      </c>
    </row>
    <row r="46" spans="1:5">
      <c r="A46" t="s">
        <v>104</v>
      </c>
      <c r="B46" t="str">
        <f t="shared" si="0"/>
        <v>409</v>
      </c>
      <c r="C46" t="s">
        <v>100</v>
      </c>
      <c r="D46" t="str">
        <f t="shared" si="1"/>
        <v>40915b</v>
      </c>
      <c r="E46">
        <v>0</v>
      </c>
    </row>
    <row r="47" spans="1:5">
      <c r="A47" t="s">
        <v>104</v>
      </c>
      <c r="B47" t="str">
        <f t="shared" si="0"/>
        <v>409</v>
      </c>
      <c r="C47" t="s">
        <v>101</v>
      </c>
      <c r="D47" t="str">
        <f t="shared" si="1"/>
        <v>40916</v>
      </c>
      <c r="E47">
        <v>1391038</v>
      </c>
    </row>
    <row r="48" spans="1:5">
      <c r="A48" t="s">
        <v>104</v>
      </c>
      <c r="B48" t="str">
        <f t="shared" si="0"/>
        <v>409</v>
      </c>
      <c r="C48" t="s">
        <v>102</v>
      </c>
      <c r="D48" t="str">
        <f t="shared" si="1"/>
        <v>40917</v>
      </c>
      <c r="E48">
        <v>-1007546.2299999991</v>
      </c>
    </row>
    <row r="49" spans="1:5">
      <c r="A49" t="s">
        <v>104</v>
      </c>
      <c r="B49" t="str">
        <f t="shared" si="0"/>
        <v>409</v>
      </c>
      <c r="C49" t="s">
        <v>103</v>
      </c>
      <c r="D49" t="str">
        <f t="shared" si="1"/>
        <v>40918</v>
      </c>
      <c r="E49">
        <v>383491.77000000101</v>
      </c>
    </row>
    <row r="50" spans="1:5">
      <c r="A50" t="s">
        <v>105</v>
      </c>
      <c r="B50" t="str">
        <f t="shared" si="0"/>
        <v>410</v>
      </c>
      <c r="C50" t="s">
        <v>0</v>
      </c>
      <c r="D50" t="str">
        <f t="shared" si="1"/>
        <v>41001</v>
      </c>
      <c r="E50">
        <v>0</v>
      </c>
    </row>
    <row r="51" spans="1:5">
      <c r="A51" t="s">
        <v>105</v>
      </c>
      <c r="B51" t="str">
        <f t="shared" si="0"/>
        <v>410</v>
      </c>
      <c r="C51" t="s">
        <v>1</v>
      </c>
      <c r="D51" t="str">
        <f t="shared" si="1"/>
        <v>41002</v>
      </c>
      <c r="E51">
        <v>-964386.23000000045</v>
      </c>
    </row>
    <row r="52" spans="1:5">
      <c r="A52" t="s">
        <v>105</v>
      </c>
      <c r="B52" t="str">
        <f t="shared" si="0"/>
        <v>410</v>
      </c>
      <c r="C52" t="s">
        <v>85</v>
      </c>
      <c r="D52" t="str">
        <f t="shared" si="1"/>
        <v>41002a</v>
      </c>
      <c r="E52">
        <v>-964386.23000000045</v>
      </c>
    </row>
    <row r="53" spans="1:5">
      <c r="A53" t="s">
        <v>105</v>
      </c>
      <c r="B53" t="str">
        <f t="shared" si="0"/>
        <v>410</v>
      </c>
      <c r="C53" t="s">
        <v>86</v>
      </c>
      <c r="D53" t="str">
        <f t="shared" si="1"/>
        <v>41003</v>
      </c>
      <c r="E53">
        <v>197563</v>
      </c>
    </row>
    <row r="54" spans="1:5">
      <c r="A54" t="s">
        <v>105</v>
      </c>
      <c r="B54" t="str">
        <f t="shared" si="0"/>
        <v>410</v>
      </c>
      <c r="C54" t="s">
        <v>87</v>
      </c>
      <c r="D54" t="str">
        <f t="shared" si="1"/>
        <v>41004</v>
      </c>
      <c r="E54">
        <v>0</v>
      </c>
    </row>
    <row r="55" spans="1:5">
      <c r="A55" t="s">
        <v>105</v>
      </c>
      <c r="B55" t="str">
        <f t="shared" si="0"/>
        <v>410</v>
      </c>
      <c r="C55" t="s">
        <v>88</v>
      </c>
      <c r="D55" t="str">
        <f t="shared" si="1"/>
        <v>41005</v>
      </c>
      <c r="E55">
        <v>0</v>
      </c>
    </row>
    <row r="56" spans="1:5">
      <c r="A56" t="s">
        <v>105</v>
      </c>
      <c r="B56" t="str">
        <f t="shared" si="0"/>
        <v>410</v>
      </c>
      <c r="C56" t="s">
        <v>89</v>
      </c>
      <c r="D56" t="str">
        <f t="shared" si="1"/>
        <v>41006</v>
      </c>
      <c r="E56">
        <v>0</v>
      </c>
    </row>
    <row r="57" spans="1:5">
      <c r="A57" t="s">
        <v>105</v>
      </c>
      <c r="B57" t="str">
        <f t="shared" si="0"/>
        <v>410</v>
      </c>
      <c r="C57" t="s">
        <v>90</v>
      </c>
      <c r="D57" t="str">
        <f t="shared" si="1"/>
        <v>41007</v>
      </c>
      <c r="E57">
        <v>0</v>
      </c>
    </row>
    <row r="58" spans="1:5">
      <c r="A58" t="s">
        <v>105</v>
      </c>
      <c r="B58" t="str">
        <f t="shared" si="0"/>
        <v>410</v>
      </c>
      <c r="C58" t="s">
        <v>91</v>
      </c>
      <c r="D58" t="str">
        <f t="shared" si="1"/>
        <v>41008</v>
      </c>
      <c r="E58">
        <v>0</v>
      </c>
    </row>
    <row r="59" spans="1:5">
      <c r="A59" t="s">
        <v>105</v>
      </c>
      <c r="B59" t="str">
        <f t="shared" si="0"/>
        <v>410</v>
      </c>
      <c r="C59" t="s">
        <v>92</v>
      </c>
      <c r="D59" t="str">
        <f t="shared" si="1"/>
        <v>41009</v>
      </c>
      <c r="E59">
        <v>0</v>
      </c>
    </row>
    <row r="60" spans="1:5">
      <c r="A60" t="s">
        <v>105</v>
      </c>
      <c r="B60" t="str">
        <f t="shared" si="0"/>
        <v>410</v>
      </c>
      <c r="C60" t="s">
        <v>2</v>
      </c>
      <c r="D60" t="str">
        <f t="shared" si="1"/>
        <v>41009a</v>
      </c>
      <c r="E60">
        <v>197563</v>
      </c>
    </row>
    <row r="61" spans="1:5">
      <c r="A61" t="s">
        <v>105</v>
      </c>
      <c r="B61" t="str">
        <f t="shared" si="0"/>
        <v>410</v>
      </c>
      <c r="C61" t="s">
        <v>93</v>
      </c>
      <c r="D61" t="str">
        <f t="shared" si="1"/>
        <v>41009b</v>
      </c>
      <c r="E61">
        <v>-1161949.2300000004</v>
      </c>
    </row>
    <row r="62" spans="1:5">
      <c r="A62" t="s">
        <v>105</v>
      </c>
      <c r="B62" t="str">
        <f t="shared" si="0"/>
        <v>410</v>
      </c>
      <c r="C62" t="s">
        <v>94</v>
      </c>
      <c r="D62" t="str">
        <f t="shared" si="1"/>
        <v>41010</v>
      </c>
      <c r="E62">
        <v>262735.63</v>
      </c>
    </row>
    <row r="63" spans="1:5">
      <c r="A63" t="s">
        <v>105</v>
      </c>
      <c r="B63" t="str">
        <f t="shared" si="0"/>
        <v>410</v>
      </c>
      <c r="C63" t="s">
        <v>95</v>
      </c>
      <c r="D63" t="str">
        <f t="shared" si="1"/>
        <v>41011</v>
      </c>
      <c r="E63">
        <v>347788</v>
      </c>
    </row>
    <row r="64" spans="1:5">
      <c r="A64" t="s">
        <v>105</v>
      </c>
      <c r="B64" t="str">
        <f t="shared" si="0"/>
        <v>410</v>
      </c>
      <c r="C64" t="s">
        <v>96</v>
      </c>
      <c r="D64" t="str">
        <f t="shared" si="1"/>
        <v>41012</v>
      </c>
      <c r="E64">
        <v>0</v>
      </c>
    </row>
    <row r="65" spans="1:5">
      <c r="A65" t="s">
        <v>105</v>
      </c>
      <c r="B65" t="str">
        <f t="shared" si="0"/>
        <v>410</v>
      </c>
      <c r="C65" t="s">
        <v>3</v>
      </c>
      <c r="D65" t="str">
        <f t="shared" si="1"/>
        <v>41012a</v>
      </c>
      <c r="E65">
        <v>610523.63</v>
      </c>
    </row>
    <row r="66" spans="1:5">
      <c r="A66" t="s">
        <v>105</v>
      </c>
      <c r="B66" t="str">
        <f t="shared" si="0"/>
        <v>410</v>
      </c>
      <c r="C66" t="s">
        <v>4</v>
      </c>
      <c r="D66" t="str">
        <f t="shared" si="1"/>
        <v>41012b</v>
      </c>
      <c r="E66">
        <v>-551425.60000000044</v>
      </c>
    </row>
    <row r="67" spans="1:5">
      <c r="A67" t="s">
        <v>105</v>
      </c>
      <c r="B67" t="str">
        <f t="shared" ref="B67:B130" si="2">RIGHT(A67, 3)</f>
        <v>410</v>
      </c>
      <c r="C67" t="s">
        <v>97</v>
      </c>
      <c r="D67" t="str">
        <f t="shared" ref="D67:D130" si="3">B67&amp;C67</f>
        <v>41013</v>
      </c>
      <c r="E67">
        <v>2064908</v>
      </c>
    </row>
    <row r="68" spans="1:5">
      <c r="A68" t="s">
        <v>105</v>
      </c>
      <c r="B68" t="str">
        <f t="shared" si="2"/>
        <v>410</v>
      </c>
      <c r="C68" t="s">
        <v>98</v>
      </c>
      <c r="D68" t="str">
        <f t="shared" si="3"/>
        <v>41014</v>
      </c>
      <c r="E68">
        <v>2228902</v>
      </c>
    </row>
    <row r="69" spans="1:5">
      <c r="A69" t="s">
        <v>105</v>
      </c>
      <c r="B69" t="str">
        <f t="shared" si="2"/>
        <v>410</v>
      </c>
      <c r="C69" t="s">
        <v>99</v>
      </c>
      <c r="D69" t="str">
        <f t="shared" si="3"/>
        <v>41015</v>
      </c>
      <c r="E69">
        <v>0</v>
      </c>
    </row>
    <row r="70" spans="1:5">
      <c r="A70" t="s">
        <v>105</v>
      </c>
      <c r="B70" t="str">
        <f t="shared" si="2"/>
        <v>410</v>
      </c>
      <c r="C70" t="s">
        <v>100</v>
      </c>
      <c r="D70" t="str">
        <f t="shared" si="3"/>
        <v>41015b</v>
      </c>
      <c r="E70">
        <v>0</v>
      </c>
    </row>
    <row r="71" spans="1:5">
      <c r="A71" t="s">
        <v>105</v>
      </c>
      <c r="B71" t="str">
        <f t="shared" si="2"/>
        <v>410</v>
      </c>
      <c r="C71" t="s">
        <v>101</v>
      </c>
      <c r="D71" t="str">
        <f t="shared" si="3"/>
        <v>41016</v>
      </c>
      <c r="E71">
        <v>4293810</v>
      </c>
    </row>
    <row r="72" spans="1:5">
      <c r="A72" t="s">
        <v>105</v>
      </c>
      <c r="B72" t="str">
        <f t="shared" si="2"/>
        <v>410</v>
      </c>
      <c r="C72" t="s">
        <v>102</v>
      </c>
      <c r="D72" t="str">
        <f t="shared" si="3"/>
        <v>41017</v>
      </c>
      <c r="E72">
        <v>-4845235.6000000006</v>
      </c>
    </row>
    <row r="73" spans="1:5">
      <c r="A73" t="s">
        <v>105</v>
      </c>
      <c r="B73" t="str">
        <f t="shared" si="2"/>
        <v>410</v>
      </c>
      <c r="C73" t="s">
        <v>103</v>
      </c>
      <c r="D73" t="str">
        <f t="shared" si="3"/>
        <v>41018</v>
      </c>
      <c r="E73">
        <v>0</v>
      </c>
    </row>
    <row r="74" spans="1:5">
      <c r="A74" t="s">
        <v>106</v>
      </c>
      <c r="B74" t="str">
        <f t="shared" si="2"/>
        <v>411</v>
      </c>
      <c r="C74" t="s">
        <v>0</v>
      </c>
      <c r="D74" t="str">
        <f t="shared" si="3"/>
        <v>41101</v>
      </c>
      <c r="E74" t="e">
        <v>#N/A</v>
      </c>
    </row>
    <row r="75" spans="1:5">
      <c r="A75" t="s">
        <v>106</v>
      </c>
      <c r="B75" t="str">
        <f t="shared" si="2"/>
        <v>411</v>
      </c>
      <c r="C75" t="s">
        <v>1</v>
      </c>
      <c r="D75" t="str">
        <f t="shared" si="3"/>
        <v>41102</v>
      </c>
      <c r="E75">
        <v>9083.0400000000373</v>
      </c>
    </row>
    <row r="76" spans="1:5">
      <c r="A76" t="s">
        <v>106</v>
      </c>
      <c r="B76" t="str">
        <f t="shared" si="2"/>
        <v>411</v>
      </c>
      <c r="C76" t="s">
        <v>85</v>
      </c>
      <c r="D76" t="str">
        <f t="shared" si="3"/>
        <v>41102a</v>
      </c>
      <c r="E76" t="e">
        <v>#N/A</v>
      </c>
    </row>
    <row r="77" spans="1:5">
      <c r="A77" t="s">
        <v>106</v>
      </c>
      <c r="B77" t="str">
        <f t="shared" si="2"/>
        <v>411</v>
      </c>
      <c r="C77" t="s">
        <v>86</v>
      </c>
      <c r="D77" t="str">
        <f t="shared" si="3"/>
        <v>41103</v>
      </c>
      <c r="E77">
        <v>115049</v>
      </c>
    </row>
    <row r="78" spans="1:5">
      <c r="A78" t="s">
        <v>106</v>
      </c>
      <c r="B78" t="str">
        <f t="shared" si="2"/>
        <v>411</v>
      </c>
      <c r="C78" t="s">
        <v>87</v>
      </c>
      <c r="D78" t="str">
        <f t="shared" si="3"/>
        <v>41104</v>
      </c>
      <c r="E78">
        <v>0</v>
      </c>
    </row>
    <row r="79" spans="1:5">
      <c r="A79" t="s">
        <v>106</v>
      </c>
      <c r="B79" t="str">
        <f t="shared" si="2"/>
        <v>411</v>
      </c>
      <c r="C79" t="s">
        <v>88</v>
      </c>
      <c r="D79" t="str">
        <f t="shared" si="3"/>
        <v>41105</v>
      </c>
      <c r="E79">
        <v>0</v>
      </c>
    </row>
    <row r="80" spans="1:5">
      <c r="A80" t="s">
        <v>106</v>
      </c>
      <c r="B80" t="str">
        <f t="shared" si="2"/>
        <v>411</v>
      </c>
      <c r="C80" t="s">
        <v>89</v>
      </c>
      <c r="D80" t="str">
        <f t="shared" si="3"/>
        <v>41106</v>
      </c>
      <c r="E80">
        <v>0</v>
      </c>
    </row>
    <row r="81" spans="1:5">
      <c r="A81" t="s">
        <v>106</v>
      </c>
      <c r="B81" t="str">
        <f t="shared" si="2"/>
        <v>411</v>
      </c>
      <c r="C81" t="s">
        <v>90</v>
      </c>
      <c r="D81" t="str">
        <f t="shared" si="3"/>
        <v>41107</v>
      </c>
      <c r="E81">
        <v>0</v>
      </c>
    </row>
    <row r="82" spans="1:5">
      <c r="A82" t="s">
        <v>106</v>
      </c>
      <c r="B82" t="str">
        <f t="shared" si="2"/>
        <v>411</v>
      </c>
      <c r="C82" t="s">
        <v>91</v>
      </c>
      <c r="D82" t="str">
        <f t="shared" si="3"/>
        <v>41108</v>
      </c>
      <c r="E82">
        <v>0</v>
      </c>
    </row>
    <row r="83" spans="1:5">
      <c r="A83" t="s">
        <v>106</v>
      </c>
      <c r="B83" t="str">
        <f t="shared" si="2"/>
        <v>411</v>
      </c>
      <c r="C83" t="s">
        <v>92</v>
      </c>
      <c r="D83" t="str">
        <f t="shared" si="3"/>
        <v>41109</v>
      </c>
      <c r="E83">
        <v>0</v>
      </c>
    </row>
    <row r="84" spans="1:5">
      <c r="A84" t="s">
        <v>106</v>
      </c>
      <c r="B84" t="str">
        <f t="shared" si="2"/>
        <v>411</v>
      </c>
      <c r="C84" t="s">
        <v>2</v>
      </c>
      <c r="D84" t="str">
        <f t="shared" si="3"/>
        <v>41109a</v>
      </c>
      <c r="E84">
        <v>115049</v>
      </c>
    </row>
    <row r="85" spans="1:5">
      <c r="A85" t="s">
        <v>106</v>
      </c>
      <c r="B85" t="str">
        <f t="shared" si="2"/>
        <v>411</v>
      </c>
      <c r="C85" t="s">
        <v>93</v>
      </c>
      <c r="D85" t="str">
        <f t="shared" si="3"/>
        <v>41109b</v>
      </c>
      <c r="E85" t="e">
        <v>#N/A</v>
      </c>
    </row>
    <row r="86" spans="1:5">
      <c r="A86" t="s">
        <v>106</v>
      </c>
      <c r="B86" t="str">
        <f t="shared" si="2"/>
        <v>411</v>
      </c>
      <c r="C86" t="s">
        <v>94</v>
      </c>
      <c r="D86" t="str">
        <f t="shared" si="3"/>
        <v>41110</v>
      </c>
      <c r="E86">
        <v>10598</v>
      </c>
    </row>
    <row r="87" spans="1:5">
      <c r="A87" t="s">
        <v>106</v>
      </c>
      <c r="B87" t="str">
        <f t="shared" si="2"/>
        <v>411</v>
      </c>
      <c r="C87" t="s">
        <v>95</v>
      </c>
      <c r="D87" t="str">
        <f t="shared" si="3"/>
        <v>41111</v>
      </c>
      <c r="E87">
        <v>0</v>
      </c>
    </row>
    <row r="88" spans="1:5">
      <c r="A88" t="s">
        <v>106</v>
      </c>
      <c r="B88" t="str">
        <f t="shared" si="2"/>
        <v>411</v>
      </c>
      <c r="C88" t="s">
        <v>96</v>
      </c>
      <c r="D88" t="str">
        <f t="shared" si="3"/>
        <v>41112</v>
      </c>
      <c r="E88">
        <v>0</v>
      </c>
    </row>
    <row r="89" spans="1:5">
      <c r="A89" t="s">
        <v>106</v>
      </c>
      <c r="B89" t="str">
        <f t="shared" si="2"/>
        <v>411</v>
      </c>
      <c r="C89" t="s">
        <v>3</v>
      </c>
      <c r="D89" t="str">
        <f t="shared" si="3"/>
        <v>41112a</v>
      </c>
      <c r="E89">
        <v>10598</v>
      </c>
    </row>
    <row r="90" spans="1:5">
      <c r="A90" t="s">
        <v>106</v>
      </c>
      <c r="B90" t="str">
        <f t="shared" si="2"/>
        <v>411</v>
      </c>
      <c r="C90" t="s">
        <v>4</v>
      </c>
      <c r="D90" t="str">
        <f t="shared" si="3"/>
        <v>41112b</v>
      </c>
      <c r="E90" t="e">
        <v>#N/A</v>
      </c>
    </row>
    <row r="91" spans="1:5">
      <c r="A91" t="s">
        <v>106</v>
      </c>
      <c r="B91" t="str">
        <f t="shared" si="2"/>
        <v>411</v>
      </c>
      <c r="C91" t="s">
        <v>97</v>
      </c>
      <c r="D91" t="str">
        <f t="shared" si="3"/>
        <v>41113</v>
      </c>
      <c r="E91">
        <v>1019268.0575</v>
      </c>
    </row>
    <row r="92" spans="1:5">
      <c r="A92" t="s">
        <v>106</v>
      </c>
      <c r="B92" t="str">
        <f t="shared" si="2"/>
        <v>411</v>
      </c>
      <c r="C92" t="s">
        <v>98</v>
      </c>
      <c r="D92" t="str">
        <f t="shared" si="3"/>
        <v>41114</v>
      </c>
      <c r="E92">
        <v>0</v>
      </c>
    </row>
    <row r="93" spans="1:5">
      <c r="A93" t="s">
        <v>106</v>
      </c>
      <c r="B93" t="str">
        <f t="shared" si="2"/>
        <v>411</v>
      </c>
      <c r="C93" t="s">
        <v>99</v>
      </c>
      <c r="D93" t="str">
        <f t="shared" si="3"/>
        <v>41115</v>
      </c>
      <c r="E93">
        <v>0</v>
      </c>
    </row>
    <row r="94" spans="1:5">
      <c r="A94" t="s">
        <v>106</v>
      </c>
      <c r="B94" t="str">
        <f t="shared" si="2"/>
        <v>411</v>
      </c>
      <c r="C94" t="s">
        <v>100</v>
      </c>
      <c r="D94" t="str">
        <f t="shared" si="3"/>
        <v>41115b</v>
      </c>
      <c r="E94">
        <v>0</v>
      </c>
    </row>
    <row r="95" spans="1:5">
      <c r="A95" t="s">
        <v>106</v>
      </c>
      <c r="B95" t="str">
        <f t="shared" si="2"/>
        <v>411</v>
      </c>
      <c r="C95" t="s">
        <v>101</v>
      </c>
      <c r="D95" t="str">
        <f t="shared" si="3"/>
        <v>41116</v>
      </c>
      <c r="E95">
        <v>1019268.0575</v>
      </c>
    </row>
    <row r="96" spans="1:5">
      <c r="A96" t="s">
        <v>106</v>
      </c>
      <c r="B96" t="str">
        <f t="shared" si="2"/>
        <v>411</v>
      </c>
      <c r="C96" t="s">
        <v>102</v>
      </c>
      <c r="D96" t="str">
        <f t="shared" si="3"/>
        <v>41117</v>
      </c>
      <c r="E96" t="e">
        <v>#N/A</v>
      </c>
    </row>
    <row r="97" spans="1:5">
      <c r="A97" t="s">
        <v>106</v>
      </c>
      <c r="B97" t="str">
        <f t="shared" si="2"/>
        <v>411</v>
      </c>
      <c r="C97" t="s">
        <v>103</v>
      </c>
      <c r="D97" t="str">
        <f t="shared" si="3"/>
        <v>41118</v>
      </c>
      <c r="E97" t="e">
        <v>#N/A</v>
      </c>
    </row>
    <row r="98" spans="1:5">
      <c r="A98" t="s">
        <v>107</v>
      </c>
      <c r="B98" t="str">
        <f t="shared" si="2"/>
        <v>412</v>
      </c>
      <c r="C98" t="s">
        <v>0</v>
      </c>
      <c r="D98" t="str">
        <f t="shared" si="3"/>
        <v>41201</v>
      </c>
      <c r="E98">
        <v>0</v>
      </c>
    </row>
    <row r="99" spans="1:5">
      <c r="A99" t="s">
        <v>107</v>
      </c>
      <c r="B99" t="str">
        <f t="shared" si="2"/>
        <v>412</v>
      </c>
      <c r="C99" t="s">
        <v>1</v>
      </c>
      <c r="D99" t="str">
        <f t="shared" si="3"/>
        <v>41202</v>
      </c>
      <c r="E99">
        <v>168752</v>
      </c>
    </row>
    <row r="100" spans="1:5">
      <c r="A100" t="s">
        <v>107</v>
      </c>
      <c r="B100" t="str">
        <f t="shared" si="2"/>
        <v>412</v>
      </c>
      <c r="C100" t="s">
        <v>85</v>
      </c>
      <c r="D100" t="str">
        <f t="shared" si="3"/>
        <v>41202a</v>
      </c>
      <c r="E100">
        <v>168752</v>
      </c>
    </row>
    <row r="101" spans="1:5">
      <c r="A101" t="s">
        <v>107</v>
      </c>
      <c r="B101" t="str">
        <f t="shared" si="2"/>
        <v>412</v>
      </c>
      <c r="C101" t="s">
        <v>86</v>
      </c>
      <c r="D101" t="str">
        <f t="shared" si="3"/>
        <v>41203</v>
      </c>
      <c r="E101">
        <v>0</v>
      </c>
    </row>
    <row r="102" spans="1:5">
      <c r="A102" t="s">
        <v>107</v>
      </c>
      <c r="B102" t="str">
        <f t="shared" si="2"/>
        <v>412</v>
      </c>
      <c r="C102" t="s">
        <v>87</v>
      </c>
      <c r="D102" t="str">
        <f t="shared" si="3"/>
        <v>41204</v>
      </c>
      <c r="E102">
        <v>3694</v>
      </c>
    </row>
    <row r="103" spans="1:5">
      <c r="A103" t="s">
        <v>107</v>
      </c>
      <c r="B103" t="str">
        <f t="shared" si="2"/>
        <v>412</v>
      </c>
      <c r="C103" t="s">
        <v>88</v>
      </c>
      <c r="D103" t="str">
        <f t="shared" si="3"/>
        <v>41205</v>
      </c>
      <c r="E103">
        <v>310000</v>
      </c>
    </row>
    <row r="104" spans="1:5">
      <c r="A104" t="s">
        <v>107</v>
      </c>
      <c r="B104" t="str">
        <f t="shared" si="2"/>
        <v>412</v>
      </c>
      <c r="C104" t="s">
        <v>89</v>
      </c>
      <c r="D104" t="str">
        <f t="shared" si="3"/>
        <v>41206</v>
      </c>
      <c r="E104">
        <v>1248111</v>
      </c>
    </row>
    <row r="105" spans="1:5">
      <c r="A105" t="s">
        <v>107</v>
      </c>
      <c r="B105" t="str">
        <f t="shared" si="2"/>
        <v>412</v>
      </c>
      <c r="C105" t="s">
        <v>90</v>
      </c>
      <c r="D105" t="str">
        <f t="shared" si="3"/>
        <v>41207</v>
      </c>
      <c r="E105">
        <v>0</v>
      </c>
    </row>
    <row r="106" spans="1:5">
      <c r="A106" t="s">
        <v>107</v>
      </c>
      <c r="B106" t="str">
        <f t="shared" si="2"/>
        <v>412</v>
      </c>
      <c r="C106" t="s">
        <v>91</v>
      </c>
      <c r="D106" t="str">
        <f t="shared" si="3"/>
        <v>41208</v>
      </c>
      <c r="E106">
        <v>0</v>
      </c>
    </row>
    <row r="107" spans="1:5">
      <c r="A107" t="s">
        <v>107</v>
      </c>
      <c r="B107" t="str">
        <f t="shared" si="2"/>
        <v>412</v>
      </c>
      <c r="C107" t="s">
        <v>92</v>
      </c>
      <c r="D107" t="str">
        <f t="shared" si="3"/>
        <v>41209</v>
      </c>
      <c r="E107">
        <v>0</v>
      </c>
    </row>
    <row r="108" spans="1:5">
      <c r="A108" t="s">
        <v>107</v>
      </c>
      <c r="B108" t="str">
        <f t="shared" si="2"/>
        <v>412</v>
      </c>
      <c r="C108" t="s">
        <v>2</v>
      </c>
      <c r="D108" t="str">
        <f t="shared" si="3"/>
        <v>41209a</v>
      </c>
      <c r="E108">
        <v>1683319</v>
      </c>
    </row>
    <row r="109" spans="1:5">
      <c r="A109" t="s">
        <v>107</v>
      </c>
      <c r="B109" t="str">
        <f t="shared" si="2"/>
        <v>412</v>
      </c>
      <c r="C109" t="s">
        <v>93</v>
      </c>
      <c r="D109" t="str">
        <f t="shared" si="3"/>
        <v>41209b</v>
      </c>
      <c r="E109">
        <v>-1514567</v>
      </c>
    </row>
    <row r="110" spans="1:5">
      <c r="A110" t="s">
        <v>107</v>
      </c>
      <c r="B110" t="str">
        <f t="shared" si="2"/>
        <v>412</v>
      </c>
      <c r="C110" t="s">
        <v>94</v>
      </c>
      <c r="D110" t="str">
        <f t="shared" si="3"/>
        <v>41210</v>
      </c>
      <c r="E110">
        <v>30498</v>
      </c>
    </row>
    <row r="111" spans="1:5">
      <c r="A111" t="s">
        <v>107</v>
      </c>
      <c r="B111" t="str">
        <f t="shared" si="2"/>
        <v>412</v>
      </c>
      <c r="C111" t="s">
        <v>95</v>
      </c>
      <c r="D111" t="str">
        <f t="shared" si="3"/>
        <v>41211</v>
      </c>
      <c r="E111">
        <v>239228</v>
      </c>
    </row>
    <row r="112" spans="1:5">
      <c r="A112" t="s">
        <v>107</v>
      </c>
      <c r="B112" t="str">
        <f t="shared" si="2"/>
        <v>412</v>
      </c>
      <c r="C112" t="s">
        <v>96</v>
      </c>
      <c r="D112" t="str">
        <f t="shared" si="3"/>
        <v>41212</v>
      </c>
      <c r="E112">
        <v>0</v>
      </c>
    </row>
    <row r="113" spans="1:5">
      <c r="A113" t="s">
        <v>107</v>
      </c>
      <c r="B113" t="str">
        <f t="shared" si="2"/>
        <v>412</v>
      </c>
      <c r="C113" t="s">
        <v>3</v>
      </c>
      <c r="D113" t="str">
        <f t="shared" si="3"/>
        <v>41212a</v>
      </c>
      <c r="E113">
        <v>269726</v>
      </c>
    </row>
    <row r="114" spans="1:5">
      <c r="A114" t="s">
        <v>107</v>
      </c>
      <c r="B114" t="str">
        <f t="shared" si="2"/>
        <v>412</v>
      </c>
      <c r="C114" t="s">
        <v>4</v>
      </c>
      <c r="D114" t="str">
        <f t="shared" si="3"/>
        <v>41212b</v>
      </c>
      <c r="E114">
        <v>-1244841</v>
      </c>
    </row>
    <row r="115" spans="1:5">
      <c r="A115" t="s">
        <v>107</v>
      </c>
      <c r="B115" t="str">
        <f t="shared" si="2"/>
        <v>412</v>
      </c>
      <c r="C115" t="s">
        <v>97</v>
      </c>
      <c r="D115" t="str">
        <f t="shared" si="3"/>
        <v>41213</v>
      </c>
      <c r="E115">
        <v>1876239.25</v>
      </c>
    </row>
    <row r="116" spans="1:5">
      <c r="A116" t="s">
        <v>107</v>
      </c>
      <c r="B116" t="str">
        <f t="shared" si="2"/>
        <v>412</v>
      </c>
      <c r="C116" t="s">
        <v>98</v>
      </c>
      <c r="D116" t="str">
        <f t="shared" si="3"/>
        <v>41214</v>
      </c>
      <c r="E116">
        <v>1987591</v>
      </c>
    </row>
    <row r="117" spans="1:5">
      <c r="A117" t="s">
        <v>107</v>
      </c>
      <c r="B117" t="str">
        <f t="shared" si="2"/>
        <v>412</v>
      </c>
      <c r="C117" t="s">
        <v>99</v>
      </c>
      <c r="D117" t="str">
        <f t="shared" si="3"/>
        <v>41215</v>
      </c>
      <c r="E117">
        <v>0</v>
      </c>
    </row>
    <row r="118" spans="1:5">
      <c r="A118" t="s">
        <v>107</v>
      </c>
      <c r="B118" t="str">
        <f t="shared" si="2"/>
        <v>412</v>
      </c>
      <c r="C118" t="s">
        <v>100</v>
      </c>
      <c r="D118" t="str">
        <f t="shared" si="3"/>
        <v>41215b</v>
      </c>
      <c r="E118">
        <v>0</v>
      </c>
    </row>
    <row r="119" spans="1:5">
      <c r="A119" t="s">
        <v>107</v>
      </c>
      <c r="B119" t="str">
        <f t="shared" si="2"/>
        <v>412</v>
      </c>
      <c r="C119" t="s">
        <v>101</v>
      </c>
      <c r="D119" t="str">
        <f t="shared" si="3"/>
        <v>41216</v>
      </c>
      <c r="E119">
        <v>3863830.25</v>
      </c>
    </row>
    <row r="120" spans="1:5">
      <c r="A120" t="s">
        <v>107</v>
      </c>
      <c r="B120" t="str">
        <f t="shared" si="2"/>
        <v>412</v>
      </c>
      <c r="C120" t="s">
        <v>102</v>
      </c>
      <c r="D120" t="str">
        <f t="shared" si="3"/>
        <v>41217</v>
      </c>
      <c r="E120">
        <v>-5108671.25</v>
      </c>
    </row>
    <row r="121" spans="1:5">
      <c r="A121" t="s">
        <v>107</v>
      </c>
      <c r="B121" t="str">
        <f t="shared" si="2"/>
        <v>412</v>
      </c>
      <c r="C121" t="s">
        <v>103</v>
      </c>
      <c r="D121" t="str">
        <f t="shared" si="3"/>
        <v>41218</v>
      </c>
      <c r="E121">
        <v>0</v>
      </c>
    </row>
    <row r="122" spans="1:5">
      <c r="A122" t="s">
        <v>108</v>
      </c>
      <c r="B122" t="str">
        <f t="shared" si="2"/>
        <v>413</v>
      </c>
      <c r="C122" t="s">
        <v>0</v>
      </c>
      <c r="D122" t="str">
        <f t="shared" si="3"/>
        <v>41301</v>
      </c>
      <c r="E122">
        <v>46499.110000000801</v>
      </c>
    </row>
    <row r="123" spans="1:5">
      <c r="A123" t="s">
        <v>108</v>
      </c>
      <c r="B123" t="str">
        <f t="shared" si="2"/>
        <v>413</v>
      </c>
      <c r="C123" t="s">
        <v>1</v>
      </c>
      <c r="D123" t="str">
        <f t="shared" si="3"/>
        <v>41302</v>
      </c>
      <c r="E123">
        <v>118163.5</v>
      </c>
    </row>
    <row r="124" spans="1:5">
      <c r="A124" t="s">
        <v>108</v>
      </c>
      <c r="B124" t="str">
        <f t="shared" si="2"/>
        <v>413</v>
      </c>
      <c r="C124" t="s">
        <v>85</v>
      </c>
      <c r="D124" t="str">
        <f t="shared" si="3"/>
        <v>41302a</v>
      </c>
      <c r="E124">
        <v>164662.6100000008</v>
      </c>
    </row>
    <row r="125" spans="1:5">
      <c r="A125" t="s">
        <v>108</v>
      </c>
      <c r="B125" t="str">
        <f t="shared" si="2"/>
        <v>413</v>
      </c>
      <c r="C125" t="s">
        <v>86</v>
      </c>
      <c r="D125" t="str">
        <f t="shared" si="3"/>
        <v>41303</v>
      </c>
      <c r="E125">
        <v>19799</v>
      </c>
    </row>
    <row r="126" spans="1:5">
      <c r="A126" t="s">
        <v>108</v>
      </c>
      <c r="B126" t="str">
        <f t="shared" si="2"/>
        <v>413</v>
      </c>
      <c r="C126" t="s">
        <v>87</v>
      </c>
      <c r="D126" t="str">
        <f t="shared" si="3"/>
        <v>41304</v>
      </c>
      <c r="E126">
        <v>325</v>
      </c>
    </row>
    <row r="127" spans="1:5">
      <c r="A127" t="s">
        <v>108</v>
      </c>
      <c r="B127" t="str">
        <f t="shared" si="2"/>
        <v>413</v>
      </c>
      <c r="C127" t="s">
        <v>88</v>
      </c>
      <c r="D127" t="str">
        <f t="shared" si="3"/>
        <v>41305</v>
      </c>
      <c r="E127">
        <v>0</v>
      </c>
    </row>
    <row r="128" spans="1:5">
      <c r="A128" t="s">
        <v>108</v>
      </c>
      <c r="B128" t="str">
        <f t="shared" si="2"/>
        <v>413</v>
      </c>
      <c r="C128" t="s">
        <v>89</v>
      </c>
      <c r="D128" t="str">
        <f t="shared" si="3"/>
        <v>41306</v>
      </c>
      <c r="E128">
        <v>0</v>
      </c>
    </row>
    <row r="129" spans="1:5">
      <c r="A129" t="s">
        <v>108</v>
      </c>
      <c r="B129" t="str">
        <f t="shared" si="2"/>
        <v>413</v>
      </c>
      <c r="C129" t="s">
        <v>90</v>
      </c>
      <c r="D129" t="str">
        <f t="shared" si="3"/>
        <v>41307</v>
      </c>
      <c r="E129">
        <v>0</v>
      </c>
    </row>
    <row r="130" spans="1:5">
      <c r="A130" t="s">
        <v>108</v>
      </c>
      <c r="B130" t="str">
        <f t="shared" si="2"/>
        <v>413</v>
      </c>
      <c r="C130" t="s">
        <v>91</v>
      </c>
      <c r="D130" t="str">
        <f t="shared" si="3"/>
        <v>41308</v>
      </c>
      <c r="E130">
        <v>0</v>
      </c>
    </row>
    <row r="131" spans="1:5">
      <c r="A131" t="s">
        <v>108</v>
      </c>
      <c r="B131" t="str">
        <f t="shared" ref="B131:B194" si="4">RIGHT(A131, 3)</f>
        <v>413</v>
      </c>
      <c r="C131" t="s">
        <v>92</v>
      </c>
      <c r="D131" t="str">
        <f t="shared" ref="D131:D194" si="5">B131&amp;C131</f>
        <v>41309</v>
      </c>
      <c r="E131">
        <v>0</v>
      </c>
    </row>
    <row r="132" spans="1:5">
      <c r="A132" t="s">
        <v>108</v>
      </c>
      <c r="B132" t="str">
        <f t="shared" si="4"/>
        <v>413</v>
      </c>
      <c r="C132" t="s">
        <v>2</v>
      </c>
      <c r="D132" t="str">
        <f t="shared" si="5"/>
        <v>41309a</v>
      </c>
      <c r="E132">
        <v>20124</v>
      </c>
    </row>
    <row r="133" spans="1:5">
      <c r="A133" t="s">
        <v>108</v>
      </c>
      <c r="B133" t="str">
        <f t="shared" si="4"/>
        <v>413</v>
      </c>
      <c r="C133" t="s">
        <v>93</v>
      </c>
      <c r="D133" t="str">
        <f t="shared" si="5"/>
        <v>41309b</v>
      </c>
      <c r="E133">
        <v>144538.6100000008</v>
      </c>
    </row>
    <row r="134" spans="1:5">
      <c r="A134" t="s">
        <v>108</v>
      </c>
      <c r="B134" t="str">
        <f t="shared" si="4"/>
        <v>413</v>
      </c>
      <c r="C134" t="s">
        <v>94</v>
      </c>
      <c r="D134" t="str">
        <f t="shared" si="5"/>
        <v>41310</v>
      </c>
      <c r="E134">
        <v>438</v>
      </c>
    </row>
    <row r="135" spans="1:5">
      <c r="A135" t="s">
        <v>108</v>
      </c>
      <c r="B135" t="str">
        <f t="shared" si="4"/>
        <v>413</v>
      </c>
      <c r="C135" t="s">
        <v>95</v>
      </c>
      <c r="D135" t="str">
        <f t="shared" si="5"/>
        <v>41311</v>
      </c>
      <c r="E135">
        <v>0</v>
      </c>
    </row>
    <row r="136" spans="1:5">
      <c r="A136" t="s">
        <v>108</v>
      </c>
      <c r="B136" t="str">
        <f t="shared" si="4"/>
        <v>413</v>
      </c>
      <c r="C136" t="s">
        <v>96</v>
      </c>
      <c r="D136" t="str">
        <f t="shared" si="5"/>
        <v>41312</v>
      </c>
      <c r="E136">
        <v>0</v>
      </c>
    </row>
    <row r="137" spans="1:5">
      <c r="A137" t="s">
        <v>108</v>
      </c>
      <c r="B137" t="str">
        <f t="shared" si="4"/>
        <v>413</v>
      </c>
      <c r="C137" t="s">
        <v>3</v>
      </c>
      <c r="D137" t="str">
        <f t="shared" si="5"/>
        <v>41312a</v>
      </c>
      <c r="E137">
        <v>438</v>
      </c>
    </row>
    <row r="138" spans="1:5">
      <c r="A138" t="s">
        <v>108</v>
      </c>
      <c r="B138" t="str">
        <f t="shared" si="4"/>
        <v>413</v>
      </c>
      <c r="C138" t="s">
        <v>4</v>
      </c>
      <c r="D138" t="str">
        <f t="shared" si="5"/>
        <v>41312b</v>
      </c>
      <c r="E138">
        <v>144976.6100000008</v>
      </c>
    </row>
    <row r="139" spans="1:5">
      <c r="A139" t="s">
        <v>108</v>
      </c>
      <c r="B139" t="str">
        <f t="shared" si="4"/>
        <v>413</v>
      </c>
      <c r="C139" t="s">
        <v>97</v>
      </c>
      <c r="D139" t="str">
        <f t="shared" si="5"/>
        <v>41313</v>
      </c>
      <c r="E139">
        <v>780139.5</v>
      </c>
    </row>
    <row r="140" spans="1:5">
      <c r="A140" t="s">
        <v>108</v>
      </c>
      <c r="B140" t="str">
        <f t="shared" si="4"/>
        <v>413</v>
      </c>
      <c r="C140" t="s">
        <v>98</v>
      </c>
      <c r="D140" t="str">
        <f t="shared" si="5"/>
        <v>41314</v>
      </c>
      <c r="E140">
        <v>0</v>
      </c>
    </row>
    <row r="141" spans="1:5">
      <c r="A141" t="s">
        <v>108</v>
      </c>
      <c r="B141" t="str">
        <f t="shared" si="4"/>
        <v>413</v>
      </c>
      <c r="C141" t="s">
        <v>99</v>
      </c>
      <c r="D141" t="str">
        <f t="shared" si="5"/>
        <v>41315</v>
      </c>
      <c r="E141">
        <v>0</v>
      </c>
    </row>
    <row r="142" spans="1:5">
      <c r="A142" t="s">
        <v>108</v>
      </c>
      <c r="B142" t="str">
        <f t="shared" si="4"/>
        <v>413</v>
      </c>
      <c r="C142" t="s">
        <v>100</v>
      </c>
      <c r="D142" t="str">
        <f t="shared" si="5"/>
        <v>41315b</v>
      </c>
      <c r="E142">
        <v>0</v>
      </c>
    </row>
    <row r="143" spans="1:5">
      <c r="A143" t="s">
        <v>108</v>
      </c>
      <c r="B143" t="str">
        <f t="shared" si="4"/>
        <v>413</v>
      </c>
      <c r="C143" t="s">
        <v>101</v>
      </c>
      <c r="D143" t="str">
        <f t="shared" si="5"/>
        <v>41316</v>
      </c>
      <c r="E143">
        <v>780139.5</v>
      </c>
    </row>
    <row r="144" spans="1:5">
      <c r="A144" t="s">
        <v>108</v>
      </c>
      <c r="B144" t="str">
        <f t="shared" si="4"/>
        <v>413</v>
      </c>
      <c r="C144" t="s">
        <v>102</v>
      </c>
      <c r="D144" t="str">
        <f t="shared" si="5"/>
        <v>41317</v>
      </c>
      <c r="E144">
        <v>-635162.8899999992</v>
      </c>
    </row>
    <row r="145" spans="1:5">
      <c r="A145" t="s">
        <v>108</v>
      </c>
      <c r="B145" t="str">
        <f t="shared" si="4"/>
        <v>413</v>
      </c>
      <c r="C145" t="s">
        <v>103</v>
      </c>
      <c r="D145" t="str">
        <f t="shared" si="5"/>
        <v>41318</v>
      </c>
      <c r="E145">
        <v>144976.6100000008</v>
      </c>
    </row>
    <row r="146" spans="1:5">
      <c r="A146" t="s">
        <v>109</v>
      </c>
      <c r="B146" t="str">
        <f t="shared" si="4"/>
        <v>414</v>
      </c>
      <c r="C146" t="s">
        <v>0</v>
      </c>
      <c r="D146" t="str">
        <f t="shared" si="5"/>
        <v>41401</v>
      </c>
      <c r="E146">
        <v>0</v>
      </c>
    </row>
    <row r="147" spans="1:5">
      <c r="A147" t="s">
        <v>109</v>
      </c>
      <c r="B147" t="str">
        <f t="shared" si="4"/>
        <v>414</v>
      </c>
      <c r="C147" t="s">
        <v>1</v>
      </c>
      <c r="D147" t="str">
        <f t="shared" si="5"/>
        <v>41402</v>
      </c>
      <c r="E147">
        <v>-101954.38999999873</v>
      </c>
    </row>
    <row r="148" spans="1:5">
      <c r="A148" t="s">
        <v>109</v>
      </c>
      <c r="B148" t="str">
        <f t="shared" si="4"/>
        <v>414</v>
      </c>
      <c r="C148" t="s">
        <v>85</v>
      </c>
      <c r="D148" t="str">
        <f t="shared" si="5"/>
        <v>41402a</v>
      </c>
      <c r="E148">
        <v>-101954.38999999873</v>
      </c>
    </row>
    <row r="149" spans="1:5">
      <c r="A149" t="s">
        <v>109</v>
      </c>
      <c r="B149" t="str">
        <f t="shared" si="4"/>
        <v>414</v>
      </c>
      <c r="C149" t="s">
        <v>86</v>
      </c>
      <c r="D149" t="str">
        <f t="shared" si="5"/>
        <v>41403</v>
      </c>
      <c r="E149">
        <v>90392.1</v>
      </c>
    </row>
    <row r="150" spans="1:5">
      <c r="A150" t="s">
        <v>109</v>
      </c>
      <c r="B150" t="str">
        <f t="shared" si="4"/>
        <v>414</v>
      </c>
      <c r="C150" t="s">
        <v>87</v>
      </c>
      <c r="D150" t="str">
        <f t="shared" si="5"/>
        <v>41404</v>
      </c>
      <c r="E150">
        <v>0</v>
      </c>
    </row>
    <row r="151" spans="1:5">
      <c r="A151" t="s">
        <v>109</v>
      </c>
      <c r="B151" t="str">
        <f t="shared" si="4"/>
        <v>414</v>
      </c>
      <c r="C151" t="s">
        <v>88</v>
      </c>
      <c r="D151" t="str">
        <f t="shared" si="5"/>
        <v>41405</v>
      </c>
      <c r="E151">
        <v>88890</v>
      </c>
    </row>
    <row r="152" spans="1:5">
      <c r="A152" t="s">
        <v>109</v>
      </c>
      <c r="B152" t="str">
        <f t="shared" si="4"/>
        <v>414</v>
      </c>
      <c r="C152" t="s">
        <v>89</v>
      </c>
      <c r="D152" t="str">
        <f t="shared" si="5"/>
        <v>41406</v>
      </c>
      <c r="E152">
        <v>3927089</v>
      </c>
    </row>
    <row r="153" spans="1:5">
      <c r="A153" t="s">
        <v>109</v>
      </c>
      <c r="B153" t="str">
        <f t="shared" si="4"/>
        <v>414</v>
      </c>
      <c r="C153" t="s">
        <v>90</v>
      </c>
      <c r="D153" t="str">
        <f t="shared" si="5"/>
        <v>41407</v>
      </c>
      <c r="E153">
        <v>0</v>
      </c>
    </row>
    <row r="154" spans="1:5">
      <c r="A154" t="s">
        <v>109</v>
      </c>
      <c r="B154" t="str">
        <f t="shared" si="4"/>
        <v>414</v>
      </c>
      <c r="C154" t="s">
        <v>91</v>
      </c>
      <c r="D154" t="str">
        <f t="shared" si="5"/>
        <v>41408</v>
      </c>
      <c r="E154">
        <v>0</v>
      </c>
    </row>
    <row r="155" spans="1:5">
      <c r="A155" t="s">
        <v>109</v>
      </c>
      <c r="B155" t="str">
        <f t="shared" si="4"/>
        <v>414</v>
      </c>
      <c r="C155" t="s">
        <v>92</v>
      </c>
      <c r="D155" t="str">
        <f t="shared" si="5"/>
        <v>41409</v>
      </c>
      <c r="E155">
        <v>0</v>
      </c>
    </row>
    <row r="156" spans="1:5">
      <c r="A156" t="s">
        <v>109</v>
      </c>
      <c r="B156" t="str">
        <f t="shared" si="4"/>
        <v>414</v>
      </c>
      <c r="C156" t="s">
        <v>2</v>
      </c>
      <c r="D156" t="str">
        <f t="shared" si="5"/>
        <v>41409a</v>
      </c>
      <c r="E156">
        <v>4108625.1</v>
      </c>
    </row>
    <row r="157" spans="1:5">
      <c r="A157" t="s">
        <v>109</v>
      </c>
      <c r="B157" t="str">
        <f t="shared" si="4"/>
        <v>414</v>
      </c>
      <c r="C157" t="s">
        <v>93</v>
      </c>
      <c r="D157" t="str">
        <f t="shared" si="5"/>
        <v>41409b</v>
      </c>
      <c r="E157">
        <v>-4210579.4899999984</v>
      </c>
    </row>
    <row r="158" spans="1:5">
      <c r="A158" t="s">
        <v>109</v>
      </c>
      <c r="B158" t="str">
        <f t="shared" si="4"/>
        <v>414</v>
      </c>
      <c r="C158" t="s">
        <v>94</v>
      </c>
      <c r="D158" t="str">
        <f t="shared" si="5"/>
        <v>41410</v>
      </c>
      <c r="E158">
        <v>62560.52</v>
      </c>
    </row>
    <row r="159" spans="1:5">
      <c r="A159" t="s">
        <v>109</v>
      </c>
      <c r="B159" t="str">
        <f t="shared" si="4"/>
        <v>414</v>
      </c>
      <c r="C159" t="s">
        <v>95</v>
      </c>
      <c r="D159" t="str">
        <f t="shared" si="5"/>
        <v>41411</v>
      </c>
      <c r="E159">
        <v>80323</v>
      </c>
    </row>
    <row r="160" spans="1:5">
      <c r="A160" t="s">
        <v>109</v>
      </c>
      <c r="B160" t="str">
        <f t="shared" si="4"/>
        <v>414</v>
      </c>
      <c r="C160" t="s">
        <v>96</v>
      </c>
      <c r="D160" t="str">
        <f t="shared" si="5"/>
        <v>41412</v>
      </c>
      <c r="E160">
        <v>0</v>
      </c>
    </row>
    <row r="161" spans="1:5">
      <c r="A161" t="s">
        <v>109</v>
      </c>
      <c r="B161" t="str">
        <f t="shared" si="4"/>
        <v>414</v>
      </c>
      <c r="C161" t="s">
        <v>3</v>
      </c>
      <c r="D161" t="str">
        <f t="shared" si="5"/>
        <v>41412a</v>
      </c>
      <c r="E161">
        <v>142883.51999999999</v>
      </c>
    </row>
    <row r="162" spans="1:5">
      <c r="A162" t="s">
        <v>109</v>
      </c>
      <c r="B162" t="str">
        <f t="shared" si="4"/>
        <v>414</v>
      </c>
      <c r="C162" t="s">
        <v>4</v>
      </c>
      <c r="D162" t="str">
        <f t="shared" si="5"/>
        <v>41412b</v>
      </c>
      <c r="E162">
        <v>-4067695.9699999983</v>
      </c>
    </row>
    <row r="163" spans="1:5">
      <c r="A163" t="s">
        <v>109</v>
      </c>
      <c r="B163" t="str">
        <f t="shared" si="4"/>
        <v>414</v>
      </c>
      <c r="C163" t="s">
        <v>97</v>
      </c>
      <c r="D163" t="str">
        <f t="shared" si="5"/>
        <v>41413</v>
      </c>
      <c r="E163">
        <v>1092975.75</v>
      </c>
    </row>
    <row r="164" spans="1:5">
      <c r="A164" t="s">
        <v>109</v>
      </c>
      <c r="B164" t="str">
        <f t="shared" si="4"/>
        <v>414</v>
      </c>
      <c r="C164" t="s">
        <v>98</v>
      </c>
      <c r="D164" t="str">
        <f t="shared" si="5"/>
        <v>41414</v>
      </c>
      <c r="E164">
        <v>974103</v>
      </c>
    </row>
    <row r="165" spans="1:5">
      <c r="A165" t="s">
        <v>109</v>
      </c>
      <c r="B165" t="str">
        <f t="shared" si="4"/>
        <v>414</v>
      </c>
      <c r="C165" t="s">
        <v>99</v>
      </c>
      <c r="D165" t="str">
        <f t="shared" si="5"/>
        <v>41415</v>
      </c>
      <c r="E165">
        <v>0</v>
      </c>
    </row>
    <row r="166" spans="1:5">
      <c r="A166" t="s">
        <v>109</v>
      </c>
      <c r="B166" t="str">
        <f t="shared" si="4"/>
        <v>414</v>
      </c>
      <c r="C166" t="s">
        <v>100</v>
      </c>
      <c r="D166" t="str">
        <f t="shared" si="5"/>
        <v>41415b</v>
      </c>
      <c r="E166">
        <v>0</v>
      </c>
    </row>
    <row r="167" spans="1:5">
      <c r="A167" t="s">
        <v>109</v>
      </c>
      <c r="B167" t="str">
        <f t="shared" si="4"/>
        <v>414</v>
      </c>
      <c r="C167" t="s">
        <v>101</v>
      </c>
      <c r="D167" t="str">
        <f t="shared" si="5"/>
        <v>41416</v>
      </c>
      <c r="E167">
        <v>2067078.75</v>
      </c>
    </row>
    <row r="168" spans="1:5">
      <c r="A168" t="s">
        <v>109</v>
      </c>
      <c r="B168" t="str">
        <f t="shared" si="4"/>
        <v>414</v>
      </c>
      <c r="C168" t="s">
        <v>102</v>
      </c>
      <c r="D168" t="str">
        <f t="shared" si="5"/>
        <v>41417</v>
      </c>
      <c r="E168">
        <v>-6134774.7199999988</v>
      </c>
    </row>
    <row r="169" spans="1:5">
      <c r="A169" t="s">
        <v>109</v>
      </c>
      <c r="B169" t="str">
        <f t="shared" si="4"/>
        <v>414</v>
      </c>
      <c r="C169" t="s">
        <v>103</v>
      </c>
      <c r="D169" t="str">
        <f t="shared" si="5"/>
        <v>41418</v>
      </c>
      <c r="E169">
        <v>0</v>
      </c>
    </row>
    <row r="170" spans="1:5">
      <c r="A170" t="s">
        <v>110</v>
      </c>
      <c r="B170" t="str">
        <f t="shared" si="4"/>
        <v>416</v>
      </c>
      <c r="C170" t="s">
        <v>0</v>
      </c>
      <c r="D170" t="str">
        <f t="shared" si="5"/>
        <v>41601</v>
      </c>
      <c r="E170">
        <v>490624.15999999893</v>
      </c>
    </row>
    <row r="171" spans="1:5">
      <c r="A171" t="s">
        <v>110</v>
      </c>
      <c r="B171" t="str">
        <f t="shared" si="4"/>
        <v>416</v>
      </c>
      <c r="C171" t="s">
        <v>1</v>
      </c>
      <c r="D171" t="str">
        <f t="shared" si="5"/>
        <v>41602</v>
      </c>
      <c r="E171">
        <v>-63126.469999999739</v>
      </c>
    </row>
    <row r="172" spans="1:5">
      <c r="A172" t="s">
        <v>110</v>
      </c>
      <c r="B172" t="str">
        <f t="shared" si="4"/>
        <v>416</v>
      </c>
      <c r="C172" t="s">
        <v>85</v>
      </c>
      <c r="D172" t="str">
        <f t="shared" si="5"/>
        <v>41602a</v>
      </c>
      <c r="E172">
        <v>427497.68999999919</v>
      </c>
    </row>
    <row r="173" spans="1:5">
      <c r="A173" t="s">
        <v>110</v>
      </c>
      <c r="B173" t="str">
        <f t="shared" si="4"/>
        <v>416</v>
      </c>
      <c r="C173" t="s">
        <v>86</v>
      </c>
      <c r="D173" t="str">
        <f t="shared" si="5"/>
        <v>41603</v>
      </c>
      <c r="E173">
        <v>230000</v>
      </c>
    </row>
    <row r="174" spans="1:5">
      <c r="A174" t="s">
        <v>110</v>
      </c>
      <c r="B174" t="str">
        <f t="shared" si="4"/>
        <v>416</v>
      </c>
      <c r="C174" t="s">
        <v>87</v>
      </c>
      <c r="D174" t="str">
        <f t="shared" si="5"/>
        <v>41604</v>
      </c>
      <c r="E174">
        <v>41.53</v>
      </c>
    </row>
    <row r="175" spans="1:5">
      <c r="A175" t="s">
        <v>110</v>
      </c>
      <c r="B175" t="str">
        <f t="shared" si="4"/>
        <v>416</v>
      </c>
      <c r="C175" t="s">
        <v>88</v>
      </c>
      <c r="D175" t="str">
        <f t="shared" si="5"/>
        <v>41605</v>
      </c>
      <c r="E175">
        <v>0</v>
      </c>
    </row>
    <row r="176" spans="1:5">
      <c r="A176" t="s">
        <v>110</v>
      </c>
      <c r="B176" t="str">
        <f t="shared" si="4"/>
        <v>416</v>
      </c>
      <c r="C176" t="s">
        <v>89</v>
      </c>
      <c r="D176" t="str">
        <f t="shared" si="5"/>
        <v>41606</v>
      </c>
      <c r="E176">
        <v>169584</v>
      </c>
    </row>
    <row r="177" spans="1:5">
      <c r="A177" t="s">
        <v>110</v>
      </c>
      <c r="B177" t="str">
        <f t="shared" si="4"/>
        <v>416</v>
      </c>
      <c r="C177" t="s">
        <v>90</v>
      </c>
      <c r="D177" t="str">
        <f t="shared" si="5"/>
        <v>41607</v>
      </c>
      <c r="E177">
        <v>0</v>
      </c>
    </row>
    <row r="178" spans="1:5">
      <c r="A178" t="s">
        <v>110</v>
      </c>
      <c r="B178" t="str">
        <f t="shared" si="4"/>
        <v>416</v>
      </c>
      <c r="C178" t="s">
        <v>91</v>
      </c>
      <c r="D178" t="str">
        <f t="shared" si="5"/>
        <v>41608</v>
      </c>
      <c r="E178">
        <v>54967</v>
      </c>
    </row>
    <row r="179" spans="1:5">
      <c r="A179" t="s">
        <v>110</v>
      </c>
      <c r="B179" t="str">
        <f t="shared" si="4"/>
        <v>416</v>
      </c>
      <c r="C179" t="s">
        <v>92</v>
      </c>
      <c r="D179" t="str">
        <f t="shared" si="5"/>
        <v>41609</v>
      </c>
      <c r="E179">
        <v>54967</v>
      </c>
    </row>
    <row r="180" spans="1:5">
      <c r="A180" t="s">
        <v>110</v>
      </c>
      <c r="B180" t="str">
        <f t="shared" si="4"/>
        <v>416</v>
      </c>
      <c r="C180" t="s">
        <v>2</v>
      </c>
      <c r="D180" t="str">
        <f t="shared" si="5"/>
        <v>41609a</v>
      </c>
      <c r="E180">
        <v>454592.53</v>
      </c>
    </row>
    <row r="181" spans="1:5">
      <c r="A181" t="s">
        <v>110</v>
      </c>
      <c r="B181" t="str">
        <f t="shared" si="4"/>
        <v>416</v>
      </c>
      <c r="C181" t="s">
        <v>93</v>
      </c>
      <c r="D181" t="str">
        <f t="shared" si="5"/>
        <v>41609b</v>
      </c>
      <c r="E181">
        <v>-27094.840000000841</v>
      </c>
    </row>
    <row r="182" spans="1:5">
      <c r="A182" t="s">
        <v>110</v>
      </c>
      <c r="B182" t="str">
        <f t="shared" si="4"/>
        <v>416</v>
      </c>
      <c r="C182" t="s">
        <v>94</v>
      </c>
      <c r="D182" t="str">
        <f t="shared" si="5"/>
        <v>41610</v>
      </c>
      <c r="E182">
        <v>67140</v>
      </c>
    </row>
    <row r="183" spans="1:5">
      <c r="A183" t="s">
        <v>110</v>
      </c>
      <c r="B183" t="str">
        <f t="shared" si="4"/>
        <v>416</v>
      </c>
      <c r="C183" t="s">
        <v>95</v>
      </c>
      <c r="D183" t="str">
        <f t="shared" si="5"/>
        <v>41611</v>
      </c>
      <c r="E183">
        <v>94196</v>
      </c>
    </row>
    <row r="184" spans="1:5">
      <c r="A184" t="s">
        <v>110</v>
      </c>
      <c r="B184" t="str">
        <f t="shared" si="4"/>
        <v>416</v>
      </c>
      <c r="C184" t="s">
        <v>96</v>
      </c>
      <c r="D184" t="str">
        <f t="shared" si="5"/>
        <v>41612</v>
      </c>
      <c r="E184">
        <v>0</v>
      </c>
    </row>
    <row r="185" spans="1:5">
      <c r="A185" t="s">
        <v>110</v>
      </c>
      <c r="B185" t="str">
        <f t="shared" si="4"/>
        <v>416</v>
      </c>
      <c r="C185" t="s">
        <v>3</v>
      </c>
      <c r="D185" t="str">
        <f t="shared" si="5"/>
        <v>41612a</v>
      </c>
      <c r="E185">
        <v>161336</v>
      </c>
    </row>
    <row r="186" spans="1:5">
      <c r="A186" t="s">
        <v>110</v>
      </c>
      <c r="B186" t="str">
        <f t="shared" si="4"/>
        <v>416</v>
      </c>
      <c r="C186" t="s">
        <v>4</v>
      </c>
      <c r="D186" t="str">
        <f t="shared" si="5"/>
        <v>41612b</v>
      </c>
      <c r="E186">
        <v>134241.15999999916</v>
      </c>
    </row>
    <row r="187" spans="1:5">
      <c r="A187" t="s">
        <v>110</v>
      </c>
      <c r="B187" t="str">
        <f t="shared" si="4"/>
        <v>416</v>
      </c>
      <c r="C187" t="s">
        <v>97</v>
      </c>
      <c r="D187" t="str">
        <f t="shared" si="5"/>
        <v>41613</v>
      </c>
      <c r="E187">
        <v>1577806.25</v>
      </c>
    </row>
    <row r="188" spans="1:5">
      <c r="A188" t="s">
        <v>110</v>
      </c>
      <c r="B188" t="str">
        <f t="shared" si="4"/>
        <v>416</v>
      </c>
      <c r="C188" t="s">
        <v>98</v>
      </c>
      <c r="D188" t="str">
        <f t="shared" si="5"/>
        <v>41614</v>
      </c>
      <c r="E188">
        <v>1288295</v>
      </c>
    </row>
    <row r="189" spans="1:5">
      <c r="A189" t="s">
        <v>110</v>
      </c>
      <c r="B189" t="str">
        <f t="shared" si="4"/>
        <v>416</v>
      </c>
      <c r="C189" t="s">
        <v>99</v>
      </c>
      <c r="D189" t="str">
        <f t="shared" si="5"/>
        <v>41615</v>
      </c>
      <c r="E189">
        <v>0</v>
      </c>
    </row>
    <row r="190" spans="1:5">
      <c r="A190" t="s">
        <v>110</v>
      </c>
      <c r="B190" t="str">
        <f t="shared" si="4"/>
        <v>416</v>
      </c>
      <c r="C190" t="s">
        <v>100</v>
      </c>
      <c r="D190" t="str">
        <f t="shared" si="5"/>
        <v>41615b</v>
      </c>
      <c r="E190">
        <v>0</v>
      </c>
    </row>
    <row r="191" spans="1:5">
      <c r="A191" t="s">
        <v>110</v>
      </c>
      <c r="B191" t="str">
        <f t="shared" si="4"/>
        <v>416</v>
      </c>
      <c r="C191" t="s">
        <v>101</v>
      </c>
      <c r="D191" t="str">
        <f t="shared" si="5"/>
        <v>41616</v>
      </c>
      <c r="E191">
        <v>2866101.25</v>
      </c>
    </row>
    <row r="192" spans="1:5">
      <c r="A192" t="s">
        <v>110</v>
      </c>
      <c r="B192" t="str">
        <f t="shared" si="4"/>
        <v>416</v>
      </c>
      <c r="C192" t="s">
        <v>102</v>
      </c>
      <c r="D192" t="str">
        <f t="shared" si="5"/>
        <v>41617</v>
      </c>
      <c r="E192">
        <v>-2731860.0900000008</v>
      </c>
    </row>
    <row r="193" spans="1:5">
      <c r="A193" t="s">
        <v>110</v>
      </c>
      <c r="B193" t="str">
        <f t="shared" si="4"/>
        <v>416</v>
      </c>
      <c r="C193" t="s">
        <v>103</v>
      </c>
      <c r="D193" t="str">
        <f t="shared" si="5"/>
        <v>41618</v>
      </c>
      <c r="E193">
        <v>134241.15999999916</v>
      </c>
    </row>
    <row r="194" spans="1:5">
      <c r="A194" t="s">
        <v>111</v>
      </c>
      <c r="B194" t="str">
        <f t="shared" si="4"/>
        <v>417</v>
      </c>
      <c r="C194" t="s">
        <v>0</v>
      </c>
      <c r="D194" t="str">
        <f t="shared" si="5"/>
        <v>41701</v>
      </c>
      <c r="E194">
        <v>124441.01999999996</v>
      </c>
    </row>
    <row r="195" spans="1:5">
      <c r="A195" t="s">
        <v>111</v>
      </c>
      <c r="B195" t="str">
        <f t="shared" ref="B195:B258" si="6">RIGHT(A195, 3)</f>
        <v>417</v>
      </c>
      <c r="C195" t="s">
        <v>1</v>
      </c>
      <c r="D195" t="str">
        <f t="shared" ref="D195:D258" si="7">B195&amp;C195</f>
        <v>41702</v>
      </c>
      <c r="E195">
        <v>270295.37000000011</v>
      </c>
    </row>
    <row r="196" spans="1:5">
      <c r="A196" t="s">
        <v>111</v>
      </c>
      <c r="B196" t="str">
        <f t="shared" si="6"/>
        <v>417</v>
      </c>
      <c r="C196" t="s">
        <v>85</v>
      </c>
      <c r="D196" t="str">
        <f t="shared" si="7"/>
        <v>41702a</v>
      </c>
      <c r="E196">
        <v>394736.39000000007</v>
      </c>
    </row>
    <row r="197" spans="1:5">
      <c r="A197" t="s">
        <v>111</v>
      </c>
      <c r="B197" t="str">
        <f t="shared" si="6"/>
        <v>417</v>
      </c>
      <c r="C197" t="s">
        <v>86</v>
      </c>
      <c r="D197" t="str">
        <f t="shared" si="7"/>
        <v>41703</v>
      </c>
      <c r="E197">
        <v>208842</v>
      </c>
    </row>
    <row r="198" spans="1:5">
      <c r="A198" t="s">
        <v>111</v>
      </c>
      <c r="B198" t="str">
        <f t="shared" si="6"/>
        <v>417</v>
      </c>
      <c r="C198" t="s">
        <v>87</v>
      </c>
      <c r="D198" t="str">
        <f t="shared" si="7"/>
        <v>41704</v>
      </c>
      <c r="E198">
        <v>1889</v>
      </c>
    </row>
    <row r="199" spans="1:5">
      <c r="A199" t="s">
        <v>111</v>
      </c>
      <c r="B199" t="str">
        <f t="shared" si="6"/>
        <v>417</v>
      </c>
      <c r="C199" t="s">
        <v>88</v>
      </c>
      <c r="D199" t="str">
        <f t="shared" si="7"/>
        <v>41705</v>
      </c>
      <c r="E199">
        <v>0</v>
      </c>
    </row>
    <row r="200" spans="1:5">
      <c r="A200" t="s">
        <v>111</v>
      </c>
      <c r="B200" t="str">
        <f t="shared" si="6"/>
        <v>417</v>
      </c>
      <c r="C200" t="s">
        <v>89</v>
      </c>
      <c r="D200" t="str">
        <f t="shared" si="7"/>
        <v>41706</v>
      </c>
      <c r="E200">
        <v>17653</v>
      </c>
    </row>
    <row r="201" spans="1:5">
      <c r="A201" t="s">
        <v>111</v>
      </c>
      <c r="B201" t="str">
        <f t="shared" si="6"/>
        <v>417</v>
      </c>
      <c r="C201" t="s">
        <v>90</v>
      </c>
      <c r="D201" t="str">
        <f t="shared" si="7"/>
        <v>41707</v>
      </c>
      <c r="E201">
        <v>0</v>
      </c>
    </row>
    <row r="202" spans="1:5">
      <c r="A202" t="s">
        <v>111</v>
      </c>
      <c r="B202" t="str">
        <f t="shared" si="6"/>
        <v>417</v>
      </c>
      <c r="C202" t="s">
        <v>91</v>
      </c>
      <c r="D202" t="str">
        <f t="shared" si="7"/>
        <v>41708</v>
      </c>
      <c r="E202">
        <v>0</v>
      </c>
    </row>
    <row r="203" spans="1:5">
      <c r="A203" t="s">
        <v>111</v>
      </c>
      <c r="B203" t="str">
        <f t="shared" si="6"/>
        <v>417</v>
      </c>
      <c r="C203" t="s">
        <v>92</v>
      </c>
      <c r="D203" t="str">
        <f t="shared" si="7"/>
        <v>41709</v>
      </c>
      <c r="E203">
        <v>0</v>
      </c>
    </row>
    <row r="204" spans="1:5">
      <c r="A204" t="s">
        <v>111</v>
      </c>
      <c r="B204" t="str">
        <f t="shared" si="6"/>
        <v>417</v>
      </c>
      <c r="C204" t="s">
        <v>2</v>
      </c>
      <c r="D204" t="str">
        <f t="shared" si="7"/>
        <v>41709a</v>
      </c>
      <c r="E204">
        <v>228384</v>
      </c>
    </row>
    <row r="205" spans="1:5">
      <c r="A205" t="s">
        <v>111</v>
      </c>
      <c r="B205" t="str">
        <f t="shared" si="6"/>
        <v>417</v>
      </c>
      <c r="C205" t="s">
        <v>93</v>
      </c>
      <c r="D205" t="str">
        <f t="shared" si="7"/>
        <v>41709b</v>
      </c>
      <c r="E205">
        <v>166352.39000000007</v>
      </c>
    </row>
    <row r="206" spans="1:5">
      <c r="A206" t="s">
        <v>111</v>
      </c>
      <c r="B206" t="str">
        <f t="shared" si="6"/>
        <v>417</v>
      </c>
      <c r="C206" t="s">
        <v>94</v>
      </c>
      <c r="D206" t="str">
        <f t="shared" si="7"/>
        <v>41710</v>
      </c>
      <c r="E206">
        <v>66149</v>
      </c>
    </row>
    <row r="207" spans="1:5">
      <c r="A207" t="s">
        <v>111</v>
      </c>
      <c r="B207" t="str">
        <f t="shared" si="6"/>
        <v>417</v>
      </c>
      <c r="C207" t="s">
        <v>95</v>
      </c>
      <c r="D207" t="str">
        <f t="shared" si="7"/>
        <v>41711</v>
      </c>
      <c r="E207">
        <v>16568</v>
      </c>
    </row>
    <row r="208" spans="1:5">
      <c r="A208" t="s">
        <v>111</v>
      </c>
      <c r="B208" t="str">
        <f t="shared" si="6"/>
        <v>417</v>
      </c>
      <c r="C208" t="s">
        <v>96</v>
      </c>
      <c r="D208" t="str">
        <f t="shared" si="7"/>
        <v>41712</v>
      </c>
      <c r="E208">
        <v>0</v>
      </c>
    </row>
    <row r="209" spans="1:5">
      <c r="A209" t="s">
        <v>111</v>
      </c>
      <c r="B209" t="str">
        <f t="shared" si="6"/>
        <v>417</v>
      </c>
      <c r="C209" t="s">
        <v>3</v>
      </c>
      <c r="D209" t="str">
        <f t="shared" si="7"/>
        <v>41712a</v>
      </c>
      <c r="E209">
        <v>82717</v>
      </c>
    </row>
    <row r="210" spans="1:5">
      <c r="A210" t="s">
        <v>111</v>
      </c>
      <c r="B210" t="str">
        <f t="shared" si="6"/>
        <v>417</v>
      </c>
      <c r="C210" t="s">
        <v>4</v>
      </c>
      <c r="D210" t="str">
        <f t="shared" si="7"/>
        <v>41712b</v>
      </c>
      <c r="E210">
        <v>249069.39000000007</v>
      </c>
    </row>
    <row r="211" spans="1:5">
      <c r="A211" t="s">
        <v>111</v>
      </c>
      <c r="B211" t="str">
        <f t="shared" si="6"/>
        <v>417</v>
      </c>
      <c r="C211" t="s">
        <v>97</v>
      </c>
      <c r="D211" t="str">
        <f t="shared" si="7"/>
        <v>41713</v>
      </c>
      <c r="E211">
        <v>735765.5</v>
      </c>
    </row>
    <row r="212" spans="1:5">
      <c r="A212" t="s">
        <v>111</v>
      </c>
      <c r="B212" t="str">
        <f t="shared" si="6"/>
        <v>417</v>
      </c>
      <c r="C212" t="s">
        <v>98</v>
      </c>
      <c r="D212" t="str">
        <f t="shared" si="7"/>
        <v>41714</v>
      </c>
      <c r="E212">
        <v>782659.4</v>
      </c>
    </row>
    <row r="213" spans="1:5">
      <c r="A213" t="s">
        <v>111</v>
      </c>
      <c r="B213" t="str">
        <f t="shared" si="6"/>
        <v>417</v>
      </c>
      <c r="C213" t="s">
        <v>99</v>
      </c>
      <c r="D213" t="str">
        <f t="shared" si="7"/>
        <v>41715</v>
      </c>
      <c r="E213">
        <v>0</v>
      </c>
    </row>
    <row r="214" spans="1:5">
      <c r="A214" t="s">
        <v>111</v>
      </c>
      <c r="B214" t="str">
        <f t="shared" si="6"/>
        <v>417</v>
      </c>
      <c r="C214" t="s">
        <v>100</v>
      </c>
      <c r="D214" t="str">
        <f t="shared" si="7"/>
        <v>41715b</v>
      </c>
      <c r="E214">
        <v>0</v>
      </c>
    </row>
    <row r="215" spans="1:5">
      <c r="A215" t="s">
        <v>111</v>
      </c>
      <c r="B215" t="str">
        <f t="shared" si="6"/>
        <v>417</v>
      </c>
      <c r="C215" t="s">
        <v>101</v>
      </c>
      <c r="D215" t="str">
        <f t="shared" si="7"/>
        <v>41716</v>
      </c>
      <c r="E215">
        <v>1518424.9</v>
      </c>
    </row>
    <row r="216" spans="1:5">
      <c r="A216" t="s">
        <v>111</v>
      </c>
      <c r="B216" t="str">
        <f t="shared" si="6"/>
        <v>417</v>
      </c>
      <c r="C216" t="s">
        <v>102</v>
      </c>
      <c r="D216" t="str">
        <f t="shared" si="7"/>
        <v>41717</v>
      </c>
      <c r="E216">
        <v>-1269355.5099999998</v>
      </c>
    </row>
    <row r="217" spans="1:5">
      <c r="A217" t="s">
        <v>111</v>
      </c>
      <c r="B217" t="str">
        <f t="shared" si="6"/>
        <v>417</v>
      </c>
      <c r="C217" t="s">
        <v>103</v>
      </c>
      <c r="D217" t="str">
        <f t="shared" si="7"/>
        <v>41718</v>
      </c>
      <c r="E217">
        <v>249069.39000000007</v>
      </c>
    </row>
    <row r="218" spans="1:5">
      <c r="A218" t="s">
        <v>112</v>
      </c>
      <c r="B218" t="str">
        <f t="shared" si="6"/>
        <v>418</v>
      </c>
      <c r="C218" t="s">
        <v>0</v>
      </c>
      <c r="D218" t="str">
        <f t="shared" si="7"/>
        <v>41801</v>
      </c>
      <c r="E218">
        <v>0</v>
      </c>
    </row>
    <row r="219" spans="1:5">
      <c r="A219" t="s">
        <v>112</v>
      </c>
      <c r="B219" t="str">
        <f t="shared" si="6"/>
        <v>418</v>
      </c>
      <c r="C219" t="s">
        <v>1</v>
      </c>
      <c r="D219" t="str">
        <f t="shared" si="7"/>
        <v>41802</v>
      </c>
      <c r="E219">
        <v>-638573</v>
      </c>
    </row>
    <row r="220" spans="1:5">
      <c r="A220" t="s">
        <v>112</v>
      </c>
      <c r="B220" t="str">
        <f t="shared" si="6"/>
        <v>418</v>
      </c>
      <c r="C220" t="s">
        <v>85</v>
      </c>
      <c r="D220" t="str">
        <f t="shared" si="7"/>
        <v>41802a</v>
      </c>
      <c r="E220">
        <v>-638573</v>
      </c>
    </row>
    <row r="221" spans="1:5">
      <c r="A221" t="s">
        <v>112</v>
      </c>
      <c r="B221" t="str">
        <f t="shared" si="6"/>
        <v>418</v>
      </c>
      <c r="C221" t="s">
        <v>86</v>
      </c>
      <c r="D221" t="str">
        <f t="shared" si="7"/>
        <v>41803</v>
      </c>
      <c r="E221">
        <v>82266</v>
      </c>
    </row>
    <row r="222" spans="1:5">
      <c r="A222" t="s">
        <v>112</v>
      </c>
      <c r="B222" t="str">
        <f t="shared" si="6"/>
        <v>418</v>
      </c>
      <c r="C222" t="s">
        <v>87</v>
      </c>
      <c r="D222" t="str">
        <f t="shared" si="7"/>
        <v>41804</v>
      </c>
      <c r="E222">
        <v>500</v>
      </c>
    </row>
    <row r="223" spans="1:5">
      <c r="A223" t="s">
        <v>112</v>
      </c>
      <c r="B223" t="str">
        <f t="shared" si="6"/>
        <v>418</v>
      </c>
      <c r="C223" t="s">
        <v>88</v>
      </c>
      <c r="D223" t="str">
        <f t="shared" si="7"/>
        <v>41805</v>
      </c>
      <c r="E223">
        <v>0</v>
      </c>
    </row>
    <row r="224" spans="1:5">
      <c r="A224" t="s">
        <v>112</v>
      </c>
      <c r="B224" t="str">
        <f t="shared" si="6"/>
        <v>418</v>
      </c>
      <c r="C224" t="s">
        <v>89</v>
      </c>
      <c r="D224" t="str">
        <f t="shared" si="7"/>
        <v>41806</v>
      </c>
      <c r="E224">
        <v>157818</v>
      </c>
    </row>
    <row r="225" spans="1:5">
      <c r="A225" t="s">
        <v>112</v>
      </c>
      <c r="B225" t="str">
        <f t="shared" si="6"/>
        <v>418</v>
      </c>
      <c r="C225" t="s">
        <v>90</v>
      </c>
      <c r="D225" t="str">
        <f t="shared" si="7"/>
        <v>41807</v>
      </c>
      <c r="E225">
        <v>0</v>
      </c>
    </row>
    <row r="226" spans="1:5">
      <c r="A226" t="s">
        <v>112</v>
      </c>
      <c r="B226" t="str">
        <f t="shared" si="6"/>
        <v>418</v>
      </c>
      <c r="C226" t="s">
        <v>91</v>
      </c>
      <c r="D226" t="str">
        <f t="shared" si="7"/>
        <v>41808</v>
      </c>
      <c r="E226">
        <v>226710</v>
      </c>
    </row>
    <row r="227" spans="1:5">
      <c r="A227" t="s">
        <v>112</v>
      </c>
      <c r="B227" t="str">
        <f t="shared" si="6"/>
        <v>418</v>
      </c>
      <c r="C227" t="s">
        <v>92</v>
      </c>
      <c r="D227" t="str">
        <f t="shared" si="7"/>
        <v>41809</v>
      </c>
      <c r="E227">
        <v>226710</v>
      </c>
    </row>
    <row r="228" spans="1:5">
      <c r="A228" t="s">
        <v>112</v>
      </c>
      <c r="B228" t="str">
        <f t="shared" si="6"/>
        <v>418</v>
      </c>
      <c r="C228" t="s">
        <v>2</v>
      </c>
      <c r="D228" t="str">
        <f t="shared" si="7"/>
        <v>41809a</v>
      </c>
      <c r="E228">
        <v>467294</v>
      </c>
    </row>
    <row r="229" spans="1:5">
      <c r="A229" t="s">
        <v>112</v>
      </c>
      <c r="B229" t="str">
        <f t="shared" si="6"/>
        <v>418</v>
      </c>
      <c r="C229" t="s">
        <v>93</v>
      </c>
      <c r="D229" t="str">
        <f t="shared" si="7"/>
        <v>41809b</v>
      </c>
      <c r="E229">
        <v>-1105867</v>
      </c>
    </row>
    <row r="230" spans="1:5">
      <c r="A230" t="s">
        <v>112</v>
      </c>
      <c r="B230" t="str">
        <f t="shared" si="6"/>
        <v>418</v>
      </c>
      <c r="C230" t="s">
        <v>94</v>
      </c>
      <c r="D230" t="str">
        <f t="shared" si="7"/>
        <v>41810</v>
      </c>
      <c r="E230">
        <v>19694</v>
      </c>
    </row>
    <row r="231" spans="1:5">
      <c r="A231" t="s">
        <v>112</v>
      </c>
      <c r="B231" t="str">
        <f t="shared" si="6"/>
        <v>418</v>
      </c>
      <c r="C231" t="s">
        <v>95</v>
      </c>
      <c r="D231" t="str">
        <f t="shared" si="7"/>
        <v>41811</v>
      </c>
      <c r="E231">
        <v>82285</v>
      </c>
    </row>
    <row r="232" spans="1:5">
      <c r="A232" t="s">
        <v>112</v>
      </c>
      <c r="B232" t="str">
        <f t="shared" si="6"/>
        <v>418</v>
      </c>
      <c r="C232" t="s">
        <v>96</v>
      </c>
      <c r="D232" t="str">
        <f t="shared" si="7"/>
        <v>41812</v>
      </c>
      <c r="E232">
        <v>1119126</v>
      </c>
    </row>
    <row r="233" spans="1:5">
      <c r="A233" t="s">
        <v>112</v>
      </c>
      <c r="B233" t="str">
        <f t="shared" si="6"/>
        <v>418</v>
      </c>
      <c r="C233" t="s">
        <v>3</v>
      </c>
      <c r="D233" t="str">
        <f t="shared" si="7"/>
        <v>41812a</v>
      </c>
      <c r="E233">
        <v>1221105</v>
      </c>
    </row>
    <row r="234" spans="1:5">
      <c r="A234" t="s">
        <v>112</v>
      </c>
      <c r="B234" t="str">
        <f t="shared" si="6"/>
        <v>418</v>
      </c>
      <c r="C234" t="s">
        <v>4</v>
      </c>
      <c r="D234" t="str">
        <f t="shared" si="7"/>
        <v>41812b</v>
      </c>
      <c r="E234">
        <v>115238</v>
      </c>
    </row>
    <row r="235" spans="1:5">
      <c r="A235" t="s">
        <v>112</v>
      </c>
      <c r="B235" t="str">
        <f t="shared" si="6"/>
        <v>418</v>
      </c>
      <c r="C235" t="s">
        <v>97</v>
      </c>
      <c r="D235" t="str">
        <f t="shared" si="7"/>
        <v>41813</v>
      </c>
      <c r="E235">
        <v>1297675.5</v>
      </c>
    </row>
    <row r="236" spans="1:5">
      <c r="A236" t="s">
        <v>112</v>
      </c>
      <c r="B236" t="str">
        <f t="shared" si="6"/>
        <v>418</v>
      </c>
      <c r="C236" t="s">
        <v>98</v>
      </c>
      <c r="D236" t="str">
        <f t="shared" si="7"/>
        <v>41814</v>
      </c>
      <c r="E236">
        <v>1059204</v>
      </c>
    </row>
    <row r="237" spans="1:5">
      <c r="A237" t="s">
        <v>112</v>
      </c>
      <c r="B237" t="str">
        <f t="shared" si="6"/>
        <v>418</v>
      </c>
      <c r="C237" t="s">
        <v>99</v>
      </c>
      <c r="D237" t="str">
        <f t="shared" si="7"/>
        <v>41815</v>
      </c>
      <c r="E237">
        <v>40000</v>
      </c>
    </row>
    <row r="238" spans="1:5">
      <c r="A238" t="s">
        <v>112</v>
      </c>
      <c r="B238" t="str">
        <f t="shared" si="6"/>
        <v>418</v>
      </c>
      <c r="C238" t="s">
        <v>100</v>
      </c>
      <c r="D238" t="str">
        <f t="shared" si="7"/>
        <v>41815b</v>
      </c>
      <c r="E238" t="s">
        <v>113</v>
      </c>
    </row>
    <row r="239" spans="1:5">
      <c r="A239" t="s">
        <v>112</v>
      </c>
      <c r="B239" t="str">
        <f t="shared" si="6"/>
        <v>418</v>
      </c>
      <c r="C239" t="s">
        <v>101</v>
      </c>
      <c r="D239" t="str">
        <f t="shared" si="7"/>
        <v>41816</v>
      </c>
      <c r="E239">
        <v>2396879.5</v>
      </c>
    </row>
    <row r="240" spans="1:5">
      <c r="A240" t="s">
        <v>112</v>
      </c>
      <c r="B240" t="str">
        <f t="shared" si="6"/>
        <v>418</v>
      </c>
      <c r="C240" t="s">
        <v>102</v>
      </c>
      <c r="D240" t="str">
        <f t="shared" si="7"/>
        <v>41817</v>
      </c>
      <c r="E240">
        <v>-2281641.5</v>
      </c>
    </row>
    <row r="241" spans="1:5">
      <c r="A241" t="s">
        <v>112</v>
      </c>
      <c r="B241" t="str">
        <f t="shared" si="6"/>
        <v>418</v>
      </c>
      <c r="C241" t="s">
        <v>103</v>
      </c>
      <c r="D241" t="str">
        <f t="shared" si="7"/>
        <v>41818</v>
      </c>
      <c r="E241">
        <v>115238</v>
      </c>
    </row>
    <row r="242" spans="1:5">
      <c r="A242" t="s">
        <v>114</v>
      </c>
      <c r="B242" t="str">
        <f t="shared" si="6"/>
        <v>419</v>
      </c>
      <c r="C242" t="s">
        <v>0</v>
      </c>
      <c r="D242" t="str">
        <f t="shared" si="7"/>
        <v>41901</v>
      </c>
      <c r="E242">
        <v>36321</v>
      </c>
    </row>
    <row r="243" spans="1:5">
      <c r="A243" t="s">
        <v>114</v>
      </c>
      <c r="B243" t="str">
        <f t="shared" si="6"/>
        <v>419</v>
      </c>
      <c r="C243" t="s">
        <v>1</v>
      </c>
      <c r="D243" t="str">
        <f t="shared" si="7"/>
        <v>41902</v>
      </c>
      <c r="E243">
        <v>142590</v>
      </c>
    </row>
    <row r="244" spans="1:5">
      <c r="A244" t="s">
        <v>114</v>
      </c>
      <c r="B244" t="str">
        <f t="shared" si="6"/>
        <v>419</v>
      </c>
      <c r="C244" t="s">
        <v>85</v>
      </c>
      <c r="D244" t="str">
        <f t="shared" si="7"/>
        <v>41902a</v>
      </c>
      <c r="E244">
        <v>178911</v>
      </c>
    </row>
    <row r="245" spans="1:5">
      <c r="A245" t="s">
        <v>114</v>
      </c>
      <c r="B245" t="str">
        <f t="shared" si="6"/>
        <v>419</v>
      </c>
      <c r="C245" t="s">
        <v>86</v>
      </c>
      <c r="D245" t="str">
        <f t="shared" si="7"/>
        <v>41903</v>
      </c>
      <c r="E245">
        <v>1617</v>
      </c>
    </row>
    <row r="246" spans="1:5">
      <c r="A246" t="s">
        <v>114</v>
      </c>
      <c r="B246" t="str">
        <f t="shared" si="6"/>
        <v>419</v>
      </c>
      <c r="C246" t="s">
        <v>87</v>
      </c>
      <c r="D246" t="str">
        <f t="shared" si="7"/>
        <v>41904</v>
      </c>
      <c r="E246">
        <v>0</v>
      </c>
    </row>
    <row r="247" spans="1:5">
      <c r="A247" t="s">
        <v>114</v>
      </c>
      <c r="B247" t="str">
        <f t="shared" si="6"/>
        <v>419</v>
      </c>
      <c r="C247" t="s">
        <v>88</v>
      </c>
      <c r="D247" t="str">
        <f t="shared" si="7"/>
        <v>41905</v>
      </c>
      <c r="E247">
        <v>0</v>
      </c>
    </row>
    <row r="248" spans="1:5">
      <c r="A248" t="s">
        <v>114</v>
      </c>
      <c r="B248" t="str">
        <f t="shared" si="6"/>
        <v>419</v>
      </c>
      <c r="C248" t="s">
        <v>89</v>
      </c>
      <c r="D248" t="str">
        <f t="shared" si="7"/>
        <v>41906</v>
      </c>
      <c r="E248">
        <v>15402</v>
      </c>
    </row>
    <row r="249" spans="1:5">
      <c r="A249" t="s">
        <v>114</v>
      </c>
      <c r="B249" t="str">
        <f t="shared" si="6"/>
        <v>419</v>
      </c>
      <c r="C249" t="s">
        <v>90</v>
      </c>
      <c r="D249" t="str">
        <f t="shared" si="7"/>
        <v>41907</v>
      </c>
      <c r="E249">
        <v>75000</v>
      </c>
    </row>
    <row r="250" spans="1:5">
      <c r="A250" t="s">
        <v>114</v>
      </c>
      <c r="B250" t="str">
        <f t="shared" si="6"/>
        <v>419</v>
      </c>
      <c r="C250" t="s">
        <v>91</v>
      </c>
      <c r="D250" t="str">
        <f t="shared" si="7"/>
        <v>41908</v>
      </c>
      <c r="E250">
        <v>13373</v>
      </c>
    </row>
    <row r="251" spans="1:5">
      <c r="A251" t="s">
        <v>114</v>
      </c>
      <c r="B251" t="str">
        <f t="shared" si="6"/>
        <v>419</v>
      </c>
      <c r="C251" t="s">
        <v>92</v>
      </c>
      <c r="D251" t="str">
        <f t="shared" si="7"/>
        <v>41909</v>
      </c>
      <c r="E251">
        <v>13373</v>
      </c>
    </row>
    <row r="252" spans="1:5">
      <c r="A252" t="s">
        <v>114</v>
      </c>
      <c r="B252" t="str">
        <f t="shared" si="6"/>
        <v>419</v>
      </c>
      <c r="C252" t="s">
        <v>2</v>
      </c>
      <c r="D252" t="str">
        <f t="shared" si="7"/>
        <v>41909a</v>
      </c>
      <c r="E252">
        <v>105392</v>
      </c>
    </row>
    <row r="253" spans="1:5">
      <c r="A253" t="s">
        <v>114</v>
      </c>
      <c r="B253" t="str">
        <f t="shared" si="6"/>
        <v>419</v>
      </c>
      <c r="C253" t="s">
        <v>93</v>
      </c>
      <c r="D253" t="str">
        <f t="shared" si="7"/>
        <v>41909b</v>
      </c>
      <c r="E253">
        <v>73519</v>
      </c>
    </row>
    <row r="254" spans="1:5">
      <c r="A254" t="s">
        <v>114</v>
      </c>
      <c r="B254" t="str">
        <f t="shared" si="6"/>
        <v>419</v>
      </c>
      <c r="C254" t="s">
        <v>94</v>
      </c>
      <c r="D254" t="str">
        <f t="shared" si="7"/>
        <v>41910</v>
      </c>
      <c r="E254">
        <v>16251</v>
      </c>
    </row>
    <row r="255" spans="1:5">
      <c r="A255" t="s">
        <v>114</v>
      </c>
      <c r="B255" t="str">
        <f t="shared" si="6"/>
        <v>419</v>
      </c>
      <c r="C255" t="s">
        <v>95</v>
      </c>
      <c r="D255" t="str">
        <f t="shared" si="7"/>
        <v>41911</v>
      </c>
      <c r="E255">
        <v>48256</v>
      </c>
    </row>
    <row r="256" spans="1:5">
      <c r="A256" t="s">
        <v>114</v>
      </c>
      <c r="B256" t="str">
        <f t="shared" si="6"/>
        <v>419</v>
      </c>
      <c r="C256" t="s">
        <v>96</v>
      </c>
      <c r="D256" t="str">
        <f t="shared" si="7"/>
        <v>41912</v>
      </c>
      <c r="E256">
        <v>1146</v>
      </c>
    </row>
    <row r="257" spans="1:5">
      <c r="A257" t="s">
        <v>114</v>
      </c>
      <c r="B257" t="str">
        <f t="shared" si="6"/>
        <v>419</v>
      </c>
      <c r="C257" t="s">
        <v>3</v>
      </c>
      <c r="D257" t="str">
        <f t="shared" si="7"/>
        <v>41912a</v>
      </c>
      <c r="E257">
        <v>65653</v>
      </c>
    </row>
    <row r="258" spans="1:5">
      <c r="A258" t="s">
        <v>114</v>
      </c>
      <c r="B258" t="str">
        <f t="shared" si="6"/>
        <v>419</v>
      </c>
      <c r="C258" t="s">
        <v>4</v>
      </c>
      <c r="D258" t="str">
        <f t="shared" si="7"/>
        <v>41912b</v>
      </c>
      <c r="E258">
        <v>139172</v>
      </c>
    </row>
    <row r="259" spans="1:5">
      <c r="A259" t="s">
        <v>114</v>
      </c>
      <c r="B259" t="str">
        <f t="shared" ref="B259:B322" si="8">RIGHT(A259, 3)</f>
        <v>419</v>
      </c>
      <c r="C259" t="s">
        <v>97</v>
      </c>
      <c r="D259" t="str">
        <f t="shared" ref="D259:D322" si="9">B259&amp;C259</f>
        <v>41913</v>
      </c>
      <c r="E259">
        <v>830084.5</v>
      </c>
    </row>
    <row r="260" spans="1:5">
      <c r="A260" t="s">
        <v>114</v>
      </c>
      <c r="B260" t="str">
        <f t="shared" si="8"/>
        <v>419</v>
      </c>
      <c r="C260" t="s">
        <v>98</v>
      </c>
      <c r="D260" t="str">
        <f t="shared" si="9"/>
        <v>41914</v>
      </c>
      <c r="E260">
        <v>697939.20000000007</v>
      </c>
    </row>
    <row r="261" spans="1:5">
      <c r="A261" t="s">
        <v>114</v>
      </c>
      <c r="B261" t="str">
        <f t="shared" si="8"/>
        <v>419</v>
      </c>
      <c r="C261" t="s">
        <v>99</v>
      </c>
      <c r="D261" t="str">
        <f t="shared" si="9"/>
        <v>41915</v>
      </c>
      <c r="E261">
        <v>0</v>
      </c>
    </row>
    <row r="262" spans="1:5">
      <c r="A262" t="s">
        <v>114</v>
      </c>
      <c r="B262" t="str">
        <f t="shared" si="8"/>
        <v>419</v>
      </c>
      <c r="C262" t="s">
        <v>100</v>
      </c>
      <c r="D262" t="str">
        <f t="shared" si="9"/>
        <v>41915b</v>
      </c>
      <c r="E262">
        <v>0</v>
      </c>
    </row>
    <row r="263" spans="1:5">
      <c r="A263" t="s">
        <v>114</v>
      </c>
      <c r="B263" t="str">
        <f t="shared" si="8"/>
        <v>419</v>
      </c>
      <c r="C263" t="s">
        <v>101</v>
      </c>
      <c r="D263" t="str">
        <f t="shared" si="9"/>
        <v>41916</v>
      </c>
      <c r="E263">
        <v>1528023.7000000002</v>
      </c>
    </row>
    <row r="264" spans="1:5">
      <c r="A264" t="s">
        <v>114</v>
      </c>
      <c r="B264" t="str">
        <f t="shared" si="8"/>
        <v>419</v>
      </c>
      <c r="C264" t="s">
        <v>102</v>
      </c>
      <c r="D264" t="str">
        <f t="shared" si="9"/>
        <v>41917</v>
      </c>
      <c r="E264">
        <v>-1388851.7000000002</v>
      </c>
    </row>
    <row r="265" spans="1:5">
      <c r="A265" t="s">
        <v>114</v>
      </c>
      <c r="B265" t="str">
        <f t="shared" si="8"/>
        <v>419</v>
      </c>
      <c r="C265" t="s">
        <v>103</v>
      </c>
      <c r="D265" t="str">
        <f t="shared" si="9"/>
        <v>41918</v>
      </c>
      <c r="E265">
        <v>139172</v>
      </c>
    </row>
    <row r="266" spans="1:5">
      <c r="A266" t="s">
        <v>115</v>
      </c>
      <c r="B266" t="str">
        <f t="shared" si="8"/>
        <v>420</v>
      </c>
      <c r="C266" t="s">
        <v>0</v>
      </c>
      <c r="D266" t="str">
        <f t="shared" si="9"/>
        <v>42001</v>
      </c>
      <c r="E266">
        <v>948839.91999999969</v>
      </c>
    </row>
    <row r="267" spans="1:5">
      <c r="A267" t="s">
        <v>115</v>
      </c>
      <c r="B267" t="str">
        <f t="shared" si="8"/>
        <v>420</v>
      </c>
      <c r="C267" t="s">
        <v>1</v>
      </c>
      <c r="D267" t="str">
        <f t="shared" si="9"/>
        <v>42002</v>
      </c>
      <c r="E267">
        <v>451880</v>
      </c>
    </row>
    <row r="268" spans="1:5">
      <c r="A268" t="s">
        <v>115</v>
      </c>
      <c r="B268" t="str">
        <f t="shared" si="8"/>
        <v>420</v>
      </c>
      <c r="C268" t="s">
        <v>85</v>
      </c>
      <c r="D268" t="str">
        <f t="shared" si="9"/>
        <v>42002a</v>
      </c>
      <c r="E268">
        <v>1400719.9199999997</v>
      </c>
    </row>
    <row r="269" spans="1:5">
      <c r="A269" t="s">
        <v>115</v>
      </c>
      <c r="B269" t="str">
        <f t="shared" si="8"/>
        <v>420</v>
      </c>
      <c r="C269" t="s">
        <v>86</v>
      </c>
      <c r="D269" t="str">
        <f t="shared" si="9"/>
        <v>42003</v>
      </c>
      <c r="E269">
        <v>0</v>
      </c>
    </row>
    <row r="270" spans="1:5">
      <c r="A270" t="s">
        <v>115</v>
      </c>
      <c r="B270" t="str">
        <f t="shared" si="8"/>
        <v>420</v>
      </c>
      <c r="C270" t="s">
        <v>87</v>
      </c>
      <c r="D270" t="str">
        <f t="shared" si="9"/>
        <v>42004</v>
      </c>
      <c r="E270">
        <v>430</v>
      </c>
    </row>
    <row r="271" spans="1:5">
      <c r="A271" t="s">
        <v>115</v>
      </c>
      <c r="B271" t="str">
        <f t="shared" si="8"/>
        <v>420</v>
      </c>
      <c r="C271" t="s">
        <v>88</v>
      </c>
      <c r="D271" t="str">
        <f t="shared" si="9"/>
        <v>42005</v>
      </c>
      <c r="E271">
        <v>0</v>
      </c>
    </row>
    <row r="272" spans="1:5">
      <c r="A272" t="s">
        <v>115</v>
      </c>
      <c r="B272" t="str">
        <f t="shared" si="8"/>
        <v>420</v>
      </c>
      <c r="C272" t="s">
        <v>89</v>
      </c>
      <c r="D272" t="str">
        <f t="shared" si="9"/>
        <v>42006</v>
      </c>
      <c r="E272">
        <v>134882</v>
      </c>
    </row>
    <row r="273" spans="1:5">
      <c r="A273" t="s">
        <v>115</v>
      </c>
      <c r="B273" t="str">
        <f t="shared" si="8"/>
        <v>420</v>
      </c>
      <c r="C273" t="s">
        <v>90</v>
      </c>
      <c r="D273" t="str">
        <f t="shared" si="9"/>
        <v>42007</v>
      </c>
      <c r="E273">
        <v>0</v>
      </c>
    </row>
    <row r="274" spans="1:5">
      <c r="A274" t="s">
        <v>115</v>
      </c>
      <c r="B274" t="str">
        <f t="shared" si="8"/>
        <v>420</v>
      </c>
      <c r="C274" t="s">
        <v>91</v>
      </c>
      <c r="D274" t="str">
        <f t="shared" si="9"/>
        <v>42008</v>
      </c>
      <c r="E274">
        <v>0</v>
      </c>
    </row>
    <row r="275" spans="1:5">
      <c r="A275" t="s">
        <v>115</v>
      </c>
      <c r="B275" t="str">
        <f t="shared" si="8"/>
        <v>420</v>
      </c>
      <c r="C275" t="s">
        <v>92</v>
      </c>
      <c r="D275" t="str">
        <f t="shared" si="9"/>
        <v>42009</v>
      </c>
      <c r="E275">
        <v>0</v>
      </c>
    </row>
    <row r="276" spans="1:5">
      <c r="A276" t="s">
        <v>115</v>
      </c>
      <c r="B276" t="str">
        <f t="shared" si="8"/>
        <v>420</v>
      </c>
      <c r="C276" t="s">
        <v>2</v>
      </c>
      <c r="D276" t="str">
        <f t="shared" si="9"/>
        <v>42009a</v>
      </c>
      <c r="E276">
        <v>135312</v>
      </c>
    </row>
    <row r="277" spans="1:5">
      <c r="A277" t="s">
        <v>115</v>
      </c>
      <c r="B277" t="str">
        <f t="shared" si="8"/>
        <v>420</v>
      </c>
      <c r="C277" t="s">
        <v>93</v>
      </c>
      <c r="D277" t="str">
        <f t="shared" si="9"/>
        <v>42009b</v>
      </c>
      <c r="E277">
        <v>1265407.9199999997</v>
      </c>
    </row>
    <row r="278" spans="1:5">
      <c r="A278" t="s">
        <v>115</v>
      </c>
      <c r="B278" t="str">
        <f t="shared" si="8"/>
        <v>420</v>
      </c>
      <c r="C278" t="s">
        <v>94</v>
      </c>
      <c r="D278" t="str">
        <f t="shared" si="9"/>
        <v>42010</v>
      </c>
      <c r="E278">
        <v>0</v>
      </c>
    </row>
    <row r="279" spans="1:5">
      <c r="A279" t="s">
        <v>115</v>
      </c>
      <c r="B279" t="str">
        <f t="shared" si="8"/>
        <v>420</v>
      </c>
      <c r="C279" t="s">
        <v>95</v>
      </c>
      <c r="D279" t="str">
        <f t="shared" si="9"/>
        <v>42011</v>
      </c>
      <c r="E279">
        <v>192986</v>
      </c>
    </row>
    <row r="280" spans="1:5">
      <c r="A280" t="s">
        <v>115</v>
      </c>
      <c r="B280" t="str">
        <f t="shared" si="8"/>
        <v>420</v>
      </c>
      <c r="C280" t="s">
        <v>96</v>
      </c>
      <c r="D280" t="str">
        <f t="shared" si="9"/>
        <v>42012</v>
      </c>
      <c r="E280">
        <v>0</v>
      </c>
    </row>
    <row r="281" spans="1:5">
      <c r="A281" t="s">
        <v>115</v>
      </c>
      <c r="B281" t="str">
        <f t="shared" si="8"/>
        <v>420</v>
      </c>
      <c r="C281" t="s">
        <v>3</v>
      </c>
      <c r="D281" t="str">
        <f t="shared" si="9"/>
        <v>42012a</v>
      </c>
      <c r="E281">
        <v>192986</v>
      </c>
    </row>
    <row r="282" spans="1:5">
      <c r="A282" t="s">
        <v>115</v>
      </c>
      <c r="B282" t="str">
        <f t="shared" si="8"/>
        <v>420</v>
      </c>
      <c r="C282" t="s">
        <v>4</v>
      </c>
      <c r="D282" t="str">
        <f t="shared" si="9"/>
        <v>42012b</v>
      </c>
      <c r="E282">
        <v>1458393.9199999997</v>
      </c>
    </row>
    <row r="283" spans="1:5">
      <c r="A283" t="s">
        <v>115</v>
      </c>
      <c r="B283" t="str">
        <f t="shared" si="8"/>
        <v>420</v>
      </c>
      <c r="C283" t="s">
        <v>97</v>
      </c>
      <c r="D283" t="str">
        <f t="shared" si="9"/>
        <v>42013</v>
      </c>
      <c r="E283">
        <v>1663485</v>
      </c>
    </row>
    <row r="284" spans="1:5">
      <c r="A284" t="s">
        <v>115</v>
      </c>
      <c r="B284" t="str">
        <f t="shared" si="8"/>
        <v>420</v>
      </c>
      <c r="C284" t="s">
        <v>98</v>
      </c>
      <c r="D284" t="str">
        <f t="shared" si="9"/>
        <v>42014</v>
      </c>
      <c r="E284">
        <v>1324448</v>
      </c>
    </row>
    <row r="285" spans="1:5">
      <c r="A285" t="s">
        <v>115</v>
      </c>
      <c r="B285" t="str">
        <f t="shared" si="8"/>
        <v>420</v>
      </c>
      <c r="C285" t="s">
        <v>99</v>
      </c>
      <c r="D285" t="str">
        <f t="shared" si="9"/>
        <v>42015</v>
      </c>
      <c r="E285">
        <v>0</v>
      </c>
    </row>
    <row r="286" spans="1:5">
      <c r="A286" t="s">
        <v>115</v>
      </c>
      <c r="B286" t="str">
        <f t="shared" si="8"/>
        <v>420</v>
      </c>
      <c r="C286" t="s">
        <v>100</v>
      </c>
      <c r="D286" t="str">
        <f t="shared" si="9"/>
        <v>42015b</v>
      </c>
      <c r="E286">
        <v>0</v>
      </c>
    </row>
    <row r="287" spans="1:5">
      <c r="A287" t="s">
        <v>115</v>
      </c>
      <c r="B287" t="str">
        <f t="shared" si="8"/>
        <v>420</v>
      </c>
      <c r="C287" t="s">
        <v>101</v>
      </c>
      <c r="D287" t="str">
        <f t="shared" si="9"/>
        <v>42016</v>
      </c>
      <c r="E287">
        <v>2987933</v>
      </c>
    </row>
    <row r="288" spans="1:5">
      <c r="A288" t="s">
        <v>115</v>
      </c>
      <c r="B288" t="str">
        <f t="shared" si="8"/>
        <v>420</v>
      </c>
      <c r="C288" t="s">
        <v>102</v>
      </c>
      <c r="D288" t="str">
        <f t="shared" si="9"/>
        <v>42017</v>
      </c>
      <c r="E288">
        <v>-1529539.0800000003</v>
      </c>
    </row>
    <row r="289" spans="1:5">
      <c r="A289" t="s">
        <v>115</v>
      </c>
      <c r="B289" t="str">
        <f t="shared" si="8"/>
        <v>420</v>
      </c>
      <c r="C289" t="s">
        <v>103</v>
      </c>
      <c r="D289" t="str">
        <f t="shared" si="9"/>
        <v>42018</v>
      </c>
      <c r="E289">
        <v>1458393.9199999997</v>
      </c>
    </row>
    <row r="290" spans="1:5">
      <c r="A290" t="s">
        <v>116</v>
      </c>
      <c r="B290" t="str">
        <f t="shared" si="8"/>
        <v>426</v>
      </c>
      <c r="C290" t="s">
        <v>0</v>
      </c>
      <c r="D290" t="str">
        <f t="shared" si="9"/>
        <v>42601</v>
      </c>
      <c r="E290">
        <v>724354</v>
      </c>
    </row>
    <row r="291" spans="1:5">
      <c r="A291" t="s">
        <v>116</v>
      </c>
      <c r="B291" t="str">
        <f t="shared" si="8"/>
        <v>426</v>
      </c>
      <c r="C291" t="s">
        <v>1</v>
      </c>
      <c r="D291" t="str">
        <f t="shared" si="9"/>
        <v>42602</v>
      </c>
      <c r="E291">
        <v>268244</v>
      </c>
    </row>
    <row r="292" spans="1:5">
      <c r="A292" t="s">
        <v>116</v>
      </c>
      <c r="B292" t="str">
        <f t="shared" si="8"/>
        <v>426</v>
      </c>
      <c r="C292" t="s">
        <v>85</v>
      </c>
      <c r="D292" t="str">
        <f t="shared" si="9"/>
        <v>42602a</v>
      </c>
      <c r="E292">
        <v>992598</v>
      </c>
    </row>
    <row r="293" spans="1:5">
      <c r="A293" t="s">
        <v>116</v>
      </c>
      <c r="B293" t="str">
        <f t="shared" si="8"/>
        <v>426</v>
      </c>
      <c r="C293" t="s">
        <v>86</v>
      </c>
      <c r="D293" t="str">
        <f t="shared" si="9"/>
        <v>42603</v>
      </c>
      <c r="E293">
        <v>871</v>
      </c>
    </row>
    <row r="294" spans="1:5">
      <c r="A294" t="s">
        <v>116</v>
      </c>
      <c r="B294" t="str">
        <f t="shared" si="8"/>
        <v>426</v>
      </c>
      <c r="C294" t="s">
        <v>87</v>
      </c>
      <c r="D294" t="str">
        <f t="shared" si="9"/>
        <v>42604</v>
      </c>
      <c r="E294">
        <v>1705</v>
      </c>
    </row>
    <row r="295" spans="1:5">
      <c r="A295" t="s">
        <v>116</v>
      </c>
      <c r="B295" t="str">
        <f t="shared" si="8"/>
        <v>426</v>
      </c>
      <c r="C295" t="s">
        <v>88</v>
      </c>
      <c r="D295" t="str">
        <f t="shared" si="9"/>
        <v>42605</v>
      </c>
      <c r="E295">
        <v>0</v>
      </c>
    </row>
    <row r="296" spans="1:5">
      <c r="A296" t="s">
        <v>116</v>
      </c>
      <c r="B296" t="str">
        <f t="shared" si="8"/>
        <v>426</v>
      </c>
      <c r="C296" t="s">
        <v>89</v>
      </c>
      <c r="D296" t="str">
        <f t="shared" si="9"/>
        <v>42606</v>
      </c>
      <c r="E296">
        <v>0</v>
      </c>
    </row>
    <row r="297" spans="1:5">
      <c r="A297" t="s">
        <v>116</v>
      </c>
      <c r="B297" t="str">
        <f t="shared" si="8"/>
        <v>426</v>
      </c>
      <c r="C297" t="s">
        <v>90</v>
      </c>
      <c r="D297" t="str">
        <f t="shared" si="9"/>
        <v>42607</v>
      </c>
      <c r="E297">
        <v>0</v>
      </c>
    </row>
    <row r="298" spans="1:5">
      <c r="A298" t="s">
        <v>116</v>
      </c>
      <c r="B298" t="str">
        <f t="shared" si="8"/>
        <v>426</v>
      </c>
      <c r="C298" t="s">
        <v>91</v>
      </c>
      <c r="D298" t="str">
        <f t="shared" si="9"/>
        <v>42608</v>
      </c>
      <c r="E298">
        <v>0</v>
      </c>
    </row>
    <row r="299" spans="1:5">
      <c r="A299" t="s">
        <v>116</v>
      </c>
      <c r="B299" t="str">
        <f t="shared" si="8"/>
        <v>426</v>
      </c>
      <c r="C299" t="s">
        <v>92</v>
      </c>
      <c r="D299" t="str">
        <f t="shared" si="9"/>
        <v>42609</v>
      </c>
      <c r="E299">
        <v>0</v>
      </c>
    </row>
    <row r="300" spans="1:5">
      <c r="A300" t="s">
        <v>116</v>
      </c>
      <c r="B300" t="str">
        <f t="shared" si="8"/>
        <v>426</v>
      </c>
      <c r="C300" t="s">
        <v>2</v>
      </c>
      <c r="D300" t="str">
        <f t="shared" si="9"/>
        <v>42609a</v>
      </c>
      <c r="E300">
        <v>2576</v>
      </c>
    </row>
    <row r="301" spans="1:5">
      <c r="A301" t="s">
        <v>116</v>
      </c>
      <c r="B301" t="str">
        <f t="shared" si="8"/>
        <v>426</v>
      </c>
      <c r="C301" t="s">
        <v>93</v>
      </c>
      <c r="D301" t="str">
        <f t="shared" si="9"/>
        <v>42609b</v>
      </c>
      <c r="E301">
        <v>990022</v>
      </c>
    </row>
    <row r="302" spans="1:5">
      <c r="A302" t="s">
        <v>116</v>
      </c>
      <c r="B302" t="str">
        <f t="shared" si="8"/>
        <v>426</v>
      </c>
      <c r="C302" t="s">
        <v>94</v>
      </c>
      <c r="D302" t="str">
        <f t="shared" si="9"/>
        <v>42610</v>
      </c>
      <c r="E302">
        <v>0</v>
      </c>
    </row>
    <row r="303" spans="1:5">
      <c r="A303" t="s">
        <v>116</v>
      </c>
      <c r="B303" t="str">
        <f t="shared" si="8"/>
        <v>426</v>
      </c>
      <c r="C303" t="s">
        <v>95</v>
      </c>
      <c r="D303" t="str">
        <f t="shared" si="9"/>
        <v>42611</v>
      </c>
      <c r="E303">
        <v>0</v>
      </c>
    </row>
    <row r="304" spans="1:5">
      <c r="A304" t="s">
        <v>116</v>
      </c>
      <c r="B304" t="str">
        <f t="shared" si="8"/>
        <v>426</v>
      </c>
      <c r="C304" t="s">
        <v>96</v>
      </c>
      <c r="D304" t="str">
        <f t="shared" si="9"/>
        <v>42612</v>
      </c>
      <c r="E304">
        <v>5189</v>
      </c>
    </row>
    <row r="305" spans="1:5">
      <c r="A305" t="s">
        <v>116</v>
      </c>
      <c r="B305" t="str">
        <f t="shared" si="8"/>
        <v>426</v>
      </c>
      <c r="C305" t="s">
        <v>3</v>
      </c>
      <c r="D305" t="str">
        <f t="shared" si="9"/>
        <v>42612a</v>
      </c>
      <c r="E305">
        <v>5189</v>
      </c>
    </row>
    <row r="306" spans="1:5">
      <c r="A306" t="s">
        <v>116</v>
      </c>
      <c r="B306" t="str">
        <f t="shared" si="8"/>
        <v>426</v>
      </c>
      <c r="C306" t="s">
        <v>4</v>
      </c>
      <c r="D306" t="str">
        <f t="shared" si="9"/>
        <v>42612b</v>
      </c>
      <c r="E306">
        <v>995211</v>
      </c>
    </row>
    <row r="307" spans="1:5">
      <c r="A307" t="s">
        <v>116</v>
      </c>
      <c r="B307" t="str">
        <f t="shared" si="8"/>
        <v>426</v>
      </c>
      <c r="C307" t="s">
        <v>97</v>
      </c>
      <c r="D307" t="str">
        <f t="shared" si="9"/>
        <v>42613</v>
      </c>
      <c r="E307">
        <v>681483.75</v>
      </c>
    </row>
    <row r="308" spans="1:5">
      <c r="A308" t="s">
        <v>116</v>
      </c>
      <c r="B308" t="str">
        <f t="shared" si="8"/>
        <v>426</v>
      </c>
      <c r="C308" t="s">
        <v>98</v>
      </c>
      <c r="D308" t="str">
        <f t="shared" si="9"/>
        <v>42614</v>
      </c>
      <c r="E308">
        <v>663775</v>
      </c>
    </row>
    <row r="309" spans="1:5">
      <c r="A309" t="s">
        <v>116</v>
      </c>
      <c r="B309" t="str">
        <f t="shared" si="8"/>
        <v>426</v>
      </c>
      <c r="C309" t="s">
        <v>99</v>
      </c>
      <c r="D309" t="str">
        <f t="shared" si="9"/>
        <v>42615</v>
      </c>
      <c r="E309">
        <v>0</v>
      </c>
    </row>
    <row r="310" spans="1:5">
      <c r="A310" t="s">
        <v>116</v>
      </c>
      <c r="B310" t="str">
        <f t="shared" si="8"/>
        <v>426</v>
      </c>
      <c r="C310" t="s">
        <v>100</v>
      </c>
      <c r="D310" t="str">
        <f t="shared" si="9"/>
        <v>42615b</v>
      </c>
      <c r="E310">
        <v>0</v>
      </c>
    </row>
    <row r="311" spans="1:5">
      <c r="A311" t="s">
        <v>116</v>
      </c>
      <c r="B311" t="str">
        <f t="shared" si="8"/>
        <v>426</v>
      </c>
      <c r="C311" t="s">
        <v>101</v>
      </c>
      <c r="D311" t="str">
        <f t="shared" si="9"/>
        <v>42616</v>
      </c>
      <c r="E311">
        <v>1345258.75</v>
      </c>
    </row>
    <row r="312" spans="1:5">
      <c r="A312" t="s">
        <v>116</v>
      </c>
      <c r="B312" t="str">
        <f t="shared" si="8"/>
        <v>426</v>
      </c>
      <c r="C312" t="s">
        <v>102</v>
      </c>
      <c r="D312" t="str">
        <f t="shared" si="9"/>
        <v>42617</v>
      </c>
      <c r="E312">
        <v>-350047.75</v>
      </c>
    </row>
    <row r="313" spans="1:5">
      <c r="A313" t="s">
        <v>116</v>
      </c>
      <c r="B313" t="str">
        <f t="shared" si="8"/>
        <v>426</v>
      </c>
      <c r="C313" t="s">
        <v>103</v>
      </c>
      <c r="D313" t="str">
        <f t="shared" si="9"/>
        <v>42618</v>
      </c>
      <c r="E313">
        <v>995211</v>
      </c>
    </row>
    <row r="314" spans="1:5">
      <c r="A314" t="s">
        <v>117</v>
      </c>
      <c r="B314" t="str">
        <f t="shared" si="8"/>
        <v>427</v>
      </c>
      <c r="C314" t="s">
        <v>0</v>
      </c>
      <c r="D314" t="str">
        <f t="shared" si="9"/>
        <v>42701</v>
      </c>
      <c r="E314" t="e">
        <v>#N/A</v>
      </c>
    </row>
    <row r="315" spans="1:5">
      <c r="A315" t="s">
        <v>117</v>
      </c>
      <c r="B315" t="str">
        <f t="shared" si="8"/>
        <v>427</v>
      </c>
      <c r="C315" t="s">
        <v>1</v>
      </c>
      <c r="D315" t="str">
        <f t="shared" si="9"/>
        <v>42702</v>
      </c>
      <c r="E315">
        <v>-209494</v>
      </c>
    </row>
    <row r="316" spans="1:5">
      <c r="A316" t="s">
        <v>117</v>
      </c>
      <c r="B316" t="str">
        <f t="shared" si="8"/>
        <v>427</v>
      </c>
      <c r="C316" t="s">
        <v>85</v>
      </c>
      <c r="D316" t="str">
        <f t="shared" si="9"/>
        <v>42702a</v>
      </c>
      <c r="E316" t="e">
        <v>#N/A</v>
      </c>
    </row>
    <row r="317" spans="1:5">
      <c r="A317" t="s">
        <v>117</v>
      </c>
      <c r="B317" t="str">
        <f t="shared" si="8"/>
        <v>427</v>
      </c>
      <c r="C317" t="s">
        <v>86</v>
      </c>
      <c r="D317" t="str">
        <f t="shared" si="9"/>
        <v>42703</v>
      </c>
      <c r="E317">
        <v>16204</v>
      </c>
    </row>
    <row r="318" spans="1:5">
      <c r="A318" t="s">
        <v>117</v>
      </c>
      <c r="B318" t="str">
        <f t="shared" si="8"/>
        <v>427</v>
      </c>
      <c r="C318" t="s">
        <v>87</v>
      </c>
      <c r="D318" t="str">
        <f t="shared" si="9"/>
        <v>42704</v>
      </c>
      <c r="E318">
        <v>38327</v>
      </c>
    </row>
    <row r="319" spans="1:5">
      <c r="A319" t="s">
        <v>117</v>
      </c>
      <c r="B319" t="str">
        <f t="shared" si="8"/>
        <v>427</v>
      </c>
      <c r="C319" t="s">
        <v>88</v>
      </c>
      <c r="D319" t="str">
        <f t="shared" si="9"/>
        <v>42705</v>
      </c>
      <c r="E319">
        <v>0</v>
      </c>
    </row>
    <row r="320" spans="1:5">
      <c r="A320" t="s">
        <v>117</v>
      </c>
      <c r="B320" t="str">
        <f t="shared" si="8"/>
        <v>427</v>
      </c>
      <c r="C320" t="s">
        <v>89</v>
      </c>
      <c r="D320" t="str">
        <f t="shared" si="9"/>
        <v>42706</v>
      </c>
      <c r="E320">
        <v>0</v>
      </c>
    </row>
    <row r="321" spans="1:5">
      <c r="A321" t="s">
        <v>117</v>
      </c>
      <c r="B321" t="str">
        <f t="shared" si="8"/>
        <v>427</v>
      </c>
      <c r="C321" t="s">
        <v>90</v>
      </c>
      <c r="D321" t="str">
        <f t="shared" si="9"/>
        <v>42707</v>
      </c>
      <c r="E321">
        <v>0</v>
      </c>
    </row>
    <row r="322" spans="1:5">
      <c r="A322" t="s">
        <v>117</v>
      </c>
      <c r="B322" t="str">
        <f t="shared" si="8"/>
        <v>427</v>
      </c>
      <c r="C322" t="s">
        <v>91</v>
      </c>
      <c r="D322" t="str">
        <f t="shared" si="9"/>
        <v>42708</v>
      </c>
      <c r="E322">
        <v>0</v>
      </c>
    </row>
    <row r="323" spans="1:5">
      <c r="A323" t="s">
        <v>117</v>
      </c>
      <c r="B323" t="str">
        <f t="shared" ref="B323:B386" si="10">RIGHT(A323, 3)</f>
        <v>427</v>
      </c>
      <c r="C323" t="s">
        <v>92</v>
      </c>
      <c r="D323" t="str">
        <f t="shared" ref="D323:D386" si="11">B323&amp;C323</f>
        <v>42709</v>
      </c>
      <c r="E323">
        <v>0</v>
      </c>
    </row>
    <row r="324" spans="1:5">
      <c r="A324" t="s">
        <v>117</v>
      </c>
      <c r="B324" t="str">
        <f t="shared" si="10"/>
        <v>427</v>
      </c>
      <c r="C324" t="s">
        <v>2</v>
      </c>
      <c r="D324" t="str">
        <f t="shared" si="11"/>
        <v>42709a</v>
      </c>
      <c r="E324">
        <v>54531</v>
      </c>
    </row>
    <row r="325" spans="1:5">
      <c r="A325" t="s">
        <v>117</v>
      </c>
      <c r="B325" t="str">
        <f t="shared" si="10"/>
        <v>427</v>
      </c>
      <c r="C325" t="s">
        <v>93</v>
      </c>
      <c r="D325" t="str">
        <f t="shared" si="11"/>
        <v>42709b</v>
      </c>
      <c r="E325" t="e">
        <v>#N/A</v>
      </c>
    </row>
    <row r="326" spans="1:5">
      <c r="A326" t="s">
        <v>117</v>
      </c>
      <c r="B326" t="str">
        <f t="shared" si="10"/>
        <v>427</v>
      </c>
      <c r="C326" t="s">
        <v>94</v>
      </c>
      <c r="D326" t="str">
        <f t="shared" si="11"/>
        <v>42710</v>
      </c>
      <c r="E326">
        <v>0</v>
      </c>
    </row>
    <row r="327" spans="1:5">
      <c r="A327" t="s">
        <v>117</v>
      </c>
      <c r="B327" t="str">
        <f t="shared" si="10"/>
        <v>427</v>
      </c>
      <c r="C327" t="s">
        <v>95</v>
      </c>
      <c r="D327" t="str">
        <f t="shared" si="11"/>
        <v>42711</v>
      </c>
      <c r="E327">
        <v>0</v>
      </c>
    </row>
    <row r="328" spans="1:5">
      <c r="A328" t="s">
        <v>117</v>
      </c>
      <c r="B328" t="str">
        <f t="shared" si="10"/>
        <v>427</v>
      </c>
      <c r="C328" t="s">
        <v>96</v>
      </c>
      <c r="D328" t="str">
        <f t="shared" si="11"/>
        <v>42712</v>
      </c>
      <c r="E328">
        <v>0</v>
      </c>
    </row>
    <row r="329" spans="1:5">
      <c r="A329" t="s">
        <v>117</v>
      </c>
      <c r="B329" t="str">
        <f t="shared" si="10"/>
        <v>427</v>
      </c>
      <c r="C329" t="s">
        <v>3</v>
      </c>
      <c r="D329" t="str">
        <f t="shared" si="11"/>
        <v>42712a</v>
      </c>
      <c r="E329">
        <v>0</v>
      </c>
    </row>
    <row r="330" spans="1:5">
      <c r="A330" t="s">
        <v>117</v>
      </c>
      <c r="B330" t="str">
        <f t="shared" si="10"/>
        <v>427</v>
      </c>
      <c r="C330" t="s">
        <v>4</v>
      </c>
      <c r="D330" t="str">
        <f t="shared" si="11"/>
        <v>42712b</v>
      </c>
      <c r="E330" t="e">
        <v>#N/A</v>
      </c>
    </row>
    <row r="331" spans="1:5">
      <c r="A331" t="s">
        <v>117</v>
      </c>
      <c r="B331" t="str">
        <f t="shared" si="10"/>
        <v>427</v>
      </c>
      <c r="C331" t="s">
        <v>97</v>
      </c>
      <c r="D331" t="str">
        <f t="shared" si="11"/>
        <v>42713</v>
      </c>
      <c r="E331">
        <v>598948</v>
      </c>
    </row>
    <row r="332" spans="1:5">
      <c r="A332" t="s">
        <v>117</v>
      </c>
      <c r="B332" t="str">
        <f t="shared" si="10"/>
        <v>427</v>
      </c>
      <c r="C332" t="s">
        <v>98</v>
      </c>
      <c r="D332" t="str">
        <f t="shared" si="11"/>
        <v>42714</v>
      </c>
      <c r="E332">
        <v>0</v>
      </c>
    </row>
    <row r="333" spans="1:5">
      <c r="A333" t="s">
        <v>117</v>
      </c>
      <c r="B333" t="str">
        <f t="shared" si="10"/>
        <v>427</v>
      </c>
      <c r="C333" t="s">
        <v>99</v>
      </c>
      <c r="D333" t="str">
        <f t="shared" si="11"/>
        <v>42715</v>
      </c>
      <c r="E333">
        <v>0</v>
      </c>
    </row>
    <row r="334" spans="1:5">
      <c r="A334" t="s">
        <v>117</v>
      </c>
      <c r="B334" t="str">
        <f t="shared" si="10"/>
        <v>427</v>
      </c>
      <c r="C334" t="s">
        <v>100</v>
      </c>
      <c r="D334" t="str">
        <f t="shared" si="11"/>
        <v>42715b</v>
      </c>
      <c r="E334">
        <v>0</v>
      </c>
    </row>
    <row r="335" spans="1:5">
      <c r="A335" t="s">
        <v>117</v>
      </c>
      <c r="B335" t="str">
        <f t="shared" si="10"/>
        <v>427</v>
      </c>
      <c r="C335" t="s">
        <v>101</v>
      </c>
      <c r="D335" t="str">
        <f t="shared" si="11"/>
        <v>42716</v>
      </c>
      <c r="E335">
        <v>598948</v>
      </c>
    </row>
    <row r="336" spans="1:5">
      <c r="A336" t="s">
        <v>117</v>
      </c>
      <c r="B336" t="str">
        <f t="shared" si="10"/>
        <v>427</v>
      </c>
      <c r="C336" t="s">
        <v>102</v>
      </c>
      <c r="D336" t="str">
        <f t="shared" si="11"/>
        <v>42717</v>
      </c>
      <c r="E336" t="e">
        <v>#N/A</v>
      </c>
    </row>
    <row r="337" spans="1:5">
      <c r="A337" t="s">
        <v>117</v>
      </c>
      <c r="B337" t="str">
        <f t="shared" si="10"/>
        <v>427</v>
      </c>
      <c r="C337" t="s">
        <v>103</v>
      </c>
      <c r="D337" t="str">
        <f t="shared" si="11"/>
        <v>42718</v>
      </c>
      <c r="E337" t="e">
        <v>#N/A</v>
      </c>
    </row>
    <row r="338" spans="1:5">
      <c r="A338" t="s">
        <v>118</v>
      </c>
      <c r="B338" t="str">
        <f t="shared" si="10"/>
        <v>428</v>
      </c>
      <c r="C338" t="s">
        <v>0</v>
      </c>
      <c r="D338" t="str">
        <f t="shared" si="11"/>
        <v>42801</v>
      </c>
      <c r="E338">
        <v>1726821.6000000015</v>
      </c>
    </row>
    <row r="339" spans="1:5">
      <c r="A339" t="s">
        <v>118</v>
      </c>
      <c r="B339" t="str">
        <f t="shared" si="10"/>
        <v>428</v>
      </c>
      <c r="C339" t="s">
        <v>1</v>
      </c>
      <c r="D339" t="str">
        <f t="shared" si="11"/>
        <v>42802</v>
      </c>
      <c r="E339">
        <v>3074311.9899999984</v>
      </c>
    </row>
    <row r="340" spans="1:5">
      <c r="A340" t="s">
        <v>118</v>
      </c>
      <c r="B340" t="str">
        <f t="shared" si="10"/>
        <v>428</v>
      </c>
      <c r="C340" t="s">
        <v>85</v>
      </c>
      <c r="D340" t="str">
        <f t="shared" si="11"/>
        <v>42802a</v>
      </c>
      <c r="E340">
        <v>4801133.59</v>
      </c>
    </row>
    <row r="341" spans="1:5">
      <c r="A341" t="s">
        <v>118</v>
      </c>
      <c r="B341" t="str">
        <f t="shared" si="10"/>
        <v>428</v>
      </c>
      <c r="C341" t="s">
        <v>86</v>
      </c>
      <c r="D341" t="str">
        <f t="shared" si="11"/>
        <v>42803</v>
      </c>
      <c r="E341">
        <v>53764</v>
      </c>
    </row>
    <row r="342" spans="1:5">
      <c r="A342" t="s">
        <v>118</v>
      </c>
      <c r="B342" t="str">
        <f t="shared" si="10"/>
        <v>428</v>
      </c>
      <c r="C342" t="s">
        <v>87</v>
      </c>
      <c r="D342" t="str">
        <f t="shared" si="11"/>
        <v>42804</v>
      </c>
      <c r="E342">
        <v>694827</v>
      </c>
    </row>
    <row r="343" spans="1:5">
      <c r="A343" t="s">
        <v>118</v>
      </c>
      <c r="B343" t="str">
        <f t="shared" si="10"/>
        <v>428</v>
      </c>
      <c r="C343" t="s">
        <v>88</v>
      </c>
      <c r="D343" t="str">
        <f t="shared" si="11"/>
        <v>42805</v>
      </c>
      <c r="E343">
        <v>1135436</v>
      </c>
    </row>
    <row r="344" spans="1:5">
      <c r="A344" t="s">
        <v>118</v>
      </c>
      <c r="B344" t="str">
        <f t="shared" si="10"/>
        <v>428</v>
      </c>
      <c r="C344" t="s">
        <v>89</v>
      </c>
      <c r="D344" t="str">
        <f t="shared" si="11"/>
        <v>42806</v>
      </c>
      <c r="E344">
        <v>566493</v>
      </c>
    </row>
    <row r="345" spans="1:5">
      <c r="A345" t="s">
        <v>118</v>
      </c>
      <c r="B345" t="str">
        <f t="shared" si="10"/>
        <v>428</v>
      </c>
      <c r="C345" t="s">
        <v>90</v>
      </c>
      <c r="D345" t="str">
        <f t="shared" si="11"/>
        <v>42807</v>
      </c>
      <c r="E345">
        <v>0</v>
      </c>
    </row>
    <row r="346" spans="1:5">
      <c r="A346" t="s">
        <v>118</v>
      </c>
      <c r="B346" t="str">
        <f t="shared" si="10"/>
        <v>428</v>
      </c>
      <c r="C346" t="s">
        <v>91</v>
      </c>
      <c r="D346" t="str">
        <f t="shared" si="11"/>
        <v>42808</v>
      </c>
      <c r="E346">
        <v>2589409</v>
      </c>
    </row>
    <row r="347" spans="1:5">
      <c r="A347" t="s">
        <v>118</v>
      </c>
      <c r="B347" t="str">
        <f t="shared" si="10"/>
        <v>428</v>
      </c>
      <c r="C347" t="s">
        <v>92</v>
      </c>
      <c r="D347" t="str">
        <f t="shared" si="11"/>
        <v>42809</v>
      </c>
      <c r="E347">
        <v>2589409</v>
      </c>
    </row>
    <row r="348" spans="1:5">
      <c r="A348" t="s">
        <v>118</v>
      </c>
      <c r="B348" t="str">
        <f t="shared" si="10"/>
        <v>428</v>
      </c>
      <c r="C348" t="s">
        <v>2</v>
      </c>
      <c r="D348" t="str">
        <f t="shared" si="11"/>
        <v>42809a</v>
      </c>
      <c r="E348">
        <v>5039929</v>
      </c>
    </row>
    <row r="349" spans="1:5">
      <c r="A349" t="s">
        <v>118</v>
      </c>
      <c r="B349" t="str">
        <f t="shared" si="10"/>
        <v>428</v>
      </c>
      <c r="C349" t="s">
        <v>93</v>
      </c>
      <c r="D349" t="str">
        <f t="shared" si="11"/>
        <v>42809b</v>
      </c>
      <c r="E349">
        <v>-238795.41000000015</v>
      </c>
    </row>
    <row r="350" spans="1:5">
      <c r="A350" t="s">
        <v>118</v>
      </c>
      <c r="B350" t="str">
        <f t="shared" si="10"/>
        <v>428</v>
      </c>
      <c r="C350" t="s">
        <v>94</v>
      </c>
      <c r="D350" t="str">
        <f t="shared" si="11"/>
        <v>42810</v>
      </c>
      <c r="E350">
        <v>0</v>
      </c>
    </row>
    <row r="351" spans="1:5">
      <c r="A351" t="s">
        <v>118</v>
      </c>
      <c r="B351" t="str">
        <f t="shared" si="10"/>
        <v>428</v>
      </c>
      <c r="C351" t="s">
        <v>95</v>
      </c>
      <c r="D351" t="str">
        <f t="shared" si="11"/>
        <v>42811</v>
      </c>
      <c r="E351">
        <v>423103</v>
      </c>
    </row>
    <row r="352" spans="1:5">
      <c r="A352" t="s">
        <v>118</v>
      </c>
      <c r="B352" t="str">
        <f t="shared" si="10"/>
        <v>428</v>
      </c>
      <c r="C352" t="s">
        <v>96</v>
      </c>
      <c r="D352" t="str">
        <f t="shared" si="11"/>
        <v>42812</v>
      </c>
      <c r="E352">
        <v>0</v>
      </c>
    </row>
    <row r="353" spans="1:6">
      <c r="A353" t="s">
        <v>118</v>
      </c>
      <c r="B353" t="str">
        <f t="shared" si="10"/>
        <v>428</v>
      </c>
      <c r="C353" t="s">
        <v>3</v>
      </c>
      <c r="D353" t="str">
        <f t="shared" si="11"/>
        <v>42812a</v>
      </c>
      <c r="E353">
        <v>423103</v>
      </c>
    </row>
    <row r="354" spans="1:6">
      <c r="A354" t="s">
        <v>118</v>
      </c>
      <c r="B354" t="str">
        <f t="shared" si="10"/>
        <v>428</v>
      </c>
      <c r="C354" t="s">
        <v>4</v>
      </c>
      <c r="D354" t="str">
        <f t="shared" si="11"/>
        <v>42812b</v>
      </c>
      <c r="E354">
        <v>184307.58999999985</v>
      </c>
    </row>
    <row r="355" spans="1:6">
      <c r="A355" t="s">
        <v>118</v>
      </c>
      <c r="B355" t="str">
        <f t="shared" si="10"/>
        <v>428</v>
      </c>
      <c r="C355" t="s">
        <v>97</v>
      </c>
      <c r="D355" t="str">
        <f t="shared" si="11"/>
        <v>42813</v>
      </c>
      <c r="E355">
        <v>1885252.5</v>
      </c>
    </row>
    <row r="356" spans="1:6">
      <c r="A356" t="s">
        <v>118</v>
      </c>
      <c r="B356" t="str">
        <f t="shared" si="10"/>
        <v>428</v>
      </c>
      <c r="C356" t="s">
        <v>98</v>
      </c>
      <c r="D356" t="str">
        <f t="shared" si="11"/>
        <v>42814</v>
      </c>
      <c r="E356">
        <v>1521821.4000000001</v>
      </c>
    </row>
    <row r="357" spans="1:6">
      <c r="A357" t="s">
        <v>118</v>
      </c>
      <c r="B357" t="str">
        <f t="shared" si="10"/>
        <v>428</v>
      </c>
      <c r="C357" t="s">
        <v>99</v>
      </c>
      <c r="D357" t="str">
        <f t="shared" si="11"/>
        <v>42815</v>
      </c>
      <c r="E357">
        <v>0</v>
      </c>
    </row>
    <row r="358" spans="1:6">
      <c r="A358" t="s">
        <v>118</v>
      </c>
      <c r="B358" t="str">
        <f t="shared" si="10"/>
        <v>428</v>
      </c>
      <c r="C358" t="s">
        <v>100</v>
      </c>
      <c r="D358" t="str">
        <f t="shared" si="11"/>
        <v>42815b</v>
      </c>
      <c r="E358">
        <v>0</v>
      </c>
    </row>
    <row r="359" spans="1:6">
      <c r="A359" t="s">
        <v>118</v>
      </c>
      <c r="B359" t="str">
        <f t="shared" si="10"/>
        <v>428</v>
      </c>
      <c r="C359" t="s">
        <v>101</v>
      </c>
      <c r="D359" t="str">
        <f t="shared" si="11"/>
        <v>42816</v>
      </c>
      <c r="E359">
        <v>3407073.9000000004</v>
      </c>
    </row>
    <row r="360" spans="1:6">
      <c r="A360" t="s">
        <v>118</v>
      </c>
      <c r="B360" t="str">
        <f t="shared" si="10"/>
        <v>428</v>
      </c>
      <c r="C360" t="s">
        <v>102</v>
      </c>
      <c r="D360" t="str">
        <f t="shared" si="11"/>
        <v>42817</v>
      </c>
      <c r="E360">
        <v>-3222766.3100000005</v>
      </c>
    </row>
    <row r="361" spans="1:6">
      <c r="A361" t="s">
        <v>118</v>
      </c>
      <c r="B361" t="str">
        <f t="shared" si="10"/>
        <v>428</v>
      </c>
      <c r="C361" t="s">
        <v>103</v>
      </c>
      <c r="D361" t="str">
        <f t="shared" si="11"/>
        <v>42818</v>
      </c>
      <c r="E361">
        <v>184307.58999999985</v>
      </c>
    </row>
    <row r="362" spans="1:6" ht="15.75">
      <c r="A362" s="12" t="s">
        <v>119</v>
      </c>
      <c r="B362" s="11" t="str">
        <f t="shared" si="10"/>
        <v>429</v>
      </c>
      <c r="C362" s="12" t="s">
        <v>0</v>
      </c>
      <c r="D362" s="11" t="str">
        <f t="shared" si="11"/>
        <v>42901</v>
      </c>
      <c r="E362" s="12">
        <v>0</v>
      </c>
      <c r="F362" t="s">
        <v>194</v>
      </c>
    </row>
    <row r="363" spans="1:6" ht="15.75">
      <c r="A363" s="12" t="s">
        <v>119</v>
      </c>
      <c r="B363" s="11" t="str">
        <f t="shared" si="10"/>
        <v>429</v>
      </c>
      <c r="C363" s="12" t="s">
        <v>1</v>
      </c>
      <c r="D363" s="11" t="str">
        <f t="shared" si="11"/>
        <v>42902</v>
      </c>
      <c r="E363" s="12">
        <v>839701.44999999739</v>
      </c>
    </row>
    <row r="364" spans="1:6" ht="15.75">
      <c r="A364" s="12" t="s">
        <v>119</v>
      </c>
      <c r="B364" s="11" t="str">
        <f t="shared" si="10"/>
        <v>429</v>
      </c>
      <c r="C364" s="12" t="s">
        <v>85</v>
      </c>
      <c r="D364" s="11" t="str">
        <f t="shared" si="11"/>
        <v>42902a</v>
      </c>
      <c r="E364" s="12">
        <v>839701.44999999739</v>
      </c>
    </row>
    <row r="365" spans="1:6" ht="15.75">
      <c r="A365" s="12" t="s">
        <v>119</v>
      </c>
      <c r="B365" s="11" t="str">
        <f t="shared" si="10"/>
        <v>429</v>
      </c>
      <c r="C365" s="12" t="s">
        <v>86</v>
      </c>
      <c r="D365" s="11" t="str">
        <f t="shared" si="11"/>
        <v>42903</v>
      </c>
      <c r="E365" s="12">
        <v>2224382</v>
      </c>
    </row>
    <row r="366" spans="1:6" ht="15.75">
      <c r="A366" s="12" t="s">
        <v>119</v>
      </c>
      <c r="B366" s="11" t="str">
        <f t="shared" si="10"/>
        <v>429</v>
      </c>
      <c r="C366" s="12" t="s">
        <v>87</v>
      </c>
      <c r="D366" s="11" t="str">
        <f t="shared" si="11"/>
        <v>42904</v>
      </c>
      <c r="E366" s="12">
        <v>11005</v>
      </c>
    </row>
    <row r="367" spans="1:6" ht="15.75">
      <c r="A367" s="12" t="s">
        <v>119</v>
      </c>
      <c r="B367" s="11" t="str">
        <f t="shared" si="10"/>
        <v>429</v>
      </c>
      <c r="C367" s="12" t="s">
        <v>88</v>
      </c>
      <c r="D367" s="11" t="str">
        <f t="shared" si="11"/>
        <v>42905</v>
      </c>
      <c r="E367" s="12">
        <v>1050000</v>
      </c>
    </row>
    <row r="368" spans="1:6" ht="15.75">
      <c r="A368" s="12" t="s">
        <v>119</v>
      </c>
      <c r="B368" s="11" t="str">
        <f t="shared" si="10"/>
        <v>429</v>
      </c>
      <c r="C368" s="12" t="s">
        <v>89</v>
      </c>
      <c r="D368" s="11" t="str">
        <f t="shared" si="11"/>
        <v>42906</v>
      </c>
      <c r="E368" s="12">
        <v>335949</v>
      </c>
    </row>
    <row r="369" spans="1:5" ht="15.75">
      <c r="A369" s="12" t="s">
        <v>119</v>
      </c>
      <c r="B369" s="11" t="str">
        <f t="shared" si="10"/>
        <v>429</v>
      </c>
      <c r="C369" s="12" t="s">
        <v>90</v>
      </c>
      <c r="D369" s="11" t="str">
        <f t="shared" si="11"/>
        <v>42907</v>
      </c>
      <c r="E369" s="12">
        <v>0</v>
      </c>
    </row>
    <row r="370" spans="1:5" ht="15.75">
      <c r="A370" s="12" t="s">
        <v>119</v>
      </c>
      <c r="B370" s="11" t="str">
        <f t="shared" si="10"/>
        <v>429</v>
      </c>
      <c r="C370" s="12" t="s">
        <v>91</v>
      </c>
      <c r="D370" s="11" t="str">
        <f t="shared" si="11"/>
        <v>42908</v>
      </c>
      <c r="E370" s="12">
        <v>0</v>
      </c>
    </row>
    <row r="371" spans="1:5" ht="15.75">
      <c r="A371" s="12" t="s">
        <v>119</v>
      </c>
      <c r="B371" s="11" t="str">
        <f t="shared" si="10"/>
        <v>429</v>
      </c>
      <c r="C371" s="12" t="s">
        <v>92</v>
      </c>
      <c r="D371" s="11" t="str">
        <f t="shared" si="11"/>
        <v>42909</v>
      </c>
      <c r="E371" s="12">
        <v>0</v>
      </c>
    </row>
    <row r="372" spans="1:5" ht="15.75">
      <c r="A372" s="12" t="s">
        <v>119</v>
      </c>
      <c r="B372" s="11" t="str">
        <f t="shared" si="10"/>
        <v>429</v>
      </c>
      <c r="C372" s="12" t="s">
        <v>2</v>
      </c>
      <c r="D372" s="11" t="str">
        <f t="shared" si="11"/>
        <v>42909a</v>
      </c>
      <c r="E372" s="12">
        <v>3621336</v>
      </c>
    </row>
    <row r="373" spans="1:5" ht="15.75">
      <c r="A373" s="12" t="s">
        <v>119</v>
      </c>
      <c r="B373" s="11" t="str">
        <f t="shared" si="10"/>
        <v>429</v>
      </c>
      <c r="C373" s="12" t="s">
        <v>93</v>
      </c>
      <c r="D373" s="11" t="str">
        <f t="shared" si="11"/>
        <v>42909b</v>
      </c>
      <c r="E373" s="12">
        <v>-2781634.5500000026</v>
      </c>
    </row>
    <row r="374" spans="1:5" ht="15.75">
      <c r="A374" s="12" t="s">
        <v>119</v>
      </c>
      <c r="B374" s="11" t="str">
        <f t="shared" si="10"/>
        <v>429</v>
      </c>
      <c r="C374" s="12" t="s">
        <v>94</v>
      </c>
      <c r="D374" s="11" t="str">
        <f t="shared" si="11"/>
        <v>42910</v>
      </c>
      <c r="E374" s="12">
        <v>311505</v>
      </c>
    </row>
    <row r="375" spans="1:5" ht="15.75">
      <c r="A375" s="12" t="s">
        <v>119</v>
      </c>
      <c r="B375" s="11" t="str">
        <f t="shared" si="10"/>
        <v>429</v>
      </c>
      <c r="C375" s="12" t="s">
        <v>95</v>
      </c>
      <c r="D375" s="11" t="str">
        <f t="shared" si="11"/>
        <v>42911</v>
      </c>
      <c r="E375" s="12">
        <v>0</v>
      </c>
    </row>
    <row r="376" spans="1:5" ht="15.75">
      <c r="A376" s="12" t="s">
        <v>119</v>
      </c>
      <c r="B376" s="11" t="str">
        <f t="shared" si="10"/>
        <v>429</v>
      </c>
      <c r="C376" s="12" t="s">
        <v>96</v>
      </c>
      <c r="D376" s="11" t="str">
        <f t="shared" si="11"/>
        <v>42912</v>
      </c>
      <c r="E376" s="12">
        <v>0</v>
      </c>
    </row>
    <row r="377" spans="1:5" ht="15.75">
      <c r="A377" s="12" t="s">
        <v>119</v>
      </c>
      <c r="B377" s="11" t="str">
        <f t="shared" si="10"/>
        <v>429</v>
      </c>
      <c r="C377" s="12" t="s">
        <v>3</v>
      </c>
      <c r="D377" s="11" t="str">
        <f t="shared" si="11"/>
        <v>42912a</v>
      </c>
      <c r="E377" s="12">
        <v>311505</v>
      </c>
    </row>
    <row r="378" spans="1:5" ht="15.75">
      <c r="A378" s="12" t="s">
        <v>119</v>
      </c>
      <c r="B378" s="11" t="str">
        <f t="shared" si="10"/>
        <v>429</v>
      </c>
      <c r="C378" s="12" t="s">
        <v>4</v>
      </c>
      <c r="D378" s="11" t="str">
        <f t="shared" si="11"/>
        <v>42912b</v>
      </c>
      <c r="E378" s="12">
        <v>-2470129.5500000026</v>
      </c>
    </row>
    <row r="379" spans="1:5" ht="15.75">
      <c r="A379" s="12" t="s">
        <v>119</v>
      </c>
      <c r="B379" s="11" t="str">
        <f t="shared" si="10"/>
        <v>429</v>
      </c>
      <c r="C379" s="12" t="s">
        <v>97</v>
      </c>
      <c r="D379" s="11" t="str">
        <f t="shared" si="11"/>
        <v>42913</v>
      </c>
      <c r="E379" s="12">
        <v>2585641.25</v>
      </c>
    </row>
    <row r="380" spans="1:5" ht="15.75">
      <c r="A380" s="12" t="s">
        <v>119</v>
      </c>
      <c r="B380" s="11" t="str">
        <f t="shared" si="10"/>
        <v>429</v>
      </c>
      <c r="C380" s="12" t="s">
        <v>98</v>
      </c>
      <c r="D380" s="11" t="str">
        <f t="shared" si="11"/>
        <v>42914</v>
      </c>
      <c r="E380" s="12">
        <v>2593846</v>
      </c>
    </row>
    <row r="381" spans="1:5" ht="15.75">
      <c r="A381" s="12" t="s">
        <v>119</v>
      </c>
      <c r="B381" s="11" t="str">
        <f t="shared" si="10"/>
        <v>429</v>
      </c>
      <c r="C381" s="12" t="s">
        <v>99</v>
      </c>
      <c r="D381" s="11" t="str">
        <f t="shared" si="11"/>
        <v>42915</v>
      </c>
      <c r="E381" s="12">
        <v>0</v>
      </c>
    </row>
    <row r="382" spans="1:5" ht="15.75">
      <c r="A382" s="12" t="s">
        <v>119</v>
      </c>
      <c r="B382" s="11" t="str">
        <f t="shared" si="10"/>
        <v>429</v>
      </c>
      <c r="C382" s="12" t="s">
        <v>100</v>
      </c>
      <c r="D382" s="11" t="str">
        <f t="shared" si="11"/>
        <v>42915b</v>
      </c>
      <c r="E382" s="12">
        <v>0</v>
      </c>
    </row>
    <row r="383" spans="1:5" ht="15.75">
      <c r="A383" s="12" t="s">
        <v>119</v>
      </c>
      <c r="B383" s="11" t="str">
        <f t="shared" si="10"/>
        <v>429</v>
      </c>
      <c r="C383" s="12" t="s">
        <v>101</v>
      </c>
      <c r="D383" s="11" t="str">
        <f t="shared" si="11"/>
        <v>42916</v>
      </c>
      <c r="E383" s="12">
        <v>5179487.25</v>
      </c>
    </row>
    <row r="384" spans="1:5" ht="15.75">
      <c r="A384" s="12" t="s">
        <v>119</v>
      </c>
      <c r="B384" s="11" t="str">
        <f t="shared" si="10"/>
        <v>429</v>
      </c>
      <c r="C384" s="12" t="s">
        <v>102</v>
      </c>
      <c r="D384" s="11" t="str">
        <f t="shared" si="11"/>
        <v>42917</v>
      </c>
      <c r="E384" s="12">
        <v>-7649616.8000000026</v>
      </c>
    </row>
    <row r="385" spans="1:5" ht="15.75">
      <c r="A385" s="12" t="s">
        <v>119</v>
      </c>
      <c r="B385" s="11" t="str">
        <f t="shared" si="10"/>
        <v>429</v>
      </c>
      <c r="C385" s="12" t="s">
        <v>103</v>
      </c>
      <c r="D385" s="11" t="str">
        <f t="shared" si="11"/>
        <v>42918</v>
      </c>
      <c r="E385" s="12">
        <v>0</v>
      </c>
    </row>
    <row r="386" spans="1:5">
      <c r="A386" t="s">
        <v>120</v>
      </c>
      <c r="B386" t="str">
        <f t="shared" si="10"/>
        <v>430</v>
      </c>
      <c r="C386" t="s">
        <v>0</v>
      </c>
      <c r="D386" t="str">
        <f t="shared" si="11"/>
        <v>43001</v>
      </c>
      <c r="E386">
        <v>2467334.2299999986</v>
      </c>
    </row>
    <row r="387" spans="1:5">
      <c r="A387" t="s">
        <v>120</v>
      </c>
      <c r="B387" t="str">
        <f t="shared" ref="B387:B450" si="12">RIGHT(A387, 3)</f>
        <v>430</v>
      </c>
      <c r="C387" t="s">
        <v>1</v>
      </c>
      <c r="D387" t="str">
        <f t="shared" ref="D387:D450" si="13">B387&amp;C387</f>
        <v>43002</v>
      </c>
      <c r="E387">
        <v>823530.1799999997</v>
      </c>
    </row>
    <row r="388" spans="1:5">
      <c r="A388" t="s">
        <v>120</v>
      </c>
      <c r="B388" t="str">
        <f t="shared" si="12"/>
        <v>430</v>
      </c>
      <c r="C388" t="s">
        <v>85</v>
      </c>
      <c r="D388" t="str">
        <f t="shared" si="13"/>
        <v>43002a</v>
      </c>
      <c r="E388">
        <v>3290864.4099999983</v>
      </c>
    </row>
    <row r="389" spans="1:5">
      <c r="A389" t="s">
        <v>120</v>
      </c>
      <c r="B389" t="str">
        <f t="shared" si="12"/>
        <v>430</v>
      </c>
      <c r="C389" t="s">
        <v>86</v>
      </c>
      <c r="D389" t="str">
        <f t="shared" si="13"/>
        <v>43003</v>
      </c>
      <c r="E389">
        <v>1507</v>
      </c>
    </row>
    <row r="390" spans="1:5">
      <c r="A390" t="s">
        <v>120</v>
      </c>
      <c r="B390" t="str">
        <f t="shared" si="12"/>
        <v>430</v>
      </c>
      <c r="C390" t="s">
        <v>87</v>
      </c>
      <c r="D390" t="str">
        <f t="shared" si="13"/>
        <v>43004</v>
      </c>
      <c r="E390">
        <v>25833</v>
      </c>
    </row>
    <row r="391" spans="1:5">
      <c r="A391" t="s">
        <v>120</v>
      </c>
      <c r="B391" t="str">
        <f t="shared" si="12"/>
        <v>430</v>
      </c>
      <c r="C391" t="s">
        <v>88</v>
      </c>
      <c r="D391" t="str">
        <f t="shared" si="13"/>
        <v>43005</v>
      </c>
      <c r="E391">
        <v>23593</v>
      </c>
    </row>
    <row r="392" spans="1:5">
      <c r="A392" t="s">
        <v>120</v>
      </c>
      <c r="B392" t="str">
        <f t="shared" si="12"/>
        <v>430</v>
      </c>
      <c r="C392" t="s">
        <v>89</v>
      </c>
      <c r="D392" t="str">
        <f t="shared" si="13"/>
        <v>43006</v>
      </c>
      <c r="E392">
        <v>143958</v>
      </c>
    </row>
    <row r="393" spans="1:5">
      <c r="A393" t="s">
        <v>120</v>
      </c>
      <c r="B393" t="str">
        <f t="shared" si="12"/>
        <v>430</v>
      </c>
      <c r="C393" t="s">
        <v>90</v>
      </c>
      <c r="D393" t="str">
        <f t="shared" si="13"/>
        <v>43007</v>
      </c>
      <c r="E393">
        <v>0</v>
      </c>
    </row>
    <row r="394" spans="1:5">
      <c r="A394" t="s">
        <v>120</v>
      </c>
      <c r="B394" t="str">
        <f t="shared" si="12"/>
        <v>430</v>
      </c>
      <c r="C394" t="s">
        <v>91</v>
      </c>
      <c r="D394" t="str">
        <f t="shared" si="13"/>
        <v>43008</v>
      </c>
      <c r="E394">
        <v>40547</v>
      </c>
    </row>
    <row r="395" spans="1:5">
      <c r="A395" t="s">
        <v>120</v>
      </c>
      <c r="B395" t="str">
        <f t="shared" si="12"/>
        <v>430</v>
      </c>
      <c r="C395" t="s">
        <v>92</v>
      </c>
      <c r="D395" t="str">
        <f t="shared" si="13"/>
        <v>43009</v>
      </c>
      <c r="E395">
        <v>40547</v>
      </c>
    </row>
    <row r="396" spans="1:5">
      <c r="A396" t="s">
        <v>120</v>
      </c>
      <c r="B396" t="str">
        <f t="shared" si="12"/>
        <v>430</v>
      </c>
      <c r="C396" t="s">
        <v>2</v>
      </c>
      <c r="D396" t="str">
        <f t="shared" si="13"/>
        <v>43009a</v>
      </c>
      <c r="E396">
        <v>235438</v>
      </c>
    </row>
    <row r="397" spans="1:5">
      <c r="A397" t="s">
        <v>120</v>
      </c>
      <c r="B397" t="str">
        <f t="shared" si="12"/>
        <v>430</v>
      </c>
      <c r="C397" t="s">
        <v>93</v>
      </c>
      <c r="D397" t="str">
        <f t="shared" si="13"/>
        <v>43009b</v>
      </c>
      <c r="E397">
        <v>3055426.4099999983</v>
      </c>
    </row>
    <row r="398" spans="1:5">
      <c r="A398" t="s">
        <v>120</v>
      </c>
      <c r="B398" t="str">
        <f t="shared" si="12"/>
        <v>430</v>
      </c>
      <c r="C398" t="s">
        <v>94</v>
      </c>
      <c r="D398" t="str">
        <f t="shared" si="13"/>
        <v>43010</v>
      </c>
      <c r="E398">
        <v>0</v>
      </c>
    </row>
    <row r="399" spans="1:5">
      <c r="A399" t="s">
        <v>120</v>
      </c>
      <c r="B399" t="str">
        <f t="shared" si="12"/>
        <v>430</v>
      </c>
      <c r="C399" t="s">
        <v>95</v>
      </c>
      <c r="D399" t="str">
        <f t="shared" si="13"/>
        <v>43011</v>
      </c>
      <c r="E399">
        <v>181555</v>
      </c>
    </row>
    <row r="400" spans="1:5">
      <c r="A400" t="s">
        <v>120</v>
      </c>
      <c r="B400" t="str">
        <f t="shared" si="12"/>
        <v>430</v>
      </c>
      <c r="C400" t="s">
        <v>96</v>
      </c>
      <c r="D400" t="str">
        <f t="shared" si="13"/>
        <v>43012</v>
      </c>
      <c r="E400">
        <v>0</v>
      </c>
    </row>
    <row r="401" spans="1:5">
      <c r="A401" t="s">
        <v>120</v>
      </c>
      <c r="B401" t="str">
        <f t="shared" si="12"/>
        <v>430</v>
      </c>
      <c r="C401" t="s">
        <v>3</v>
      </c>
      <c r="D401" t="str">
        <f t="shared" si="13"/>
        <v>43012a</v>
      </c>
      <c r="E401">
        <v>181555</v>
      </c>
    </row>
    <row r="402" spans="1:5">
      <c r="A402" t="s">
        <v>120</v>
      </c>
      <c r="B402" t="str">
        <f t="shared" si="12"/>
        <v>430</v>
      </c>
      <c r="C402" t="s">
        <v>4</v>
      </c>
      <c r="D402" t="str">
        <f t="shared" si="13"/>
        <v>43012b</v>
      </c>
      <c r="E402">
        <v>3236981.4099999983</v>
      </c>
    </row>
    <row r="403" spans="1:5">
      <c r="A403" t="s">
        <v>120</v>
      </c>
      <c r="B403" t="str">
        <f t="shared" si="12"/>
        <v>430</v>
      </c>
      <c r="C403" t="s">
        <v>97</v>
      </c>
      <c r="D403" t="str">
        <f t="shared" si="13"/>
        <v>43013</v>
      </c>
      <c r="E403">
        <v>3161277.5</v>
      </c>
    </row>
    <row r="404" spans="1:5">
      <c r="A404" t="s">
        <v>120</v>
      </c>
      <c r="B404" t="str">
        <f t="shared" si="12"/>
        <v>430</v>
      </c>
      <c r="C404" t="s">
        <v>98</v>
      </c>
      <c r="D404" t="str">
        <f t="shared" si="13"/>
        <v>43014</v>
      </c>
      <c r="E404">
        <v>2448828</v>
      </c>
    </row>
    <row r="405" spans="1:5">
      <c r="A405" t="s">
        <v>120</v>
      </c>
      <c r="B405" t="str">
        <f t="shared" si="12"/>
        <v>430</v>
      </c>
      <c r="C405" t="s">
        <v>99</v>
      </c>
      <c r="D405" t="str">
        <f t="shared" si="13"/>
        <v>43015</v>
      </c>
      <c r="E405">
        <v>0</v>
      </c>
    </row>
    <row r="406" spans="1:5">
      <c r="A406" t="s">
        <v>120</v>
      </c>
      <c r="B406" t="str">
        <f t="shared" si="12"/>
        <v>430</v>
      </c>
      <c r="C406" t="s">
        <v>100</v>
      </c>
      <c r="D406" t="str">
        <f t="shared" si="13"/>
        <v>43015b</v>
      </c>
      <c r="E406">
        <v>0</v>
      </c>
    </row>
    <row r="407" spans="1:5">
      <c r="A407" t="s">
        <v>120</v>
      </c>
      <c r="B407" t="str">
        <f t="shared" si="12"/>
        <v>430</v>
      </c>
      <c r="C407" t="s">
        <v>101</v>
      </c>
      <c r="D407" t="str">
        <f t="shared" si="13"/>
        <v>43016</v>
      </c>
      <c r="E407">
        <v>5610105.5</v>
      </c>
    </row>
    <row r="408" spans="1:5">
      <c r="A408" t="s">
        <v>120</v>
      </c>
      <c r="B408" t="str">
        <f t="shared" si="12"/>
        <v>430</v>
      </c>
      <c r="C408" t="s">
        <v>102</v>
      </c>
      <c r="D408" t="str">
        <f t="shared" si="13"/>
        <v>43017</v>
      </c>
      <c r="E408">
        <v>-2373124.0900000017</v>
      </c>
    </row>
    <row r="409" spans="1:5">
      <c r="A409" t="s">
        <v>120</v>
      </c>
      <c r="B409" t="str">
        <f t="shared" si="12"/>
        <v>430</v>
      </c>
      <c r="C409" t="s">
        <v>103</v>
      </c>
      <c r="D409" t="str">
        <f t="shared" si="13"/>
        <v>43018</v>
      </c>
      <c r="E409">
        <v>3236981.4099999983</v>
      </c>
    </row>
    <row r="410" spans="1:5">
      <c r="A410" t="s">
        <v>121</v>
      </c>
      <c r="B410" t="str">
        <f t="shared" si="12"/>
        <v>431</v>
      </c>
      <c r="C410" t="s">
        <v>0</v>
      </c>
      <c r="D410" t="str">
        <f t="shared" si="13"/>
        <v>43101</v>
      </c>
      <c r="E410">
        <v>759388.29</v>
      </c>
    </row>
    <row r="411" spans="1:5">
      <c r="A411" t="s">
        <v>121</v>
      </c>
      <c r="B411" t="str">
        <f t="shared" si="12"/>
        <v>431</v>
      </c>
      <c r="C411" t="s">
        <v>1</v>
      </c>
      <c r="D411" t="str">
        <f t="shared" si="13"/>
        <v>43102</v>
      </c>
      <c r="E411">
        <v>203886</v>
      </c>
    </row>
    <row r="412" spans="1:5">
      <c r="A412" t="s">
        <v>121</v>
      </c>
      <c r="B412" t="str">
        <f t="shared" si="12"/>
        <v>431</v>
      </c>
      <c r="C412" t="s">
        <v>85</v>
      </c>
      <c r="D412" t="str">
        <f t="shared" si="13"/>
        <v>43102a</v>
      </c>
      <c r="E412">
        <v>963274.29</v>
      </c>
    </row>
    <row r="413" spans="1:5">
      <c r="A413" t="s">
        <v>121</v>
      </c>
      <c r="B413" t="str">
        <f t="shared" si="12"/>
        <v>431</v>
      </c>
      <c r="C413" t="s">
        <v>86</v>
      </c>
      <c r="D413" t="str">
        <f t="shared" si="13"/>
        <v>43103</v>
      </c>
      <c r="E413">
        <v>0</v>
      </c>
    </row>
    <row r="414" spans="1:5">
      <c r="A414" t="s">
        <v>121</v>
      </c>
      <c r="B414" t="str">
        <f t="shared" si="12"/>
        <v>431</v>
      </c>
      <c r="C414" t="s">
        <v>87</v>
      </c>
      <c r="D414" t="str">
        <f t="shared" si="13"/>
        <v>43104</v>
      </c>
      <c r="E414">
        <v>1564</v>
      </c>
    </row>
    <row r="415" spans="1:5">
      <c r="A415" t="s">
        <v>121</v>
      </c>
      <c r="B415" t="str">
        <f t="shared" si="12"/>
        <v>431</v>
      </c>
      <c r="C415" t="s">
        <v>88</v>
      </c>
      <c r="D415" t="str">
        <f t="shared" si="13"/>
        <v>43105</v>
      </c>
      <c r="E415">
        <v>0</v>
      </c>
    </row>
    <row r="416" spans="1:5">
      <c r="A416" t="s">
        <v>121</v>
      </c>
      <c r="B416" t="str">
        <f t="shared" si="12"/>
        <v>431</v>
      </c>
      <c r="C416" t="s">
        <v>89</v>
      </c>
      <c r="D416" t="str">
        <f t="shared" si="13"/>
        <v>43106</v>
      </c>
      <c r="E416">
        <v>0</v>
      </c>
    </row>
    <row r="417" spans="1:5">
      <c r="A417" t="s">
        <v>121</v>
      </c>
      <c r="B417" t="str">
        <f t="shared" si="12"/>
        <v>431</v>
      </c>
      <c r="C417" t="s">
        <v>90</v>
      </c>
      <c r="D417" t="str">
        <f t="shared" si="13"/>
        <v>43107</v>
      </c>
      <c r="E417">
        <v>0</v>
      </c>
    </row>
    <row r="418" spans="1:5">
      <c r="A418" t="s">
        <v>121</v>
      </c>
      <c r="B418" t="str">
        <f t="shared" si="12"/>
        <v>431</v>
      </c>
      <c r="C418" t="s">
        <v>91</v>
      </c>
      <c r="D418" t="str">
        <f t="shared" si="13"/>
        <v>43108</v>
      </c>
      <c r="E418">
        <v>0</v>
      </c>
    </row>
    <row r="419" spans="1:5">
      <c r="A419" t="s">
        <v>121</v>
      </c>
      <c r="B419" t="str">
        <f t="shared" si="12"/>
        <v>431</v>
      </c>
      <c r="C419" t="s">
        <v>92</v>
      </c>
      <c r="D419" t="str">
        <f t="shared" si="13"/>
        <v>43109</v>
      </c>
      <c r="E419">
        <v>0</v>
      </c>
    </row>
    <row r="420" spans="1:5">
      <c r="A420" t="s">
        <v>121</v>
      </c>
      <c r="B420" t="str">
        <f t="shared" si="12"/>
        <v>431</v>
      </c>
      <c r="C420" t="s">
        <v>2</v>
      </c>
      <c r="D420" t="str">
        <f t="shared" si="13"/>
        <v>43109a</v>
      </c>
      <c r="E420">
        <v>1564</v>
      </c>
    </row>
    <row r="421" spans="1:5">
      <c r="A421" t="s">
        <v>121</v>
      </c>
      <c r="B421" t="str">
        <f t="shared" si="12"/>
        <v>431</v>
      </c>
      <c r="C421" t="s">
        <v>93</v>
      </c>
      <c r="D421" t="str">
        <f t="shared" si="13"/>
        <v>43109b</v>
      </c>
      <c r="E421">
        <v>961710.29</v>
      </c>
    </row>
    <row r="422" spans="1:5">
      <c r="A422" t="s">
        <v>121</v>
      </c>
      <c r="B422" t="str">
        <f t="shared" si="12"/>
        <v>431</v>
      </c>
      <c r="C422" t="s">
        <v>94</v>
      </c>
      <c r="D422" t="str">
        <f t="shared" si="13"/>
        <v>43110</v>
      </c>
      <c r="E422">
        <v>0</v>
      </c>
    </row>
    <row r="423" spans="1:5">
      <c r="A423" t="s">
        <v>121</v>
      </c>
      <c r="B423" t="str">
        <f t="shared" si="12"/>
        <v>431</v>
      </c>
      <c r="C423" t="s">
        <v>95</v>
      </c>
      <c r="D423" t="str">
        <f t="shared" si="13"/>
        <v>43111</v>
      </c>
      <c r="E423">
        <v>6403</v>
      </c>
    </row>
    <row r="424" spans="1:5">
      <c r="A424" t="s">
        <v>121</v>
      </c>
      <c r="B424" t="str">
        <f t="shared" si="12"/>
        <v>431</v>
      </c>
      <c r="C424" t="s">
        <v>96</v>
      </c>
      <c r="D424" t="str">
        <f t="shared" si="13"/>
        <v>43112</v>
      </c>
      <c r="E424">
        <v>0</v>
      </c>
    </row>
    <row r="425" spans="1:5">
      <c r="A425" t="s">
        <v>121</v>
      </c>
      <c r="B425" t="str">
        <f t="shared" si="12"/>
        <v>431</v>
      </c>
      <c r="C425" t="s">
        <v>3</v>
      </c>
      <c r="D425" t="str">
        <f t="shared" si="13"/>
        <v>43112a</v>
      </c>
      <c r="E425">
        <v>6403</v>
      </c>
    </row>
    <row r="426" spans="1:5">
      <c r="A426" t="s">
        <v>121</v>
      </c>
      <c r="B426" t="str">
        <f t="shared" si="12"/>
        <v>431</v>
      </c>
      <c r="C426" t="s">
        <v>4</v>
      </c>
      <c r="D426" t="str">
        <f t="shared" si="13"/>
        <v>43112b</v>
      </c>
      <c r="E426">
        <v>968113.29</v>
      </c>
    </row>
    <row r="427" spans="1:5">
      <c r="A427" t="s">
        <v>121</v>
      </c>
      <c r="B427" t="str">
        <f t="shared" si="12"/>
        <v>431</v>
      </c>
      <c r="C427" t="s">
        <v>97</v>
      </c>
      <c r="D427" t="str">
        <f t="shared" si="13"/>
        <v>43113</v>
      </c>
      <c r="E427">
        <v>658304</v>
      </c>
    </row>
    <row r="428" spans="1:5">
      <c r="A428" t="s">
        <v>121</v>
      </c>
      <c r="B428" t="str">
        <f t="shared" si="12"/>
        <v>431</v>
      </c>
      <c r="C428" t="s">
        <v>98</v>
      </c>
      <c r="D428" t="str">
        <f t="shared" si="13"/>
        <v>43114</v>
      </c>
      <c r="E428">
        <v>631739</v>
      </c>
    </row>
    <row r="429" spans="1:5">
      <c r="A429" t="s">
        <v>121</v>
      </c>
      <c r="B429" t="str">
        <f t="shared" si="12"/>
        <v>431</v>
      </c>
      <c r="C429" t="s">
        <v>99</v>
      </c>
      <c r="D429" t="str">
        <f t="shared" si="13"/>
        <v>43115</v>
      </c>
      <c r="E429">
        <v>0</v>
      </c>
    </row>
    <row r="430" spans="1:5">
      <c r="A430" t="s">
        <v>121</v>
      </c>
      <c r="B430" t="str">
        <f t="shared" si="12"/>
        <v>431</v>
      </c>
      <c r="C430" t="s">
        <v>100</v>
      </c>
      <c r="D430" t="str">
        <f t="shared" si="13"/>
        <v>43115b</v>
      </c>
      <c r="E430">
        <v>0</v>
      </c>
    </row>
    <row r="431" spans="1:5">
      <c r="A431" t="s">
        <v>121</v>
      </c>
      <c r="B431" t="str">
        <f t="shared" si="12"/>
        <v>431</v>
      </c>
      <c r="C431" t="s">
        <v>101</v>
      </c>
      <c r="D431" t="str">
        <f t="shared" si="13"/>
        <v>43116</v>
      </c>
      <c r="E431">
        <v>1290043</v>
      </c>
    </row>
    <row r="432" spans="1:5">
      <c r="A432" t="s">
        <v>121</v>
      </c>
      <c r="B432" t="str">
        <f t="shared" si="12"/>
        <v>431</v>
      </c>
      <c r="C432" t="s">
        <v>102</v>
      </c>
      <c r="D432" t="str">
        <f t="shared" si="13"/>
        <v>43117</v>
      </c>
      <c r="E432">
        <v>-321929.70999999996</v>
      </c>
    </row>
    <row r="433" spans="1:5">
      <c r="A433" t="s">
        <v>121</v>
      </c>
      <c r="B433" t="str">
        <f t="shared" si="12"/>
        <v>431</v>
      </c>
      <c r="C433" t="s">
        <v>103</v>
      </c>
      <c r="D433" t="str">
        <f t="shared" si="13"/>
        <v>43118</v>
      </c>
      <c r="E433">
        <v>968113.29</v>
      </c>
    </row>
    <row r="434" spans="1:5">
      <c r="A434" t="s">
        <v>122</v>
      </c>
      <c r="B434" t="str">
        <f t="shared" si="12"/>
        <v>432</v>
      </c>
      <c r="C434" t="s">
        <v>0</v>
      </c>
      <c r="D434" t="str">
        <f t="shared" si="13"/>
        <v>43201</v>
      </c>
      <c r="E434">
        <v>106315.64000000013</v>
      </c>
    </row>
    <row r="435" spans="1:5">
      <c r="A435" t="s">
        <v>122</v>
      </c>
      <c r="B435" t="str">
        <f t="shared" si="12"/>
        <v>432</v>
      </c>
      <c r="C435" t="s">
        <v>1</v>
      </c>
      <c r="D435" t="str">
        <f t="shared" si="13"/>
        <v>43202</v>
      </c>
      <c r="E435">
        <v>210635</v>
      </c>
    </row>
    <row r="436" spans="1:5">
      <c r="A436" t="s">
        <v>122</v>
      </c>
      <c r="B436" t="str">
        <f t="shared" si="12"/>
        <v>432</v>
      </c>
      <c r="C436" t="s">
        <v>85</v>
      </c>
      <c r="D436" t="str">
        <f t="shared" si="13"/>
        <v>43202a</v>
      </c>
      <c r="E436">
        <v>316950.64000000013</v>
      </c>
    </row>
    <row r="437" spans="1:5">
      <c r="A437" t="s">
        <v>122</v>
      </c>
      <c r="B437" t="str">
        <f t="shared" si="12"/>
        <v>432</v>
      </c>
      <c r="C437" t="s">
        <v>86</v>
      </c>
      <c r="D437" t="str">
        <f t="shared" si="13"/>
        <v>43203</v>
      </c>
      <c r="E437">
        <v>83500</v>
      </c>
    </row>
    <row r="438" spans="1:5">
      <c r="A438" t="s">
        <v>122</v>
      </c>
      <c r="B438" t="str">
        <f t="shared" si="12"/>
        <v>432</v>
      </c>
      <c r="C438" t="s">
        <v>87</v>
      </c>
      <c r="D438" t="str">
        <f t="shared" si="13"/>
        <v>43204</v>
      </c>
      <c r="E438">
        <v>2186</v>
      </c>
    </row>
    <row r="439" spans="1:5">
      <c r="A439" t="s">
        <v>122</v>
      </c>
      <c r="B439" t="str">
        <f t="shared" si="12"/>
        <v>432</v>
      </c>
      <c r="C439" t="s">
        <v>88</v>
      </c>
      <c r="D439" t="str">
        <f t="shared" si="13"/>
        <v>43205</v>
      </c>
      <c r="E439">
        <v>182170</v>
      </c>
    </row>
    <row r="440" spans="1:5">
      <c r="A440" t="s">
        <v>122</v>
      </c>
      <c r="B440" t="str">
        <f t="shared" si="12"/>
        <v>432</v>
      </c>
      <c r="C440" t="s">
        <v>89</v>
      </c>
      <c r="D440" t="str">
        <f t="shared" si="13"/>
        <v>43206</v>
      </c>
      <c r="E440">
        <v>10064</v>
      </c>
    </row>
    <row r="441" spans="1:5">
      <c r="A441" t="s">
        <v>122</v>
      </c>
      <c r="B441" t="str">
        <f t="shared" si="12"/>
        <v>432</v>
      </c>
      <c r="C441" t="s">
        <v>90</v>
      </c>
      <c r="D441" t="str">
        <f t="shared" si="13"/>
        <v>43207</v>
      </c>
      <c r="E441">
        <v>0</v>
      </c>
    </row>
    <row r="442" spans="1:5">
      <c r="A442" t="s">
        <v>122</v>
      </c>
      <c r="B442" t="str">
        <f t="shared" si="12"/>
        <v>432</v>
      </c>
      <c r="C442" t="s">
        <v>91</v>
      </c>
      <c r="D442" t="str">
        <f t="shared" si="13"/>
        <v>43208</v>
      </c>
      <c r="E442">
        <v>15444</v>
      </c>
    </row>
    <row r="443" spans="1:5">
      <c r="A443" t="s">
        <v>122</v>
      </c>
      <c r="B443" t="str">
        <f t="shared" si="12"/>
        <v>432</v>
      </c>
      <c r="C443" t="s">
        <v>92</v>
      </c>
      <c r="D443" t="str">
        <f t="shared" si="13"/>
        <v>43209</v>
      </c>
      <c r="E443">
        <v>15444</v>
      </c>
    </row>
    <row r="444" spans="1:5">
      <c r="A444" t="s">
        <v>122</v>
      </c>
      <c r="B444" t="str">
        <f t="shared" si="12"/>
        <v>432</v>
      </c>
      <c r="C444" t="s">
        <v>2</v>
      </c>
      <c r="D444" t="str">
        <f t="shared" si="13"/>
        <v>43209a</v>
      </c>
      <c r="E444">
        <v>293364</v>
      </c>
    </row>
    <row r="445" spans="1:5">
      <c r="A445" t="s">
        <v>122</v>
      </c>
      <c r="B445" t="str">
        <f t="shared" si="12"/>
        <v>432</v>
      </c>
      <c r="C445" t="s">
        <v>93</v>
      </c>
      <c r="D445" t="str">
        <f t="shared" si="13"/>
        <v>43209b</v>
      </c>
      <c r="E445">
        <v>23586.64000000013</v>
      </c>
    </row>
    <row r="446" spans="1:5">
      <c r="A446" t="s">
        <v>122</v>
      </c>
      <c r="B446" t="str">
        <f t="shared" si="12"/>
        <v>432</v>
      </c>
      <c r="C446" t="s">
        <v>94</v>
      </c>
      <c r="D446" t="str">
        <f t="shared" si="13"/>
        <v>43210</v>
      </c>
      <c r="E446">
        <v>0</v>
      </c>
    </row>
    <row r="447" spans="1:5">
      <c r="A447" t="s">
        <v>122</v>
      </c>
      <c r="B447" t="str">
        <f t="shared" si="12"/>
        <v>432</v>
      </c>
      <c r="C447" t="s">
        <v>95</v>
      </c>
      <c r="D447" t="str">
        <f t="shared" si="13"/>
        <v>43211</v>
      </c>
      <c r="E447">
        <v>119737</v>
      </c>
    </row>
    <row r="448" spans="1:5">
      <c r="A448" t="s">
        <v>122</v>
      </c>
      <c r="B448" t="str">
        <f t="shared" si="12"/>
        <v>432</v>
      </c>
      <c r="C448" t="s">
        <v>96</v>
      </c>
      <c r="D448" t="str">
        <f t="shared" si="13"/>
        <v>43212</v>
      </c>
      <c r="E448">
        <v>0</v>
      </c>
    </row>
    <row r="449" spans="1:5">
      <c r="A449" t="s">
        <v>122</v>
      </c>
      <c r="B449" t="str">
        <f t="shared" si="12"/>
        <v>432</v>
      </c>
      <c r="C449" t="s">
        <v>3</v>
      </c>
      <c r="D449" t="str">
        <f t="shared" si="13"/>
        <v>43212a</v>
      </c>
      <c r="E449">
        <v>119737</v>
      </c>
    </row>
    <row r="450" spans="1:5">
      <c r="A450" t="s">
        <v>122</v>
      </c>
      <c r="B450" t="str">
        <f t="shared" si="12"/>
        <v>432</v>
      </c>
      <c r="C450" t="s">
        <v>4</v>
      </c>
      <c r="D450" t="str">
        <f t="shared" si="13"/>
        <v>43212b</v>
      </c>
      <c r="E450">
        <v>143323.64000000013</v>
      </c>
    </row>
    <row r="451" spans="1:5">
      <c r="A451" t="s">
        <v>122</v>
      </c>
      <c r="B451" t="str">
        <f t="shared" ref="B451:B514" si="14">RIGHT(A451, 3)</f>
        <v>432</v>
      </c>
      <c r="C451" t="s">
        <v>97</v>
      </c>
      <c r="D451" t="str">
        <f t="shared" ref="D451:D514" si="15">B451&amp;C451</f>
        <v>43213</v>
      </c>
      <c r="E451">
        <v>816307.25</v>
      </c>
    </row>
    <row r="452" spans="1:5">
      <c r="A452" t="s">
        <v>122</v>
      </c>
      <c r="B452" t="str">
        <f t="shared" si="14"/>
        <v>432</v>
      </c>
      <c r="C452" t="s">
        <v>98</v>
      </c>
      <c r="D452" t="str">
        <f t="shared" si="15"/>
        <v>43214</v>
      </c>
      <c r="E452">
        <v>685983</v>
      </c>
    </row>
    <row r="453" spans="1:5">
      <c r="A453" t="s">
        <v>122</v>
      </c>
      <c r="B453" t="str">
        <f t="shared" si="14"/>
        <v>432</v>
      </c>
      <c r="C453" t="s">
        <v>99</v>
      </c>
      <c r="D453" t="str">
        <f t="shared" si="15"/>
        <v>43215</v>
      </c>
      <c r="E453">
        <v>0</v>
      </c>
    </row>
    <row r="454" spans="1:5">
      <c r="A454" t="s">
        <v>122</v>
      </c>
      <c r="B454" t="str">
        <f t="shared" si="14"/>
        <v>432</v>
      </c>
      <c r="C454" t="s">
        <v>100</v>
      </c>
      <c r="D454" t="str">
        <f t="shared" si="15"/>
        <v>43215b</v>
      </c>
      <c r="E454">
        <v>0</v>
      </c>
    </row>
    <row r="455" spans="1:5">
      <c r="A455" t="s">
        <v>122</v>
      </c>
      <c r="B455" t="str">
        <f t="shared" si="14"/>
        <v>432</v>
      </c>
      <c r="C455" t="s">
        <v>101</v>
      </c>
      <c r="D455" t="str">
        <f t="shared" si="15"/>
        <v>43216</v>
      </c>
      <c r="E455">
        <v>1502290.25</v>
      </c>
    </row>
    <row r="456" spans="1:5">
      <c r="A456" t="s">
        <v>122</v>
      </c>
      <c r="B456" t="str">
        <f t="shared" si="14"/>
        <v>432</v>
      </c>
      <c r="C456" t="s">
        <v>102</v>
      </c>
      <c r="D456" t="str">
        <f t="shared" si="15"/>
        <v>43217</v>
      </c>
      <c r="E456">
        <v>-1358966.6099999999</v>
      </c>
    </row>
    <row r="457" spans="1:5">
      <c r="A457" t="s">
        <v>122</v>
      </c>
      <c r="B457" t="str">
        <f t="shared" si="14"/>
        <v>432</v>
      </c>
      <c r="C457" t="s">
        <v>103</v>
      </c>
      <c r="D457" t="str">
        <f t="shared" si="15"/>
        <v>43218</v>
      </c>
      <c r="E457">
        <v>143323.64000000013</v>
      </c>
    </row>
    <row r="458" spans="1:5">
      <c r="A458" t="s">
        <v>123</v>
      </c>
      <c r="B458" t="str">
        <f t="shared" si="14"/>
        <v>435</v>
      </c>
      <c r="C458" t="s">
        <v>0</v>
      </c>
      <c r="D458" t="str">
        <f t="shared" si="15"/>
        <v>43501</v>
      </c>
      <c r="E458">
        <v>607848.5900000009</v>
      </c>
    </row>
    <row r="459" spans="1:5">
      <c r="A459" t="s">
        <v>123</v>
      </c>
      <c r="B459" t="str">
        <f t="shared" si="14"/>
        <v>435</v>
      </c>
      <c r="C459" t="s">
        <v>1</v>
      </c>
      <c r="D459" t="str">
        <f t="shared" si="15"/>
        <v>43502</v>
      </c>
      <c r="E459">
        <v>649849</v>
      </c>
    </row>
    <row r="460" spans="1:5">
      <c r="A460" t="s">
        <v>123</v>
      </c>
      <c r="B460" t="str">
        <f t="shared" si="14"/>
        <v>435</v>
      </c>
      <c r="C460" t="s">
        <v>85</v>
      </c>
      <c r="D460" t="str">
        <f t="shared" si="15"/>
        <v>43502a</v>
      </c>
      <c r="E460">
        <v>1257697.5900000008</v>
      </c>
    </row>
    <row r="461" spans="1:5">
      <c r="A461" t="s">
        <v>123</v>
      </c>
      <c r="B461" t="str">
        <f t="shared" si="14"/>
        <v>435</v>
      </c>
      <c r="C461" t="s">
        <v>86</v>
      </c>
      <c r="D461" t="str">
        <f t="shared" si="15"/>
        <v>43503</v>
      </c>
      <c r="E461">
        <v>64709</v>
      </c>
    </row>
    <row r="462" spans="1:5">
      <c r="A462" t="s">
        <v>123</v>
      </c>
      <c r="B462" t="str">
        <f t="shared" si="14"/>
        <v>435</v>
      </c>
      <c r="C462" t="s">
        <v>87</v>
      </c>
      <c r="D462" t="str">
        <f t="shared" si="15"/>
        <v>43504</v>
      </c>
      <c r="E462">
        <v>12026</v>
      </c>
    </row>
    <row r="463" spans="1:5">
      <c r="A463" t="s">
        <v>123</v>
      </c>
      <c r="B463" t="str">
        <f t="shared" si="14"/>
        <v>435</v>
      </c>
      <c r="C463" t="s">
        <v>88</v>
      </c>
      <c r="D463" t="str">
        <f t="shared" si="15"/>
        <v>43505</v>
      </c>
      <c r="E463">
        <v>311622</v>
      </c>
    </row>
    <row r="464" spans="1:5">
      <c r="A464" t="s">
        <v>123</v>
      </c>
      <c r="B464" t="str">
        <f t="shared" si="14"/>
        <v>435</v>
      </c>
      <c r="C464" t="s">
        <v>89</v>
      </c>
      <c r="D464" t="str">
        <f t="shared" si="15"/>
        <v>43506</v>
      </c>
      <c r="E464">
        <v>282620</v>
      </c>
    </row>
    <row r="465" spans="1:5">
      <c r="A465" t="s">
        <v>123</v>
      </c>
      <c r="B465" t="str">
        <f t="shared" si="14"/>
        <v>435</v>
      </c>
      <c r="C465" t="s">
        <v>90</v>
      </c>
      <c r="D465" t="str">
        <f t="shared" si="15"/>
        <v>43507</v>
      </c>
      <c r="E465">
        <v>0</v>
      </c>
    </row>
    <row r="466" spans="1:5">
      <c r="A466" t="s">
        <v>123</v>
      </c>
      <c r="B466" t="str">
        <f t="shared" si="14"/>
        <v>435</v>
      </c>
      <c r="C466" t="s">
        <v>91</v>
      </c>
      <c r="D466" t="str">
        <f t="shared" si="15"/>
        <v>43508</v>
      </c>
      <c r="E466">
        <v>7478</v>
      </c>
    </row>
    <row r="467" spans="1:5">
      <c r="A467" t="s">
        <v>123</v>
      </c>
      <c r="B467" t="str">
        <f t="shared" si="14"/>
        <v>435</v>
      </c>
      <c r="C467" t="s">
        <v>92</v>
      </c>
      <c r="D467" t="str">
        <f t="shared" si="15"/>
        <v>43509</v>
      </c>
      <c r="E467">
        <v>7478</v>
      </c>
    </row>
    <row r="468" spans="1:5">
      <c r="A468" t="s">
        <v>123</v>
      </c>
      <c r="B468" t="str">
        <f t="shared" si="14"/>
        <v>435</v>
      </c>
      <c r="C468" t="s">
        <v>2</v>
      </c>
      <c r="D468" t="str">
        <f t="shared" si="15"/>
        <v>43509a</v>
      </c>
      <c r="E468">
        <v>678455</v>
      </c>
    </row>
    <row r="469" spans="1:5">
      <c r="A469" t="s">
        <v>123</v>
      </c>
      <c r="B469" t="str">
        <f t="shared" si="14"/>
        <v>435</v>
      </c>
      <c r="C469" t="s">
        <v>93</v>
      </c>
      <c r="D469" t="str">
        <f t="shared" si="15"/>
        <v>43509b</v>
      </c>
      <c r="E469">
        <v>579242.59000000078</v>
      </c>
    </row>
    <row r="470" spans="1:5">
      <c r="A470" t="s">
        <v>123</v>
      </c>
      <c r="B470" t="str">
        <f t="shared" si="14"/>
        <v>435</v>
      </c>
      <c r="C470" t="s">
        <v>94</v>
      </c>
      <c r="D470" t="str">
        <f t="shared" si="15"/>
        <v>43510</v>
      </c>
      <c r="E470">
        <v>27061</v>
      </c>
    </row>
    <row r="471" spans="1:5">
      <c r="A471" t="s">
        <v>123</v>
      </c>
      <c r="B471" t="str">
        <f t="shared" si="14"/>
        <v>435</v>
      </c>
      <c r="C471" t="s">
        <v>95</v>
      </c>
      <c r="D471" t="str">
        <f t="shared" si="15"/>
        <v>43511</v>
      </c>
      <c r="E471">
        <v>391210</v>
      </c>
    </row>
    <row r="472" spans="1:5">
      <c r="A472" t="s">
        <v>123</v>
      </c>
      <c r="B472" t="str">
        <f t="shared" si="14"/>
        <v>435</v>
      </c>
      <c r="C472" t="s">
        <v>96</v>
      </c>
      <c r="D472" t="str">
        <f t="shared" si="15"/>
        <v>43512</v>
      </c>
      <c r="E472">
        <v>0</v>
      </c>
    </row>
    <row r="473" spans="1:5">
      <c r="A473" t="s">
        <v>123</v>
      </c>
      <c r="B473" t="str">
        <f t="shared" si="14"/>
        <v>435</v>
      </c>
      <c r="C473" t="s">
        <v>3</v>
      </c>
      <c r="D473" t="str">
        <f t="shared" si="15"/>
        <v>43512a</v>
      </c>
      <c r="E473">
        <v>418271</v>
      </c>
    </row>
    <row r="474" spans="1:5">
      <c r="A474" t="s">
        <v>123</v>
      </c>
      <c r="B474" t="str">
        <f t="shared" si="14"/>
        <v>435</v>
      </c>
      <c r="C474" t="s">
        <v>4</v>
      </c>
      <c r="D474" t="str">
        <f t="shared" si="15"/>
        <v>43512b</v>
      </c>
      <c r="E474">
        <v>997513.59000000078</v>
      </c>
    </row>
    <row r="475" spans="1:5">
      <c r="A475" t="s">
        <v>123</v>
      </c>
      <c r="B475" t="str">
        <f t="shared" si="14"/>
        <v>435</v>
      </c>
      <c r="C475" t="s">
        <v>97</v>
      </c>
      <c r="D475" t="str">
        <f t="shared" si="15"/>
        <v>43513</v>
      </c>
      <c r="E475">
        <v>2229509.75</v>
      </c>
    </row>
    <row r="476" spans="1:5">
      <c r="A476" t="s">
        <v>123</v>
      </c>
      <c r="B476" t="str">
        <f t="shared" si="14"/>
        <v>435</v>
      </c>
      <c r="C476" t="s">
        <v>98</v>
      </c>
      <c r="D476" t="str">
        <f t="shared" si="15"/>
        <v>43514</v>
      </c>
      <c r="E476">
        <v>1898792</v>
      </c>
    </row>
    <row r="477" spans="1:5">
      <c r="A477" t="s">
        <v>123</v>
      </c>
      <c r="B477" t="str">
        <f t="shared" si="14"/>
        <v>435</v>
      </c>
      <c r="C477" t="s">
        <v>99</v>
      </c>
      <c r="D477" t="str">
        <f t="shared" si="15"/>
        <v>43515</v>
      </c>
      <c r="E477">
        <v>0</v>
      </c>
    </row>
    <row r="478" spans="1:5">
      <c r="A478" t="s">
        <v>123</v>
      </c>
      <c r="B478" t="str">
        <f t="shared" si="14"/>
        <v>435</v>
      </c>
      <c r="C478" t="s">
        <v>100</v>
      </c>
      <c r="D478" t="str">
        <f t="shared" si="15"/>
        <v>43515b</v>
      </c>
      <c r="E478">
        <v>0</v>
      </c>
    </row>
    <row r="479" spans="1:5">
      <c r="A479" t="s">
        <v>123</v>
      </c>
      <c r="B479" t="str">
        <f t="shared" si="14"/>
        <v>435</v>
      </c>
      <c r="C479" t="s">
        <v>101</v>
      </c>
      <c r="D479" t="str">
        <f t="shared" si="15"/>
        <v>43516</v>
      </c>
      <c r="E479">
        <v>4128301.75</v>
      </c>
    </row>
    <row r="480" spans="1:5">
      <c r="A480" t="s">
        <v>123</v>
      </c>
      <c r="B480" t="str">
        <f t="shared" si="14"/>
        <v>435</v>
      </c>
      <c r="C480" t="s">
        <v>102</v>
      </c>
      <c r="D480" t="str">
        <f t="shared" si="15"/>
        <v>43517</v>
      </c>
      <c r="E480">
        <v>-3130788.1599999992</v>
      </c>
    </row>
    <row r="481" spans="1:5">
      <c r="A481" t="s">
        <v>123</v>
      </c>
      <c r="B481" t="str">
        <f t="shared" si="14"/>
        <v>435</v>
      </c>
      <c r="C481" t="s">
        <v>103</v>
      </c>
      <c r="D481" t="str">
        <f t="shared" si="15"/>
        <v>43518</v>
      </c>
      <c r="E481">
        <v>997513.59000000078</v>
      </c>
    </row>
    <row r="482" spans="1:5">
      <c r="A482" t="s">
        <v>124</v>
      </c>
      <c r="B482" t="str">
        <f t="shared" si="14"/>
        <v>436</v>
      </c>
      <c r="C482" t="s">
        <v>0</v>
      </c>
      <c r="D482" t="str">
        <f t="shared" si="15"/>
        <v>43601</v>
      </c>
      <c r="E482">
        <v>2632549</v>
      </c>
    </row>
    <row r="483" spans="1:5">
      <c r="A483" t="s">
        <v>124</v>
      </c>
      <c r="B483" t="str">
        <f t="shared" si="14"/>
        <v>436</v>
      </c>
      <c r="C483" t="s">
        <v>1</v>
      </c>
      <c r="D483" t="str">
        <f t="shared" si="15"/>
        <v>43602</v>
      </c>
      <c r="E483">
        <v>549474</v>
      </c>
    </row>
    <row r="484" spans="1:5">
      <c r="A484" t="s">
        <v>124</v>
      </c>
      <c r="B484" t="str">
        <f t="shared" si="14"/>
        <v>436</v>
      </c>
      <c r="C484" t="s">
        <v>85</v>
      </c>
      <c r="D484" t="str">
        <f t="shared" si="15"/>
        <v>43602a</v>
      </c>
      <c r="E484">
        <v>3182023</v>
      </c>
    </row>
    <row r="485" spans="1:5">
      <c r="A485" t="s">
        <v>124</v>
      </c>
      <c r="B485" t="str">
        <f t="shared" si="14"/>
        <v>436</v>
      </c>
      <c r="C485" t="s">
        <v>86</v>
      </c>
      <c r="D485" t="str">
        <f t="shared" si="15"/>
        <v>43603</v>
      </c>
      <c r="E485">
        <v>31790</v>
      </c>
    </row>
    <row r="486" spans="1:5">
      <c r="A486" t="s">
        <v>124</v>
      </c>
      <c r="B486" t="str">
        <f t="shared" si="14"/>
        <v>436</v>
      </c>
      <c r="C486" t="s">
        <v>87</v>
      </c>
      <c r="D486" t="str">
        <f t="shared" si="15"/>
        <v>43604</v>
      </c>
      <c r="E486">
        <v>20402</v>
      </c>
    </row>
    <row r="487" spans="1:5">
      <c r="A487" t="s">
        <v>124</v>
      </c>
      <c r="B487" t="str">
        <f t="shared" si="14"/>
        <v>436</v>
      </c>
      <c r="C487" t="s">
        <v>88</v>
      </c>
      <c r="D487" t="str">
        <f t="shared" si="15"/>
        <v>43605</v>
      </c>
      <c r="E487">
        <v>0</v>
      </c>
    </row>
    <row r="488" spans="1:5">
      <c r="A488" t="s">
        <v>124</v>
      </c>
      <c r="B488" t="str">
        <f t="shared" si="14"/>
        <v>436</v>
      </c>
      <c r="C488" t="s">
        <v>89</v>
      </c>
      <c r="D488" t="str">
        <f t="shared" si="15"/>
        <v>43606</v>
      </c>
      <c r="E488">
        <v>112499</v>
      </c>
    </row>
    <row r="489" spans="1:5">
      <c r="A489" t="s">
        <v>124</v>
      </c>
      <c r="B489" t="str">
        <f t="shared" si="14"/>
        <v>436</v>
      </c>
      <c r="C489" t="s">
        <v>90</v>
      </c>
      <c r="D489" t="str">
        <f t="shared" si="15"/>
        <v>43607</v>
      </c>
      <c r="E489">
        <v>260000</v>
      </c>
    </row>
    <row r="490" spans="1:5">
      <c r="A490" t="s">
        <v>124</v>
      </c>
      <c r="B490" t="str">
        <f t="shared" si="14"/>
        <v>436</v>
      </c>
      <c r="C490" t="s">
        <v>91</v>
      </c>
      <c r="D490" t="str">
        <f t="shared" si="15"/>
        <v>43608</v>
      </c>
      <c r="E490">
        <v>0</v>
      </c>
    </row>
    <row r="491" spans="1:5">
      <c r="A491" t="s">
        <v>124</v>
      </c>
      <c r="B491" t="str">
        <f t="shared" si="14"/>
        <v>436</v>
      </c>
      <c r="C491" t="s">
        <v>92</v>
      </c>
      <c r="D491" t="str">
        <f t="shared" si="15"/>
        <v>43609</v>
      </c>
      <c r="E491">
        <v>0</v>
      </c>
    </row>
    <row r="492" spans="1:5">
      <c r="A492" t="s">
        <v>124</v>
      </c>
      <c r="B492" t="str">
        <f t="shared" si="14"/>
        <v>436</v>
      </c>
      <c r="C492" t="s">
        <v>2</v>
      </c>
      <c r="D492" t="str">
        <f t="shared" si="15"/>
        <v>43609a</v>
      </c>
      <c r="E492">
        <v>424691</v>
      </c>
    </row>
    <row r="493" spans="1:5">
      <c r="A493" t="s">
        <v>124</v>
      </c>
      <c r="B493" t="str">
        <f t="shared" si="14"/>
        <v>436</v>
      </c>
      <c r="C493" t="s">
        <v>93</v>
      </c>
      <c r="D493" t="str">
        <f t="shared" si="15"/>
        <v>43609b</v>
      </c>
      <c r="E493">
        <v>2757332</v>
      </c>
    </row>
    <row r="494" spans="1:5">
      <c r="A494" t="s">
        <v>124</v>
      </c>
      <c r="B494" t="str">
        <f t="shared" si="14"/>
        <v>436</v>
      </c>
      <c r="C494" t="s">
        <v>94</v>
      </c>
      <c r="D494" t="str">
        <f t="shared" si="15"/>
        <v>43610</v>
      </c>
      <c r="E494">
        <v>64017</v>
      </c>
    </row>
    <row r="495" spans="1:5">
      <c r="A495" t="s">
        <v>124</v>
      </c>
      <c r="B495" t="str">
        <f t="shared" si="14"/>
        <v>436</v>
      </c>
      <c r="C495" t="s">
        <v>95</v>
      </c>
      <c r="D495" t="str">
        <f t="shared" si="15"/>
        <v>43611</v>
      </c>
      <c r="E495">
        <v>170301</v>
      </c>
    </row>
    <row r="496" spans="1:5">
      <c r="A496" t="s">
        <v>124</v>
      </c>
      <c r="B496" t="str">
        <f t="shared" si="14"/>
        <v>436</v>
      </c>
      <c r="C496" t="s">
        <v>96</v>
      </c>
      <c r="D496" t="str">
        <f t="shared" si="15"/>
        <v>43612</v>
      </c>
      <c r="E496">
        <v>0</v>
      </c>
    </row>
    <row r="497" spans="1:5">
      <c r="A497" t="s">
        <v>124</v>
      </c>
      <c r="B497" t="str">
        <f t="shared" si="14"/>
        <v>436</v>
      </c>
      <c r="C497" t="s">
        <v>3</v>
      </c>
      <c r="D497" t="str">
        <f t="shared" si="15"/>
        <v>43612a</v>
      </c>
      <c r="E497">
        <v>234318</v>
      </c>
    </row>
    <row r="498" spans="1:5">
      <c r="A498" t="s">
        <v>124</v>
      </c>
      <c r="B498" t="str">
        <f t="shared" si="14"/>
        <v>436</v>
      </c>
      <c r="C498" t="s">
        <v>4</v>
      </c>
      <c r="D498" t="str">
        <f t="shared" si="15"/>
        <v>43612b</v>
      </c>
      <c r="E498">
        <v>2991650</v>
      </c>
    </row>
    <row r="499" spans="1:5">
      <c r="A499" t="s">
        <v>124</v>
      </c>
      <c r="B499" t="str">
        <f t="shared" si="14"/>
        <v>436</v>
      </c>
      <c r="C499" t="s">
        <v>97</v>
      </c>
      <c r="D499" t="str">
        <f t="shared" si="15"/>
        <v>43613</v>
      </c>
      <c r="E499">
        <v>1644926.5</v>
      </c>
    </row>
    <row r="500" spans="1:5">
      <c r="A500" t="s">
        <v>124</v>
      </c>
      <c r="B500" t="str">
        <f t="shared" si="14"/>
        <v>436</v>
      </c>
      <c r="C500" t="s">
        <v>98</v>
      </c>
      <c r="D500" t="str">
        <f t="shared" si="15"/>
        <v>43614</v>
      </c>
      <c r="E500">
        <v>1334912</v>
      </c>
    </row>
    <row r="501" spans="1:5">
      <c r="A501" t="s">
        <v>124</v>
      </c>
      <c r="B501" t="str">
        <f t="shared" si="14"/>
        <v>436</v>
      </c>
      <c r="C501" t="s">
        <v>99</v>
      </c>
      <c r="D501" t="str">
        <f t="shared" si="15"/>
        <v>43615</v>
      </c>
      <c r="E501">
        <v>20680</v>
      </c>
    </row>
    <row r="502" spans="1:5">
      <c r="A502" t="s">
        <v>124</v>
      </c>
      <c r="B502" t="str">
        <f t="shared" si="14"/>
        <v>436</v>
      </c>
      <c r="C502" t="s">
        <v>100</v>
      </c>
      <c r="D502" t="str">
        <f t="shared" si="15"/>
        <v>43615b</v>
      </c>
      <c r="E502">
        <v>0</v>
      </c>
    </row>
    <row r="503" spans="1:5">
      <c r="A503" t="s">
        <v>124</v>
      </c>
      <c r="B503" t="str">
        <f t="shared" si="14"/>
        <v>436</v>
      </c>
      <c r="C503" t="s">
        <v>101</v>
      </c>
      <c r="D503" t="str">
        <f t="shared" si="15"/>
        <v>43616</v>
      </c>
      <c r="E503">
        <v>3000518.5</v>
      </c>
    </row>
    <row r="504" spans="1:5">
      <c r="A504" t="s">
        <v>124</v>
      </c>
      <c r="B504" t="str">
        <f t="shared" si="14"/>
        <v>436</v>
      </c>
      <c r="C504" t="s">
        <v>102</v>
      </c>
      <c r="D504" t="str">
        <f t="shared" si="15"/>
        <v>43617</v>
      </c>
      <c r="E504">
        <v>-8868.5</v>
      </c>
    </row>
    <row r="505" spans="1:5">
      <c r="A505" t="s">
        <v>124</v>
      </c>
      <c r="B505" t="str">
        <f t="shared" si="14"/>
        <v>436</v>
      </c>
      <c r="C505" t="s">
        <v>103</v>
      </c>
      <c r="D505" t="str">
        <f t="shared" si="15"/>
        <v>43618</v>
      </c>
      <c r="E505">
        <v>2991650</v>
      </c>
    </row>
    <row r="506" spans="1:5">
      <c r="A506" t="s">
        <v>125</v>
      </c>
      <c r="B506" t="str">
        <f t="shared" si="14"/>
        <v>437</v>
      </c>
      <c r="C506" t="s">
        <v>0</v>
      </c>
      <c r="D506" t="str">
        <f t="shared" si="15"/>
        <v>43701</v>
      </c>
      <c r="E506">
        <v>14997.180000000186</v>
      </c>
    </row>
    <row r="507" spans="1:5">
      <c r="A507" t="s">
        <v>125</v>
      </c>
      <c r="B507" t="str">
        <f t="shared" si="14"/>
        <v>437</v>
      </c>
      <c r="C507" t="s">
        <v>1</v>
      </c>
      <c r="D507" t="str">
        <f t="shared" si="15"/>
        <v>43702</v>
      </c>
      <c r="E507">
        <v>17251.780000000261</v>
      </c>
    </row>
    <row r="508" spans="1:5">
      <c r="A508" t="s">
        <v>125</v>
      </c>
      <c r="B508" t="str">
        <f t="shared" si="14"/>
        <v>437</v>
      </c>
      <c r="C508" t="s">
        <v>85</v>
      </c>
      <c r="D508" t="str">
        <f t="shared" si="15"/>
        <v>43702a</v>
      </c>
      <c r="E508">
        <v>32248.960000000447</v>
      </c>
    </row>
    <row r="509" spans="1:5">
      <c r="A509" t="s">
        <v>125</v>
      </c>
      <c r="B509" t="str">
        <f t="shared" si="14"/>
        <v>437</v>
      </c>
      <c r="C509" t="s">
        <v>86</v>
      </c>
      <c r="D509" t="str">
        <f t="shared" si="15"/>
        <v>43703</v>
      </c>
      <c r="E509">
        <v>0</v>
      </c>
    </row>
    <row r="510" spans="1:5">
      <c r="A510" t="s">
        <v>125</v>
      </c>
      <c r="B510" t="str">
        <f t="shared" si="14"/>
        <v>437</v>
      </c>
      <c r="C510" t="s">
        <v>87</v>
      </c>
      <c r="D510" t="str">
        <f t="shared" si="15"/>
        <v>43704</v>
      </c>
      <c r="E510">
        <v>619</v>
      </c>
    </row>
    <row r="511" spans="1:5">
      <c r="A511" t="s">
        <v>125</v>
      </c>
      <c r="B511" t="str">
        <f t="shared" si="14"/>
        <v>437</v>
      </c>
      <c r="C511" t="s">
        <v>88</v>
      </c>
      <c r="D511" t="str">
        <f t="shared" si="15"/>
        <v>43705</v>
      </c>
      <c r="E511">
        <v>0</v>
      </c>
    </row>
    <row r="512" spans="1:5">
      <c r="A512" t="s">
        <v>125</v>
      </c>
      <c r="B512" t="str">
        <f t="shared" si="14"/>
        <v>437</v>
      </c>
      <c r="C512" t="s">
        <v>89</v>
      </c>
      <c r="D512" t="str">
        <f t="shared" si="15"/>
        <v>43706</v>
      </c>
      <c r="E512">
        <v>0</v>
      </c>
    </row>
    <row r="513" spans="1:5">
      <c r="A513" t="s">
        <v>125</v>
      </c>
      <c r="B513" t="str">
        <f t="shared" si="14"/>
        <v>437</v>
      </c>
      <c r="C513" t="s">
        <v>90</v>
      </c>
      <c r="D513" t="str">
        <f t="shared" si="15"/>
        <v>43707</v>
      </c>
      <c r="E513">
        <v>0</v>
      </c>
    </row>
    <row r="514" spans="1:5">
      <c r="A514" t="s">
        <v>125</v>
      </c>
      <c r="B514" t="str">
        <f t="shared" si="14"/>
        <v>437</v>
      </c>
      <c r="C514" t="s">
        <v>91</v>
      </c>
      <c r="D514" t="str">
        <f t="shared" si="15"/>
        <v>43708</v>
      </c>
      <c r="E514">
        <v>4738</v>
      </c>
    </row>
    <row r="515" spans="1:5">
      <c r="A515" t="s">
        <v>125</v>
      </c>
      <c r="B515" t="str">
        <f t="shared" ref="B515:B578" si="16">RIGHT(A515, 3)</f>
        <v>437</v>
      </c>
      <c r="C515" t="s">
        <v>92</v>
      </c>
      <c r="D515" t="str">
        <f t="shared" ref="D515:D578" si="17">B515&amp;C515</f>
        <v>43709</v>
      </c>
      <c r="E515">
        <v>4738</v>
      </c>
    </row>
    <row r="516" spans="1:5">
      <c r="A516" t="s">
        <v>125</v>
      </c>
      <c r="B516" t="str">
        <f t="shared" si="16"/>
        <v>437</v>
      </c>
      <c r="C516" t="s">
        <v>2</v>
      </c>
      <c r="D516" t="str">
        <f t="shared" si="17"/>
        <v>43709a</v>
      </c>
      <c r="E516">
        <v>5357</v>
      </c>
    </row>
    <row r="517" spans="1:5">
      <c r="A517" t="s">
        <v>125</v>
      </c>
      <c r="B517" t="str">
        <f t="shared" si="16"/>
        <v>437</v>
      </c>
      <c r="C517" t="s">
        <v>93</v>
      </c>
      <c r="D517" t="str">
        <f t="shared" si="17"/>
        <v>43709b</v>
      </c>
      <c r="E517">
        <v>26891.960000000447</v>
      </c>
    </row>
    <row r="518" spans="1:5">
      <c r="A518" t="s">
        <v>125</v>
      </c>
      <c r="B518" t="str">
        <f t="shared" si="16"/>
        <v>437</v>
      </c>
      <c r="C518" t="s">
        <v>94</v>
      </c>
      <c r="D518" t="str">
        <f t="shared" si="17"/>
        <v>43710</v>
      </c>
      <c r="E518">
        <v>0</v>
      </c>
    </row>
    <row r="519" spans="1:5">
      <c r="A519" t="s">
        <v>125</v>
      </c>
      <c r="B519" t="str">
        <f t="shared" si="16"/>
        <v>437</v>
      </c>
      <c r="C519" t="s">
        <v>95</v>
      </c>
      <c r="D519" t="str">
        <f t="shared" si="17"/>
        <v>43711</v>
      </c>
      <c r="E519">
        <v>7226</v>
      </c>
    </row>
    <row r="520" spans="1:5">
      <c r="A520" t="s">
        <v>125</v>
      </c>
      <c r="B520" t="str">
        <f t="shared" si="16"/>
        <v>437</v>
      </c>
      <c r="C520" t="s">
        <v>96</v>
      </c>
      <c r="D520" t="str">
        <f t="shared" si="17"/>
        <v>43712</v>
      </c>
      <c r="E520">
        <v>0</v>
      </c>
    </row>
    <row r="521" spans="1:5">
      <c r="A521" t="s">
        <v>125</v>
      </c>
      <c r="B521" t="str">
        <f t="shared" si="16"/>
        <v>437</v>
      </c>
      <c r="C521" t="s">
        <v>3</v>
      </c>
      <c r="D521" t="str">
        <f t="shared" si="17"/>
        <v>43712a</v>
      </c>
      <c r="E521">
        <v>7226</v>
      </c>
    </row>
    <row r="522" spans="1:5">
      <c r="A522" t="s">
        <v>125</v>
      </c>
      <c r="B522" t="str">
        <f t="shared" si="16"/>
        <v>437</v>
      </c>
      <c r="C522" t="s">
        <v>4</v>
      </c>
      <c r="D522" t="str">
        <f t="shared" si="17"/>
        <v>43712b</v>
      </c>
      <c r="E522">
        <v>34117.960000000443</v>
      </c>
    </row>
    <row r="523" spans="1:5">
      <c r="A523" t="s">
        <v>125</v>
      </c>
      <c r="B523" t="str">
        <f t="shared" si="16"/>
        <v>437</v>
      </c>
      <c r="C523" t="s">
        <v>97</v>
      </c>
      <c r="D523" t="str">
        <f t="shared" si="17"/>
        <v>43713</v>
      </c>
      <c r="E523">
        <v>1190424.25</v>
      </c>
    </row>
    <row r="524" spans="1:5">
      <c r="A524" t="s">
        <v>125</v>
      </c>
      <c r="B524" t="str">
        <f t="shared" si="16"/>
        <v>437</v>
      </c>
      <c r="C524" t="s">
        <v>98</v>
      </c>
      <c r="D524" t="str">
        <f t="shared" si="17"/>
        <v>43714</v>
      </c>
      <c r="E524">
        <v>938834</v>
      </c>
    </row>
    <row r="525" spans="1:5">
      <c r="A525" t="s">
        <v>125</v>
      </c>
      <c r="B525" t="str">
        <f t="shared" si="16"/>
        <v>437</v>
      </c>
      <c r="C525" t="s">
        <v>99</v>
      </c>
      <c r="D525" t="str">
        <f t="shared" si="17"/>
        <v>43715</v>
      </c>
      <c r="E525">
        <v>0</v>
      </c>
    </row>
    <row r="526" spans="1:5">
      <c r="A526" t="s">
        <v>125</v>
      </c>
      <c r="B526" t="str">
        <f t="shared" si="16"/>
        <v>437</v>
      </c>
      <c r="C526" t="s">
        <v>100</v>
      </c>
      <c r="D526" t="str">
        <f t="shared" si="17"/>
        <v>43715b</v>
      </c>
      <c r="E526">
        <v>0</v>
      </c>
    </row>
    <row r="527" spans="1:5">
      <c r="A527" t="s">
        <v>125</v>
      </c>
      <c r="B527" t="str">
        <f t="shared" si="16"/>
        <v>437</v>
      </c>
      <c r="C527" t="s">
        <v>101</v>
      </c>
      <c r="D527" t="str">
        <f t="shared" si="17"/>
        <v>43716</v>
      </c>
      <c r="E527">
        <v>2129258.25</v>
      </c>
    </row>
    <row r="528" spans="1:5">
      <c r="A528" t="s">
        <v>125</v>
      </c>
      <c r="B528" t="str">
        <f t="shared" si="16"/>
        <v>437</v>
      </c>
      <c r="C528" t="s">
        <v>102</v>
      </c>
      <c r="D528" t="str">
        <f t="shared" si="17"/>
        <v>43717</v>
      </c>
      <c r="E528">
        <v>-2095140.2899999996</v>
      </c>
    </row>
    <row r="529" spans="1:5">
      <c r="A529" t="s">
        <v>125</v>
      </c>
      <c r="B529" t="str">
        <f t="shared" si="16"/>
        <v>437</v>
      </c>
      <c r="C529" t="s">
        <v>103</v>
      </c>
      <c r="D529" t="str">
        <f t="shared" si="17"/>
        <v>43718</v>
      </c>
      <c r="E529">
        <v>34117.960000000443</v>
      </c>
    </row>
    <row r="530" spans="1:5">
      <c r="A530" t="s">
        <v>126</v>
      </c>
      <c r="B530" t="str">
        <f t="shared" si="16"/>
        <v>438</v>
      </c>
      <c r="C530" t="s">
        <v>0</v>
      </c>
      <c r="D530" t="str">
        <f t="shared" si="17"/>
        <v>43801</v>
      </c>
      <c r="E530">
        <v>0</v>
      </c>
    </row>
    <row r="531" spans="1:5">
      <c r="A531" t="s">
        <v>126</v>
      </c>
      <c r="B531" t="str">
        <f t="shared" si="16"/>
        <v>438</v>
      </c>
      <c r="C531" t="s">
        <v>1</v>
      </c>
      <c r="D531" t="str">
        <f t="shared" si="17"/>
        <v>43802</v>
      </c>
      <c r="E531">
        <v>21487.989999998361</v>
      </c>
    </row>
    <row r="532" spans="1:5">
      <c r="A532" t="s">
        <v>126</v>
      </c>
      <c r="B532" t="str">
        <f t="shared" si="16"/>
        <v>438</v>
      </c>
      <c r="C532" t="s">
        <v>85</v>
      </c>
      <c r="D532" t="str">
        <f t="shared" si="17"/>
        <v>43802a</v>
      </c>
      <c r="E532">
        <v>21487.989999998361</v>
      </c>
    </row>
    <row r="533" spans="1:5">
      <c r="A533" t="s">
        <v>126</v>
      </c>
      <c r="B533" t="str">
        <f t="shared" si="16"/>
        <v>438</v>
      </c>
      <c r="C533" t="s">
        <v>86</v>
      </c>
      <c r="D533" t="str">
        <f t="shared" si="17"/>
        <v>43803</v>
      </c>
      <c r="E533">
        <v>342428</v>
      </c>
    </row>
    <row r="534" spans="1:5">
      <c r="A534" t="s">
        <v>126</v>
      </c>
      <c r="B534" t="str">
        <f t="shared" si="16"/>
        <v>438</v>
      </c>
      <c r="C534" t="s">
        <v>87</v>
      </c>
      <c r="D534" t="str">
        <f t="shared" si="17"/>
        <v>43804</v>
      </c>
      <c r="E534">
        <v>0</v>
      </c>
    </row>
    <row r="535" spans="1:5">
      <c r="A535" t="s">
        <v>126</v>
      </c>
      <c r="B535" t="str">
        <f t="shared" si="16"/>
        <v>438</v>
      </c>
      <c r="C535" t="s">
        <v>88</v>
      </c>
      <c r="D535" t="str">
        <f t="shared" si="17"/>
        <v>43805</v>
      </c>
      <c r="E535">
        <v>0</v>
      </c>
    </row>
    <row r="536" spans="1:5">
      <c r="A536" t="s">
        <v>126</v>
      </c>
      <c r="B536" t="str">
        <f t="shared" si="16"/>
        <v>438</v>
      </c>
      <c r="C536" t="s">
        <v>89</v>
      </c>
      <c r="D536" t="str">
        <f t="shared" si="17"/>
        <v>43806</v>
      </c>
      <c r="E536">
        <v>36250</v>
      </c>
    </row>
    <row r="537" spans="1:5">
      <c r="A537" t="s">
        <v>126</v>
      </c>
      <c r="B537" t="str">
        <f t="shared" si="16"/>
        <v>438</v>
      </c>
      <c r="C537" t="s">
        <v>90</v>
      </c>
      <c r="D537" t="str">
        <f t="shared" si="17"/>
        <v>43807</v>
      </c>
      <c r="E537">
        <v>0</v>
      </c>
    </row>
    <row r="538" spans="1:5">
      <c r="A538" t="s">
        <v>126</v>
      </c>
      <c r="B538" t="str">
        <f t="shared" si="16"/>
        <v>438</v>
      </c>
      <c r="C538" t="s">
        <v>91</v>
      </c>
      <c r="D538" t="str">
        <f t="shared" si="17"/>
        <v>43808</v>
      </c>
      <c r="E538">
        <v>0</v>
      </c>
    </row>
    <row r="539" spans="1:5">
      <c r="A539" t="s">
        <v>126</v>
      </c>
      <c r="B539" t="str">
        <f t="shared" si="16"/>
        <v>438</v>
      </c>
      <c r="C539" t="s">
        <v>92</v>
      </c>
      <c r="D539" t="str">
        <f t="shared" si="17"/>
        <v>43809</v>
      </c>
      <c r="E539">
        <v>0</v>
      </c>
    </row>
    <row r="540" spans="1:5">
      <c r="A540" t="s">
        <v>126</v>
      </c>
      <c r="B540" t="str">
        <f t="shared" si="16"/>
        <v>438</v>
      </c>
      <c r="C540" t="s">
        <v>2</v>
      </c>
      <c r="D540" t="str">
        <f t="shared" si="17"/>
        <v>43809a</v>
      </c>
      <c r="E540">
        <v>378678</v>
      </c>
    </row>
    <row r="541" spans="1:5">
      <c r="A541" t="s">
        <v>126</v>
      </c>
      <c r="B541" t="str">
        <f t="shared" si="16"/>
        <v>438</v>
      </c>
      <c r="C541" t="s">
        <v>93</v>
      </c>
      <c r="D541" t="str">
        <f t="shared" si="17"/>
        <v>43809b</v>
      </c>
      <c r="E541">
        <v>-357190.01000000164</v>
      </c>
    </row>
    <row r="542" spans="1:5">
      <c r="A542" t="s">
        <v>126</v>
      </c>
      <c r="B542" t="str">
        <f t="shared" si="16"/>
        <v>438</v>
      </c>
      <c r="C542" t="s">
        <v>94</v>
      </c>
      <c r="D542" t="str">
        <f t="shared" si="17"/>
        <v>43810</v>
      </c>
      <c r="E542">
        <v>49267.25</v>
      </c>
    </row>
    <row r="543" spans="1:5">
      <c r="A543" t="s">
        <v>126</v>
      </c>
      <c r="B543" t="str">
        <f t="shared" si="16"/>
        <v>438</v>
      </c>
      <c r="C543" t="s">
        <v>95</v>
      </c>
      <c r="D543" t="str">
        <f t="shared" si="17"/>
        <v>43811</v>
      </c>
      <c r="E543">
        <v>15297</v>
      </c>
    </row>
    <row r="544" spans="1:5">
      <c r="A544" t="s">
        <v>126</v>
      </c>
      <c r="B544" t="str">
        <f t="shared" si="16"/>
        <v>438</v>
      </c>
      <c r="C544" t="s">
        <v>96</v>
      </c>
      <c r="D544" t="str">
        <f t="shared" si="17"/>
        <v>43812</v>
      </c>
      <c r="E544">
        <v>0</v>
      </c>
    </row>
    <row r="545" spans="1:6">
      <c r="A545" t="s">
        <v>126</v>
      </c>
      <c r="B545" t="str">
        <f t="shared" si="16"/>
        <v>438</v>
      </c>
      <c r="C545" t="s">
        <v>3</v>
      </c>
      <c r="D545" t="str">
        <f t="shared" si="17"/>
        <v>43812a</v>
      </c>
      <c r="E545">
        <v>64564.25</v>
      </c>
    </row>
    <row r="546" spans="1:6">
      <c r="A546" t="s">
        <v>126</v>
      </c>
      <c r="B546" t="str">
        <f t="shared" si="16"/>
        <v>438</v>
      </c>
      <c r="C546" t="s">
        <v>4</v>
      </c>
      <c r="D546" t="str">
        <f t="shared" si="17"/>
        <v>43812b</v>
      </c>
      <c r="E546">
        <v>-292625.76000000164</v>
      </c>
    </row>
    <row r="547" spans="1:6">
      <c r="A547" t="s">
        <v>126</v>
      </c>
      <c r="B547" t="str">
        <f t="shared" si="16"/>
        <v>438</v>
      </c>
      <c r="C547" t="s">
        <v>97</v>
      </c>
      <c r="D547" t="str">
        <f t="shared" si="17"/>
        <v>43813</v>
      </c>
      <c r="E547">
        <v>1095011.5</v>
      </c>
    </row>
    <row r="548" spans="1:6">
      <c r="A548" t="s">
        <v>126</v>
      </c>
      <c r="B548" t="str">
        <f t="shared" si="16"/>
        <v>438</v>
      </c>
      <c r="C548" t="s">
        <v>98</v>
      </c>
      <c r="D548" t="str">
        <f t="shared" si="17"/>
        <v>43814</v>
      </c>
      <c r="E548">
        <v>979680</v>
      </c>
    </row>
    <row r="549" spans="1:6">
      <c r="A549" t="s">
        <v>126</v>
      </c>
      <c r="B549" t="str">
        <f t="shared" si="16"/>
        <v>438</v>
      </c>
      <c r="C549" t="s">
        <v>99</v>
      </c>
      <c r="D549" t="str">
        <f t="shared" si="17"/>
        <v>43815</v>
      </c>
      <c r="E549">
        <v>0</v>
      </c>
    </row>
    <row r="550" spans="1:6">
      <c r="A550" t="s">
        <v>126</v>
      </c>
      <c r="B550" t="str">
        <f t="shared" si="16"/>
        <v>438</v>
      </c>
      <c r="C550" t="s">
        <v>100</v>
      </c>
      <c r="D550" t="str">
        <f t="shared" si="17"/>
        <v>43815b</v>
      </c>
      <c r="E550">
        <v>0</v>
      </c>
    </row>
    <row r="551" spans="1:6">
      <c r="A551" t="s">
        <v>126</v>
      </c>
      <c r="B551" t="str">
        <f t="shared" si="16"/>
        <v>438</v>
      </c>
      <c r="C551" t="s">
        <v>101</v>
      </c>
      <c r="D551" t="str">
        <f t="shared" si="17"/>
        <v>43816</v>
      </c>
      <c r="E551">
        <v>2074691.5</v>
      </c>
    </row>
    <row r="552" spans="1:6">
      <c r="A552" t="s">
        <v>126</v>
      </c>
      <c r="B552" t="str">
        <f t="shared" si="16"/>
        <v>438</v>
      </c>
      <c r="C552" t="s">
        <v>102</v>
      </c>
      <c r="D552" t="str">
        <f t="shared" si="17"/>
        <v>43817</v>
      </c>
      <c r="E552">
        <v>-2367317.2600000016</v>
      </c>
    </row>
    <row r="553" spans="1:6">
      <c r="A553" t="s">
        <v>126</v>
      </c>
      <c r="B553" t="str">
        <f t="shared" si="16"/>
        <v>438</v>
      </c>
      <c r="C553" t="s">
        <v>103</v>
      </c>
      <c r="D553" t="str">
        <f t="shared" si="17"/>
        <v>43818</v>
      </c>
      <c r="E553">
        <v>0</v>
      </c>
    </row>
    <row r="554" spans="1:6" ht="15.75">
      <c r="A554" s="11" t="s">
        <v>127</v>
      </c>
      <c r="B554" s="11" t="str">
        <f t="shared" si="16"/>
        <v>439</v>
      </c>
      <c r="C554" s="11" t="s">
        <v>0</v>
      </c>
      <c r="D554" s="11" t="str">
        <f t="shared" si="17"/>
        <v>43901</v>
      </c>
      <c r="E554" s="13">
        <v>372449.45000000019</v>
      </c>
      <c r="F554" t="s">
        <v>194</v>
      </c>
    </row>
    <row r="555" spans="1:6" ht="15.75">
      <c r="A555" s="11" t="s">
        <v>127</v>
      </c>
      <c r="B555" s="11" t="str">
        <f t="shared" si="16"/>
        <v>439</v>
      </c>
      <c r="C555" s="11" t="s">
        <v>1</v>
      </c>
      <c r="D555" s="11" t="str">
        <f t="shared" si="17"/>
        <v>43902</v>
      </c>
      <c r="E555" s="13">
        <v>317062.40000000037</v>
      </c>
    </row>
    <row r="556" spans="1:6" ht="15.75">
      <c r="A556" s="11" t="s">
        <v>127</v>
      </c>
      <c r="B556" s="11" t="str">
        <f t="shared" si="16"/>
        <v>439</v>
      </c>
      <c r="C556" s="11" t="s">
        <v>85</v>
      </c>
      <c r="D556" s="11" t="str">
        <f t="shared" si="17"/>
        <v>43902a</v>
      </c>
      <c r="E556" s="13">
        <v>689511.85000000056</v>
      </c>
    </row>
    <row r="557" spans="1:6" ht="15.75">
      <c r="A557" s="11" t="s">
        <v>127</v>
      </c>
      <c r="B557" s="11" t="str">
        <f t="shared" si="16"/>
        <v>439</v>
      </c>
      <c r="C557" s="11" t="s">
        <v>86</v>
      </c>
      <c r="D557" s="11" t="str">
        <f t="shared" si="17"/>
        <v>43903</v>
      </c>
      <c r="E557" s="13">
        <v>30000</v>
      </c>
    </row>
    <row r="558" spans="1:6" ht="15.75">
      <c r="A558" s="11" t="s">
        <v>127</v>
      </c>
      <c r="B558" s="11" t="str">
        <f t="shared" si="16"/>
        <v>439</v>
      </c>
      <c r="C558" s="11" t="s">
        <v>87</v>
      </c>
      <c r="D558" s="11" t="str">
        <f t="shared" si="17"/>
        <v>43904</v>
      </c>
      <c r="E558" s="13">
        <v>195</v>
      </c>
    </row>
    <row r="559" spans="1:6" ht="15.75">
      <c r="A559" s="11" t="s">
        <v>127</v>
      </c>
      <c r="B559" s="11" t="str">
        <f t="shared" si="16"/>
        <v>439</v>
      </c>
      <c r="C559" s="11" t="s">
        <v>88</v>
      </c>
      <c r="D559" s="11" t="str">
        <f t="shared" si="17"/>
        <v>43905</v>
      </c>
      <c r="E559" s="13">
        <v>0</v>
      </c>
    </row>
    <row r="560" spans="1:6" ht="15.75">
      <c r="A560" s="11" t="s">
        <v>127</v>
      </c>
      <c r="B560" s="11" t="str">
        <f t="shared" si="16"/>
        <v>439</v>
      </c>
      <c r="C560" s="11" t="s">
        <v>89</v>
      </c>
      <c r="D560" s="11" t="str">
        <f t="shared" si="17"/>
        <v>43906</v>
      </c>
      <c r="E560" s="13">
        <v>94829</v>
      </c>
    </row>
    <row r="561" spans="1:5" ht="15.75">
      <c r="A561" s="11" t="s">
        <v>127</v>
      </c>
      <c r="B561" s="11" t="str">
        <f t="shared" si="16"/>
        <v>439</v>
      </c>
      <c r="C561" s="11" t="s">
        <v>90</v>
      </c>
      <c r="D561" s="11" t="str">
        <f t="shared" si="17"/>
        <v>43907</v>
      </c>
      <c r="E561" s="13">
        <v>0</v>
      </c>
    </row>
    <row r="562" spans="1:5" ht="15.75">
      <c r="A562" s="11" t="s">
        <v>127</v>
      </c>
      <c r="B562" s="11" t="str">
        <f t="shared" si="16"/>
        <v>439</v>
      </c>
      <c r="C562" s="11" t="s">
        <v>91</v>
      </c>
      <c r="D562" s="11" t="str">
        <f t="shared" si="17"/>
        <v>43908</v>
      </c>
      <c r="E562" s="13">
        <v>0</v>
      </c>
    </row>
    <row r="563" spans="1:5" ht="15.75">
      <c r="A563" s="11" t="s">
        <v>127</v>
      </c>
      <c r="B563" s="11" t="str">
        <f t="shared" si="16"/>
        <v>439</v>
      </c>
      <c r="C563" s="11" t="s">
        <v>92</v>
      </c>
      <c r="D563" s="11" t="str">
        <f t="shared" si="17"/>
        <v>43909</v>
      </c>
      <c r="E563" s="13">
        <v>0</v>
      </c>
    </row>
    <row r="564" spans="1:5" ht="15.75">
      <c r="A564" s="11" t="s">
        <v>127</v>
      </c>
      <c r="B564" s="11" t="str">
        <f t="shared" si="16"/>
        <v>439</v>
      </c>
      <c r="C564" s="11" t="s">
        <v>2</v>
      </c>
      <c r="D564" s="11" t="str">
        <f t="shared" si="17"/>
        <v>43909a</v>
      </c>
      <c r="E564" s="13">
        <v>125024</v>
      </c>
    </row>
    <row r="565" spans="1:5" ht="15.75">
      <c r="A565" s="11" t="s">
        <v>127</v>
      </c>
      <c r="B565" s="11" t="str">
        <f t="shared" si="16"/>
        <v>439</v>
      </c>
      <c r="C565" s="11" t="s">
        <v>93</v>
      </c>
      <c r="D565" s="11" t="str">
        <f t="shared" si="17"/>
        <v>43909b</v>
      </c>
      <c r="E565" s="13">
        <v>564487.85000000056</v>
      </c>
    </row>
    <row r="566" spans="1:5" ht="15.75">
      <c r="A566" s="11" t="s">
        <v>127</v>
      </c>
      <c r="B566" s="11" t="str">
        <f t="shared" si="16"/>
        <v>439</v>
      </c>
      <c r="C566" s="11" t="s">
        <v>94</v>
      </c>
      <c r="D566" s="11" t="str">
        <f t="shared" si="17"/>
        <v>43910</v>
      </c>
      <c r="E566" s="13">
        <v>78969</v>
      </c>
    </row>
    <row r="567" spans="1:5" ht="15.75">
      <c r="A567" s="11" t="s">
        <v>127</v>
      </c>
      <c r="B567" s="11" t="str">
        <f t="shared" si="16"/>
        <v>439</v>
      </c>
      <c r="C567" s="11" t="s">
        <v>95</v>
      </c>
      <c r="D567" s="11" t="str">
        <f t="shared" si="17"/>
        <v>43911</v>
      </c>
      <c r="E567" s="13">
        <v>81433</v>
      </c>
    </row>
    <row r="568" spans="1:5" ht="15.75">
      <c r="A568" s="11" t="s">
        <v>127</v>
      </c>
      <c r="B568" s="11" t="str">
        <f t="shared" si="16"/>
        <v>439</v>
      </c>
      <c r="C568" s="11" t="s">
        <v>96</v>
      </c>
      <c r="D568" s="11" t="str">
        <f t="shared" si="17"/>
        <v>43912</v>
      </c>
      <c r="E568" s="13">
        <v>0</v>
      </c>
    </row>
    <row r="569" spans="1:5" ht="15.75">
      <c r="A569" s="11" t="s">
        <v>127</v>
      </c>
      <c r="B569" s="11" t="str">
        <f t="shared" si="16"/>
        <v>439</v>
      </c>
      <c r="C569" s="11" t="s">
        <v>3</v>
      </c>
      <c r="D569" s="11" t="str">
        <f t="shared" si="17"/>
        <v>43912a</v>
      </c>
      <c r="E569" s="13">
        <v>160402</v>
      </c>
    </row>
    <row r="570" spans="1:5" ht="15.75">
      <c r="A570" s="11" t="s">
        <v>127</v>
      </c>
      <c r="B570" s="11" t="str">
        <f t="shared" si="16"/>
        <v>439</v>
      </c>
      <c r="C570" s="11" t="s">
        <v>4</v>
      </c>
      <c r="D570" s="11" t="str">
        <f t="shared" si="17"/>
        <v>43912b</v>
      </c>
      <c r="E570" s="13">
        <v>724889.85000000056</v>
      </c>
    </row>
    <row r="571" spans="1:5" ht="15.75">
      <c r="A571" s="11" t="s">
        <v>127</v>
      </c>
      <c r="B571" s="11" t="str">
        <f t="shared" si="16"/>
        <v>439</v>
      </c>
      <c r="C571" s="11" t="s">
        <v>97</v>
      </c>
      <c r="D571" s="11" t="str">
        <f t="shared" si="17"/>
        <v>43913</v>
      </c>
      <c r="E571" s="13">
        <v>1438286.25</v>
      </c>
    </row>
    <row r="572" spans="1:5" ht="15.75">
      <c r="A572" s="11" t="s">
        <v>127</v>
      </c>
      <c r="B572" s="11" t="str">
        <f t="shared" si="16"/>
        <v>439</v>
      </c>
      <c r="C572" s="11" t="s">
        <v>98</v>
      </c>
      <c r="D572" s="11" t="str">
        <f t="shared" si="17"/>
        <v>43914</v>
      </c>
      <c r="E572" s="13">
        <v>1270495</v>
      </c>
    </row>
    <row r="573" spans="1:5" ht="15.75">
      <c r="A573" s="11" t="s">
        <v>127</v>
      </c>
      <c r="B573" s="11" t="str">
        <f t="shared" si="16"/>
        <v>439</v>
      </c>
      <c r="C573" s="11" t="s">
        <v>99</v>
      </c>
      <c r="D573" s="11" t="str">
        <f t="shared" si="17"/>
        <v>43915</v>
      </c>
      <c r="E573" s="13">
        <v>0</v>
      </c>
    </row>
    <row r="574" spans="1:5" ht="15.75">
      <c r="A574" s="11" t="s">
        <v>127</v>
      </c>
      <c r="B574" s="11" t="str">
        <f t="shared" si="16"/>
        <v>439</v>
      </c>
      <c r="C574" s="11" t="s">
        <v>100</v>
      </c>
      <c r="D574" s="11" t="str">
        <f t="shared" si="17"/>
        <v>43915b</v>
      </c>
      <c r="E574" s="13">
        <v>0</v>
      </c>
    </row>
    <row r="575" spans="1:5" ht="15.75">
      <c r="A575" s="11" t="s">
        <v>127</v>
      </c>
      <c r="B575" s="11" t="str">
        <f t="shared" si="16"/>
        <v>439</v>
      </c>
      <c r="C575" s="11" t="s">
        <v>101</v>
      </c>
      <c r="D575" s="11" t="str">
        <f t="shared" si="17"/>
        <v>43916</v>
      </c>
      <c r="E575" s="13">
        <v>2708781.25</v>
      </c>
    </row>
    <row r="576" spans="1:5" ht="15.75">
      <c r="A576" s="11" t="s">
        <v>127</v>
      </c>
      <c r="B576" s="11" t="str">
        <f t="shared" si="16"/>
        <v>439</v>
      </c>
      <c r="C576" s="11" t="s">
        <v>102</v>
      </c>
      <c r="D576" s="11" t="str">
        <f t="shared" si="17"/>
        <v>43917</v>
      </c>
      <c r="E576" s="13">
        <v>-1983891.3999999994</v>
      </c>
    </row>
    <row r="577" spans="1:5" ht="15.75">
      <c r="A577" s="11" t="s">
        <v>127</v>
      </c>
      <c r="B577" s="11" t="str">
        <f t="shared" si="16"/>
        <v>439</v>
      </c>
      <c r="C577" s="11" t="s">
        <v>103</v>
      </c>
      <c r="D577" s="11" t="str">
        <f t="shared" si="17"/>
        <v>43918</v>
      </c>
      <c r="E577" s="13">
        <v>724889.85000000056</v>
      </c>
    </row>
    <row r="578" spans="1:5">
      <c r="A578" t="s">
        <v>128</v>
      </c>
      <c r="B578" t="str">
        <f t="shared" si="16"/>
        <v>440</v>
      </c>
      <c r="C578" t="s">
        <v>0</v>
      </c>
      <c r="D578" t="str">
        <f t="shared" si="17"/>
        <v>44001</v>
      </c>
      <c r="E578">
        <v>146788</v>
      </c>
    </row>
    <row r="579" spans="1:5">
      <c r="A579" t="s">
        <v>128</v>
      </c>
      <c r="B579" t="str">
        <f t="shared" ref="B579:B642" si="18">RIGHT(A579, 3)</f>
        <v>440</v>
      </c>
      <c r="C579" t="s">
        <v>1</v>
      </c>
      <c r="D579" t="str">
        <f t="shared" ref="D579:D642" si="19">B579&amp;C579</f>
        <v>44002</v>
      </c>
      <c r="E579">
        <v>229198</v>
      </c>
    </row>
    <row r="580" spans="1:5">
      <c r="A580" t="s">
        <v>128</v>
      </c>
      <c r="B580" t="str">
        <f t="shared" si="18"/>
        <v>440</v>
      </c>
      <c r="C580" t="s">
        <v>85</v>
      </c>
      <c r="D580" t="str">
        <f t="shared" si="19"/>
        <v>44002a</v>
      </c>
      <c r="E580">
        <v>375986</v>
      </c>
    </row>
    <row r="581" spans="1:5">
      <c r="A581" t="s">
        <v>128</v>
      </c>
      <c r="B581" t="str">
        <f t="shared" si="18"/>
        <v>440</v>
      </c>
      <c r="C581" t="s">
        <v>86</v>
      </c>
      <c r="D581" t="str">
        <f t="shared" si="19"/>
        <v>44003</v>
      </c>
      <c r="E581">
        <v>0</v>
      </c>
    </row>
    <row r="582" spans="1:5">
      <c r="A582" t="s">
        <v>128</v>
      </c>
      <c r="B582" t="str">
        <f t="shared" si="18"/>
        <v>440</v>
      </c>
      <c r="C582" t="s">
        <v>87</v>
      </c>
      <c r="D582" t="str">
        <f t="shared" si="19"/>
        <v>44004</v>
      </c>
      <c r="E582">
        <v>4550</v>
      </c>
    </row>
    <row r="583" spans="1:5">
      <c r="A583" t="s">
        <v>128</v>
      </c>
      <c r="B583" t="str">
        <f t="shared" si="18"/>
        <v>440</v>
      </c>
      <c r="C583" t="s">
        <v>88</v>
      </c>
      <c r="D583" t="str">
        <f t="shared" si="19"/>
        <v>44005</v>
      </c>
      <c r="E583">
        <v>0</v>
      </c>
    </row>
    <row r="584" spans="1:5">
      <c r="A584" t="s">
        <v>128</v>
      </c>
      <c r="B584" t="str">
        <f t="shared" si="18"/>
        <v>440</v>
      </c>
      <c r="C584" t="s">
        <v>89</v>
      </c>
      <c r="D584" t="str">
        <f t="shared" si="19"/>
        <v>44006</v>
      </c>
      <c r="E584">
        <v>0</v>
      </c>
    </row>
    <row r="585" spans="1:5">
      <c r="A585" t="s">
        <v>128</v>
      </c>
      <c r="B585" t="str">
        <f t="shared" si="18"/>
        <v>440</v>
      </c>
      <c r="C585" t="s">
        <v>90</v>
      </c>
      <c r="D585" t="str">
        <f t="shared" si="19"/>
        <v>44007</v>
      </c>
      <c r="E585">
        <v>0</v>
      </c>
    </row>
    <row r="586" spans="1:5">
      <c r="A586" t="s">
        <v>128</v>
      </c>
      <c r="B586" t="str">
        <f t="shared" si="18"/>
        <v>440</v>
      </c>
      <c r="C586" t="s">
        <v>91</v>
      </c>
      <c r="D586" t="str">
        <f t="shared" si="19"/>
        <v>44008</v>
      </c>
      <c r="E586">
        <v>-34222</v>
      </c>
    </row>
    <row r="587" spans="1:5">
      <c r="A587" t="s">
        <v>128</v>
      </c>
      <c r="B587" t="str">
        <f t="shared" si="18"/>
        <v>440</v>
      </c>
      <c r="C587" t="s">
        <v>92</v>
      </c>
      <c r="D587" t="str">
        <f t="shared" si="19"/>
        <v>44009</v>
      </c>
      <c r="E587">
        <v>-34222</v>
      </c>
    </row>
    <row r="588" spans="1:5">
      <c r="A588" t="s">
        <v>128</v>
      </c>
      <c r="B588" t="str">
        <f t="shared" si="18"/>
        <v>440</v>
      </c>
      <c r="C588" t="s">
        <v>2</v>
      </c>
      <c r="D588" t="str">
        <f t="shared" si="19"/>
        <v>44009a</v>
      </c>
      <c r="E588">
        <v>-29672</v>
      </c>
    </row>
    <row r="589" spans="1:5">
      <c r="A589" t="s">
        <v>128</v>
      </c>
      <c r="B589" t="str">
        <f t="shared" si="18"/>
        <v>440</v>
      </c>
      <c r="C589" t="s">
        <v>93</v>
      </c>
      <c r="D589" t="str">
        <f t="shared" si="19"/>
        <v>44009b</v>
      </c>
      <c r="E589">
        <v>405658</v>
      </c>
    </row>
    <row r="590" spans="1:5">
      <c r="A590" t="s">
        <v>128</v>
      </c>
      <c r="B590" t="str">
        <f t="shared" si="18"/>
        <v>440</v>
      </c>
      <c r="C590" t="s">
        <v>94</v>
      </c>
      <c r="D590" t="str">
        <f t="shared" si="19"/>
        <v>44010</v>
      </c>
      <c r="E590">
        <v>0</v>
      </c>
    </row>
    <row r="591" spans="1:5">
      <c r="A591" t="s">
        <v>128</v>
      </c>
      <c r="B591" t="str">
        <f t="shared" si="18"/>
        <v>440</v>
      </c>
      <c r="C591" t="s">
        <v>95</v>
      </c>
      <c r="D591" t="str">
        <f t="shared" si="19"/>
        <v>44011</v>
      </c>
      <c r="E591">
        <v>4147</v>
      </c>
    </row>
    <row r="592" spans="1:5">
      <c r="A592" t="s">
        <v>128</v>
      </c>
      <c r="B592" t="str">
        <f t="shared" si="18"/>
        <v>440</v>
      </c>
      <c r="C592" t="s">
        <v>96</v>
      </c>
      <c r="D592" t="str">
        <f t="shared" si="19"/>
        <v>44012</v>
      </c>
      <c r="E592">
        <v>0</v>
      </c>
    </row>
    <row r="593" spans="1:5">
      <c r="A593" t="s">
        <v>128</v>
      </c>
      <c r="B593" t="str">
        <f t="shared" si="18"/>
        <v>440</v>
      </c>
      <c r="C593" t="s">
        <v>3</v>
      </c>
      <c r="D593" t="str">
        <f t="shared" si="19"/>
        <v>44012a</v>
      </c>
      <c r="E593">
        <v>4147</v>
      </c>
    </row>
    <row r="594" spans="1:5">
      <c r="A594" t="s">
        <v>128</v>
      </c>
      <c r="B594" t="str">
        <f t="shared" si="18"/>
        <v>440</v>
      </c>
      <c r="C594" t="s">
        <v>4</v>
      </c>
      <c r="D594" t="str">
        <f t="shared" si="19"/>
        <v>44012b</v>
      </c>
      <c r="E594">
        <v>409805</v>
      </c>
    </row>
    <row r="595" spans="1:5">
      <c r="A595" t="s">
        <v>128</v>
      </c>
      <c r="B595" t="str">
        <f t="shared" si="18"/>
        <v>440</v>
      </c>
      <c r="C595" t="s">
        <v>97</v>
      </c>
      <c r="D595" t="str">
        <f t="shared" si="19"/>
        <v>44013</v>
      </c>
      <c r="E595">
        <v>1249661.75</v>
      </c>
    </row>
    <row r="596" spans="1:5">
      <c r="A596" t="s">
        <v>128</v>
      </c>
      <c r="B596" t="str">
        <f t="shared" si="18"/>
        <v>440</v>
      </c>
      <c r="C596" t="s">
        <v>98</v>
      </c>
      <c r="D596" t="str">
        <f t="shared" si="19"/>
        <v>44014</v>
      </c>
      <c r="E596">
        <v>1001353</v>
      </c>
    </row>
    <row r="597" spans="1:5">
      <c r="A597" t="s">
        <v>128</v>
      </c>
      <c r="B597" t="str">
        <f t="shared" si="18"/>
        <v>440</v>
      </c>
      <c r="C597" t="s">
        <v>99</v>
      </c>
      <c r="D597" t="str">
        <f t="shared" si="19"/>
        <v>44015</v>
      </c>
      <c r="E597">
        <v>0</v>
      </c>
    </row>
    <row r="598" spans="1:5">
      <c r="A598" t="s">
        <v>128</v>
      </c>
      <c r="B598" t="str">
        <f t="shared" si="18"/>
        <v>440</v>
      </c>
      <c r="C598" t="s">
        <v>100</v>
      </c>
      <c r="D598" t="str">
        <f t="shared" si="19"/>
        <v>44015b</v>
      </c>
      <c r="E598">
        <v>0</v>
      </c>
    </row>
    <row r="599" spans="1:5">
      <c r="A599" t="s">
        <v>128</v>
      </c>
      <c r="B599" t="str">
        <f t="shared" si="18"/>
        <v>440</v>
      </c>
      <c r="C599" t="s">
        <v>101</v>
      </c>
      <c r="D599" t="str">
        <f t="shared" si="19"/>
        <v>44016</v>
      </c>
      <c r="E599">
        <v>2251014.75</v>
      </c>
    </row>
    <row r="600" spans="1:5">
      <c r="A600" t="s">
        <v>128</v>
      </c>
      <c r="B600" t="str">
        <f t="shared" si="18"/>
        <v>440</v>
      </c>
      <c r="C600" t="s">
        <v>102</v>
      </c>
      <c r="D600" t="str">
        <f t="shared" si="19"/>
        <v>44017</v>
      </c>
      <c r="E600">
        <v>-1841209.75</v>
      </c>
    </row>
    <row r="601" spans="1:5">
      <c r="A601" t="s">
        <v>128</v>
      </c>
      <c r="B601" t="str">
        <f t="shared" si="18"/>
        <v>440</v>
      </c>
      <c r="C601" t="s">
        <v>103</v>
      </c>
      <c r="D601" t="str">
        <f t="shared" si="19"/>
        <v>44018</v>
      </c>
      <c r="E601">
        <v>409805</v>
      </c>
    </row>
    <row r="602" spans="1:5">
      <c r="A602" t="s">
        <v>129</v>
      </c>
      <c r="B602" t="str">
        <f t="shared" si="18"/>
        <v>441</v>
      </c>
      <c r="C602" t="s">
        <v>0</v>
      </c>
      <c r="D602" t="str">
        <f t="shared" si="19"/>
        <v>44101</v>
      </c>
      <c r="E602">
        <v>0</v>
      </c>
    </row>
    <row r="603" spans="1:5">
      <c r="A603" t="s">
        <v>129</v>
      </c>
      <c r="B603" t="str">
        <f t="shared" si="18"/>
        <v>441</v>
      </c>
      <c r="C603" t="s">
        <v>1</v>
      </c>
      <c r="D603" t="str">
        <f t="shared" si="19"/>
        <v>44102</v>
      </c>
      <c r="E603">
        <v>484295.05999999866</v>
      </c>
    </row>
    <row r="604" spans="1:5">
      <c r="A604" t="s">
        <v>129</v>
      </c>
      <c r="B604" t="str">
        <f t="shared" si="18"/>
        <v>441</v>
      </c>
      <c r="C604" t="s">
        <v>85</v>
      </c>
      <c r="D604" t="str">
        <f t="shared" si="19"/>
        <v>44102a</v>
      </c>
      <c r="E604">
        <v>484295.05999999866</v>
      </c>
    </row>
    <row r="605" spans="1:5">
      <c r="A605" t="s">
        <v>129</v>
      </c>
      <c r="B605" t="str">
        <f t="shared" si="18"/>
        <v>441</v>
      </c>
      <c r="C605" t="s">
        <v>86</v>
      </c>
      <c r="D605" t="str">
        <f t="shared" si="19"/>
        <v>44103</v>
      </c>
      <c r="E605">
        <v>0</v>
      </c>
    </row>
    <row r="606" spans="1:5">
      <c r="A606" t="s">
        <v>129</v>
      </c>
      <c r="B606" t="str">
        <f t="shared" si="18"/>
        <v>441</v>
      </c>
      <c r="C606" t="s">
        <v>87</v>
      </c>
      <c r="D606" t="str">
        <f t="shared" si="19"/>
        <v>44104</v>
      </c>
      <c r="E606">
        <v>21463.360000000001</v>
      </c>
    </row>
    <row r="607" spans="1:5">
      <c r="A607" t="s">
        <v>129</v>
      </c>
      <c r="B607" t="str">
        <f t="shared" si="18"/>
        <v>441</v>
      </c>
      <c r="C607" t="s">
        <v>88</v>
      </c>
      <c r="D607" t="str">
        <f t="shared" si="19"/>
        <v>44105</v>
      </c>
      <c r="E607">
        <v>450000</v>
      </c>
    </row>
    <row r="608" spans="1:5">
      <c r="A608" t="s">
        <v>129</v>
      </c>
      <c r="B608" t="str">
        <f t="shared" si="18"/>
        <v>441</v>
      </c>
      <c r="C608" t="s">
        <v>89</v>
      </c>
      <c r="D608" t="str">
        <f t="shared" si="19"/>
        <v>44106</v>
      </c>
      <c r="E608">
        <v>213323</v>
      </c>
    </row>
    <row r="609" spans="1:5">
      <c r="A609" t="s">
        <v>129</v>
      </c>
      <c r="B609" t="str">
        <f t="shared" si="18"/>
        <v>441</v>
      </c>
      <c r="C609" t="s">
        <v>90</v>
      </c>
      <c r="D609" t="str">
        <f t="shared" si="19"/>
        <v>44107</v>
      </c>
      <c r="E609">
        <v>29927.84</v>
      </c>
    </row>
    <row r="610" spans="1:5">
      <c r="A610" t="s">
        <v>129</v>
      </c>
      <c r="B610" t="str">
        <f t="shared" si="18"/>
        <v>441</v>
      </c>
      <c r="C610" t="s">
        <v>91</v>
      </c>
      <c r="D610" t="str">
        <f t="shared" si="19"/>
        <v>44108</v>
      </c>
      <c r="E610">
        <v>0</v>
      </c>
    </row>
    <row r="611" spans="1:5">
      <c r="A611" t="s">
        <v>129</v>
      </c>
      <c r="B611" t="str">
        <f t="shared" si="18"/>
        <v>441</v>
      </c>
      <c r="C611" t="s">
        <v>92</v>
      </c>
      <c r="D611" t="str">
        <f t="shared" si="19"/>
        <v>44109</v>
      </c>
      <c r="E611">
        <v>0</v>
      </c>
    </row>
    <row r="612" spans="1:5">
      <c r="A612" t="s">
        <v>129</v>
      </c>
      <c r="B612" t="str">
        <f t="shared" si="18"/>
        <v>441</v>
      </c>
      <c r="C612" t="s">
        <v>2</v>
      </c>
      <c r="D612" t="str">
        <f t="shared" si="19"/>
        <v>44109a</v>
      </c>
      <c r="E612">
        <v>714714.2</v>
      </c>
    </row>
    <row r="613" spans="1:5">
      <c r="A613" t="s">
        <v>129</v>
      </c>
      <c r="B613" t="str">
        <f t="shared" si="18"/>
        <v>441</v>
      </c>
      <c r="C613" t="s">
        <v>93</v>
      </c>
      <c r="D613" t="str">
        <f t="shared" si="19"/>
        <v>44109b</v>
      </c>
      <c r="E613">
        <v>-230419.14000000129</v>
      </c>
    </row>
    <row r="614" spans="1:5">
      <c r="A614" t="s">
        <v>129</v>
      </c>
      <c r="B614" t="str">
        <f t="shared" si="18"/>
        <v>441</v>
      </c>
      <c r="C614" t="s">
        <v>94</v>
      </c>
      <c r="D614" t="str">
        <f t="shared" si="19"/>
        <v>44110</v>
      </c>
      <c r="E614">
        <v>0</v>
      </c>
    </row>
    <row r="615" spans="1:5">
      <c r="A615" t="s">
        <v>129</v>
      </c>
      <c r="B615" t="str">
        <f t="shared" si="18"/>
        <v>441</v>
      </c>
      <c r="C615" t="s">
        <v>95</v>
      </c>
      <c r="D615" t="str">
        <f t="shared" si="19"/>
        <v>44111</v>
      </c>
      <c r="E615">
        <v>954732</v>
      </c>
    </row>
    <row r="616" spans="1:5">
      <c r="A616" t="s">
        <v>129</v>
      </c>
      <c r="B616" t="str">
        <f t="shared" si="18"/>
        <v>441</v>
      </c>
      <c r="C616" t="s">
        <v>96</v>
      </c>
      <c r="D616" t="str">
        <f t="shared" si="19"/>
        <v>44112</v>
      </c>
      <c r="E616">
        <v>0</v>
      </c>
    </row>
    <row r="617" spans="1:5">
      <c r="A617" t="s">
        <v>129</v>
      </c>
      <c r="B617" t="str">
        <f t="shared" si="18"/>
        <v>441</v>
      </c>
      <c r="C617" t="s">
        <v>3</v>
      </c>
      <c r="D617" t="str">
        <f t="shared" si="19"/>
        <v>44112a</v>
      </c>
      <c r="E617">
        <v>954732</v>
      </c>
    </row>
    <row r="618" spans="1:5">
      <c r="A618" t="s">
        <v>129</v>
      </c>
      <c r="B618" t="str">
        <f t="shared" si="18"/>
        <v>441</v>
      </c>
      <c r="C618" t="s">
        <v>4</v>
      </c>
      <c r="D618" t="str">
        <f t="shared" si="19"/>
        <v>44112b</v>
      </c>
      <c r="E618">
        <v>724312.85999999871</v>
      </c>
    </row>
    <row r="619" spans="1:5">
      <c r="A619" t="s">
        <v>129</v>
      </c>
      <c r="B619" t="str">
        <f t="shared" si="18"/>
        <v>441</v>
      </c>
      <c r="C619" t="s">
        <v>97</v>
      </c>
      <c r="D619" t="str">
        <f t="shared" si="19"/>
        <v>44113</v>
      </c>
      <c r="E619">
        <v>4377319.5</v>
      </c>
    </row>
    <row r="620" spans="1:5">
      <c r="A620" t="s">
        <v>129</v>
      </c>
      <c r="B620" t="str">
        <f t="shared" si="18"/>
        <v>441</v>
      </c>
      <c r="C620" t="s">
        <v>98</v>
      </c>
      <c r="D620" t="str">
        <f t="shared" si="19"/>
        <v>44114</v>
      </c>
      <c r="E620">
        <v>3590086.2</v>
      </c>
    </row>
    <row r="621" spans="1:5">
      <c r="A621" t="s">
        <v>129</v>
      </c>
      <c r="B621" t="str">
        <f t="shared" si="18"/>
        <v>441</v>
      </c>
      <c r="C621" t="s">
        <v>99</v>
      </c>
      <c r="D621" t="str">
        <f t="shared" si="19"/>
        <v>44115</v>
      </c>
      <c r="E621">
        <v>301405.2</v>
      </c>
    </row>
    <row r="622" spans="1:5">
      <c r="A622" t="s">
        <v>129</v>
      </c>
      <c r="B622" t="str">
        <f t="shared" si="18"/>
        <v>441</v>
      </c>
      <c r="C622" t="s">
        <v>100</v>
      </c>
      <c r="D622" t="str">
        <f t="shared" si="19"/>
        <v>44115b</v>
      </c>
      <c r="E622" t="s">
        <v>130</v>
      </c>
    </row>
    <row r="623" spans="1:5">
      <c r="A623" t="s">
        <v>129</v>
      </c>
      <c r="B623" t="str">
        <f t="shared" si="18"/>
        <v>441</v>
      </c>
      <c r="C623" t="s">
        <v>101</v>
      </c>
      <c r="D623" t="str">
        <f t="shared" si="19"/>
        <v>44116</v>
      </c>
      <c r="E623">
        <v>8268810.9000000004</v>
      </c>
    </row>
    <row r="624" spans="1:5">
      <c r="A624" t="s">
        <v>129</v>
      </c>
      <c r="B624" t="str">
        <f t="shared" si="18"/>
        <v>441</v>
      </c>
      <c r="C624" t="s">
        <v>102</v>
      </c>
      <c r="D624" t="str">
        <f t="shared" si="19"/>
        <v>44117</v>
      </c>
      <c r="E624">
        <v>-7544498.0400000019</v>
      </c>
    </row>
    <row r="625" spans="1:5">
      <c r="A625" t="s">
        <v>129</v>
      </c>
      <c r="B625" t="str">
        <f t="shared" si="18"/>
        <v>441</v>
      </c>
      <c r="C625" t="s">
        <v>103</v>
      </c>
      <c r="D625" t="str">
        <f t="shared" si="19"/>
        <v>44118</v>
      </c>
      <c r="E625">
        <v>724312.85999999871</v>
      </c>
    </row>
    <row r="626" spans="1:5">
      <c r="A626" t="s">
        <v>131</v>
      </c>
      <c r="B626" t="str">
        <f t="shared" si="18"/>
        <v>443</v>
      </c>
      <c r="C626" t="s">
        <v>0</v>
      </c>
      <c r="D626" t="str">
        <f t="shared" si="19"/>
        <v>44301</v>
      </c>
      <c r="E626">
        <v>1777136.6000000006</v>
      </c>
    </row>
    <row r="627" spans="1:5">
      <c r="A627" t="s">
        <v>131</v>
      </c>
      <c r="B627" t="str">
        <f t="shared" si="18"/>
        <v>443</v>
      </c>
      <c r="C627" t="s">
        <v>1</v>
      </c>
      <c r="D627" t="str">
        <f t="shared" si="19"/>
        <v>44302</v>
      </c>
      <c r="E627">
        <v>934494.97999999952</v>
      </c>
    </row>
    <row r="628" spans="1:5">
      <c r="A628" t="s">
        <v>131</v>
      </c>
      <c r="B628" t="str">
        <f t="shared" si="18"/>
        <v>443</v>
      </c>
      <c r="C628" t="s">
        <v>85</v>
      </c>
      <c r="D628" t="str">
        <f t="shared" si="19"/>
        <v>44302a</v>
      </c>
      <c r="E628">
        <v>2711631.58</v>
      </c>
    </row>
    <row r="629" spans="1:5">
      <c r="A629" t="s">
        <v>131</v>
      </c>
      <c r="B629" t="str">
        <f t="shared" si="18"/>
        <v>443</v>
      </c>
      <c r="C629" t="s">
        <v>86</v>
      </c>
      <c r="D629" t="str">
        <f t="shared" si="19"/>
        <v>44303</v>
      </c>
      <c r="E629">
        <v>2156.42</v>
      </c>
    </row>
    <row r="630" spans="1:5">
      <c r="A630" t="s">
        <v>131</v>
      </c>
      <c r="B630" t="str">
        <f t="shared" si="18"/>
        <v>443</v>
      </c>
      <c r="C630" t="s">
        <v>87</v>
      </c>
      <c r="D630" t="str">
        <f t="shared" si="19"/>
        <v>44304</v>
      </c>
      <c r="E630">
        <v>0</v>
      </c>
    </row>
    <row r="631" spans="1:5">
      <c r="A631" t="s">
        <v>131</v>
      </c>
      <c r="B631" t="str">
        <f t="shared" si="18"/>
        <v>443</v>
      </c>
      <c r="C631" t="s">
        <v>88</v>
      </c>
      <c r="D631" t="str">
        <f t="shared" si="19"/>
        <v>44305</v>
      </c>
      <c r="E631">
        <v>0</v>
      </c>
    </row>
    <row r="632" spans="1:5">
      <c r="A632" t="s">
        <v>131</v>
      </c>
      <c r="B632" t="str">
        <f t="shared" si="18"/>
        <v>443</v>
      </c>
      <c r="C632" t="s">
        <v>89</v>
      </c>
      <c r="D632" t="str">
        <f t="shared" si="19"/>
        <v>44306</v>
      </c>
      <c r="E632">
        <v>0</v>
      </c>
    </row>
    <row r="633" spans="1:5">
      <c r="A633" t="s">
        <v>131</v>
      </c>
      <c r="B633" t="str">
        <f t="shared" si="18"/>
        <v>443</v>
      </c>
      <c r="C633" t="s">
        <v>90</v>
      </c>
      <c r="D633" t="str">
        <f t="shared" si="19"/>
        <v>44307</v>
      </c>
      <c r="E633">
        <v>0</v>
      </c>
    </row>
    <row r="634" spans="1:5">
      <c r="A634" t="s">
        <v>131</v>
      </c>
      <c r="B634" t="str">
        <f t="shared" si="18"/>
        <v>443</v>
      </c>
      <c r="C634" t="s">
        <v>91</v>
      </c>
      <c r="D634" t="str">
        <f t="shared" si="19"/>
        <v>44308</v>
      </c>
      <c r="E634">
        <v>29815</v>
      </c>
    </row>
    <row r="635" spans="1:5">
      <c r="A635" t="s">
        <v>131</v>
      </c>
      <c r="B635" t="str">
        <f t="shared" si="18"/>
        <v>443</v>
      </c>
      <c r="C635" t="s">
        <v>92</v>
      </c>
      <c r="D635" t="str">
        <f t="shared" si="19"/>
        <v>44309</v>
      </c>
      <c r="E635">
        <v>29815</v>
      </c>
    </row>
    <row r="636" spans="1:5">
      <c r="A636" t="s">
        <v>131</v>
      </c>
      <c r="B636" t="str">
        <f t="shared" si="18"/>
        <v>443</v>
      </c>
      <c r="C636" t="s">
        <v>2</v>
      </c>
      <c r="D636" t="str">
        <f t="shared" si="19"/>
        <v>44309a</v>
      </c>
      <c r="E636">
        <v>31971.42</v>
      </c>
    </row>
    <row r="637" spans="1:5">
      <c r="A637" t="s">
        <v>131</v>
      </c>
      <c r="B637" t="str">
        <f t="shared" si="18"/>
        <v>443</v>
      </c>
      <c r="C637" t="s">
        <v>93</v>
      </c>
      <c r="D637" t="str">
        <f t="shared" si="19"/>
        <v>44309b</v>
      </c>
      <c r="E637">
        <v>2679660.16</v>
      </c>
    </row>
    <row r="638" spans="1:5">
      <c r="A638" t="s">
        <v>131</v>
      </c>
      <c r="B638" t="str">
        <f t="shared" si="18"/>
        <v>443</v>
      </c>
      <c r="C638" t="s">
        <v>94</v>
      </c>
      <c r="D638" t="str">
        <f t="shared" si="19"/>
        <v>44310</v>
      </c>
      <c r="E638">
        <v>0</v>
      </c>
    </row>
    <row r="639" spans="1:5">
      <c r="A639" t="s">
        <v>131</v>
      </c>
      <c r="B639" t="str">
        <f t="shared" si="18"/>
        <v>443</v>
      </c>
      <c r="C639" t="s">
        <v>95</v>
      </c>
      <c r="D639" t="str">
        <f t="shared" si="19"/>
        <v>44311</v>
      </c>
      <c r="E639">
        <v>26006</v>
      </c>
    </row>
    <row r="640" spans="1:5">
      <c r="A640" t="s">
        <v>131</v>
      </c>
      <c r="B640" t="str">
        <f t="shared" si="18"/>
        <v>443</v>
      </c>
      <c r="C640" t="s">
        <v>96</v>
      </c>
      <c r="D640" t="str">
        <f t="shared" si="19"/>
        <v>44312</v>
      </c>
      <c r="E640">
        <v>0</v>
      </c>
    </row>
    <row r="641" spans="1:5">
      <c r="A641" t="s">
        <v>131</v>
      </c>
      <c r="B641" t="str">
        <f t="shared" si="18"/>
        <v>443</v>
      </c>
      <c r="C641" t="s">
        <v>3</v>
      </c>
      <c r="D641" t="str">
        <f t="shared" si="19"/>
        <v>44312a</v>
      </c>
      <c r="E641">
        <v>26006</v>
      </c>
    </row>
    <row r="642" spans="1:5">
      <c r="A642" t="s">
        <v>131</v>
      </c>
      <c r="B642" t="str">
        <f t="shared" si="18"/>
        <v>443</v>
      </c>
      <c r="C642" t="s">
        <v>4</v>
      </c>
      <c r="D642" t="str">
        <f t="shared" si="19"/>
        <v>44312b</v>
      </c>
      <c r="E642">
        <v>2705666.16</v>
      </c>
    </row>
    <row r="643" spans="1:5">
      <c r="A643" t="s">
        <v>131</v>
      </c>
      <c r="B643" t="str">
        <f t="shared" ref="B643:B706" si="20">RIGHT(A643, 3)</f>
        <v>443</v>
      </c>
      <c r="C643" t="s">
        <v>97</v>
      </c>
      <c r="D643" t="str">
        <f t="shared" ref="D643:D706" si="21">B643&amp;C643</f>
        <v>44313</v>
      </c>
      <c r="E643">
        <v>1726770.25</v>
      </c>
    </row>
    <row r="644" spans="1:5">
      <c r="A644" t="s">
        <v>131</v>
      </c>
      <c r="B644" t="str">
        <f t="shared" si="20"/>
        <v>443</v>
      </c>
      <c r="C644" t="s">
        <v>98</v>
      </c>
      <c r="D644" t="str">
        <f t="shared" si="21"/>
        <v>44314</v>
      </c>
      <c r="E644">
        <v>1502794.2000000002</v>
      </c>
    </row>
    <row r="645" spans="1:5">
      <c r="A645" t="s">
        <v>131</v>
      </c>
      <c r="B645" t="str">
        <f t="shared" si="20"/>
        <v>443</v>
      </c>
      <c r="C645" t="s">
        <v>99</v>
      </c>
      <c r="D645" t="str">
        <f t="shared" si="21"/>
        <v>44315</v>
      </c>
      <c r="E645">
        <v>0</v>
      </c>
    </row>
    <row r="646" spans="1:5">
      <c r="A646" t="s">
        <v>131</v>
      </c>
      <c r="B646" t="str">
        <f t="shared" si="20"/>
        <v>443</v>
      </c>
      <c r="C646" t="s">
        <v>100</v>
      </c>
      <c r="D646" t="str">
        <f t="shared" si="21"/>
        <v>44315b</v>
      </c>
      <c r="E646">
        <v>0</v>
      </c>
    </row>
    <row r="647" spans="1:5">
      <c r="A647" t="s">
        <v>131</v>
      </c>
      <c r="B647" t="str">
        <f t="shared" si="20"/>
        <v>443</v>
      </c>
      <c r="C647" t="s">
        <v>101</v>
      </c>
      <c r="D647" t="str">
        <f t="shared" si="21"/>
        <v>44316</v>
      </c>
      <c r="E647">
        <v>3229564.45</v>
      </c>
    </row>
    <row r="648" spans="1:5">
      <c r="A648" t="s">
        <v>131</v>
      </c>
      <c r="B648" t="str">
        <f t="shared" si="20"/>
        <v>443</v>
      </c>
      <c r="C648" t="s">
        <v>102</v>
      </c>
      <c r="D648" t="str">
        <f t="shared" si="21"/>
        <v>44317</v>
      </c>
      <c r="E648">
        <v>-523898.29000000004</v>
      </c>
    </row>
    <row r="649" spans="1:5">
      <c r="A649" t="s">
        <v>131</v>
      </c>
      <c r="B649" t="str">
        <f t="shared" si="20"/>
        <v>443</v>
      </c>
      <c r="C649" t="s">
        <v>103</v>
      </c>
      <c r="D649" t="str">
        <f t="shared" si="21"/>
        <v>44318</v>
      </c>
      <c r="E649">
        <v>2705666.16</v>
      </c>
    </row>
    <row r="650" spans="1:5">
      <c r="A650" t="s">
        <v>132</v>
      </c>
      <c r="B650" t="str">
        <f t="shared" si="20"/>
        <v>444</v>
      </c>
      <c r="C650" t="s">
        <v>0</v>
      </c>
      <c r="D650" t="str">
        <f t="shared" si="21"/>
        <v>44401</v>
      </c>
      <c r="E650">
        <v>34827.929999999702</v>
      </c>
    </row>
    <row r="651" spans="1:5">
      <c r="A651" t="s">
        <v>132</v>
      </c>
      <c r="B651" t="str">
        <f t="shared" si="20"/>
        <v>444</v>
      </c>
      <c r="C651" t="s">
        <v>1</v>
      </c>
      <c r="D651" t="str">
        <f t="shared" si="21"/>
        <v>44402</v>
      </c>
      <c r="E651">
        <v>121325.70999999903</v>
      </c>
    </row>
    <row r="652" spans="1:5">
      <c r="A652" t="s">
        <v>132</v>
      </c>
      <c r="B652" t="str">
        <f t="shared" si="20"/>
        <v>444</v>
      </c>
      <c r="C652" t="s">
        <v>85</v>
      </c>
      <c r="D652" t="str">
        <f t="shared" si="21"/>
        <v>44402a</v>
      </c>
      <c r="E652">
        <v>156153.63999999873</v>
      </c>
    </row>
    <row r="653" spans="1:5">
      <c r="A653" t="s">
        <v>132</v>
      </c>
      <c r="B653" t="str">
        <f t="shared" si="20"/>
        <v>444</v>
      </c>
      <c r="C653" t="s">
        <v>86</v>
      </c>
      <c r="D653" t="str">
        <f t="shared" si="21"/>
        <v>44403</v>
      </c>
      <c r="E653">
        <v>435268.38</v>
      </c>
    </row>
    <row r="654" spans="1:5">
      <c r="A654" t="s">
        <v>132</v>
      </c>
      <c r="B654" t="str">
        <f t="shared" si="20"/>
        <v>444</v>
      </c>
      <c r="C654" t="s">
        <v>87</v>
      </c>
      <c r="D654" t="str">
        <f t="shared" si="21"/>
        <v>44404</v>
      </c>
      <c r="E654" t="s">
        <v>133</v>
      </c>
    </row>
    <row r="655" spans="1:5">
      <c r="A655" t="s">
        <v>132</v>
      </c>
      <c r="B655" t="str">
        <f t="shared" si="20"/>
        <v>444</v>
      </c>
      <c r="C655" t="s">
        <v>88</v>
      </c>
      <c r="D655" t="str">
        <f t="shared" si="21"/>
        <v>44405</v>
      </c>
      <c r="E655">
        <v>0</v>
      </c>
    </row>
    <row r="656" spans="1:5">
      <c r="A656" t="s">
        <v>132</v>
      </c>
      <c r="B656" t="str">
        <f t="shared" si="20"/>
        <v>444</v>
      </c>
      <c r="C656" t="s">
        <v>89</v>
      </c>
      <c r="D656" t="str">
        <f t="shared" si="21"/>
        <v>44406</v>
      </c>
      <c r="E656">
        <v>118900</v>
      </c>
    </row>
    <row r="657" spans="1:5">
      <c r="A657" t="s">
        <v>132</v>
      </c>
      <c r="B657" t="str">
        <f t="shared" si="20"/>
        <v>444</v>
      </c>
      <c r="C657" t="s">
        <v>90</v>
      </c>
      <c r="D657" t="str">
        <f t="shared" si="21"/>
        <v>44407</v>
      </c>
      <c r="E657">
        <v>0</v>
      </c>
    </row>
    <row r="658" spans="1:5">
      <c r="A658" t="s">
        <v>132</v>
      </c>
      <c r="B658" t="str">
        <f t="shared" si="20"/>
        <v>444</v>
      </c>
      <c r="C658" t="s">
        <v>91</v>
      </c>
      <c r="D658" t="str">
        <f t="shared" si="21"/>
        <v>44408</v>
      </c>
      <c r="E658">
        <v>0</v>
      </c>
    </row>
    <row r="659" spans="1:5">
      <c r="A659" t="s">
        <v>132</v>
      </c>
      <c r="B659" t="str">
        <f t="shared" si="20"/>
        <v>444</v>
      </c>
      <c r="C659" t="s">
        <v>92</v>
      </c>
      <c r="D659" t="str">
        <f t="shared" si="21"/>
        <v>44409</v>
      </c>
      <c r="E659">
        <v>0</v>
      </c>
    </row>
    <row r="660" spans="1:5">
      <c r="A660" t="s">
        <v>132</v>
      </c>
      <c r="B660" t="str">
        <f t="shared" si="20"/>
        <v>444</v>
      </c>
      <c r="C660" t="s">
        <v>2</v>
      </c>
      <c r="D660" t="str">
        <f t="shared" si="21"/>
        <v>44409a</v>
      </c>
      <c r="E660">
        <v>554168.38</v>
      </c>
    </row>
    <row r="661" spans="1:5">
      <c r="A661" t="s">
        <v>132</v>
      </c>
      <c r="B661" t="str">
        <f t="shared" si="20"/>
        <v>444</v>
      </c>
      <c r="C661" t="s">
        <v>93</v>
      </c>
      <c r="D661" t="str">
        <f t="shared" si="21"/>
        <v>44409b</v>
      </c>
      <c r="E661">
        <v>-398014.74000000127</v>
      </c>
    </row>
    <row r="662" spans="1:5">
      <c r="A662" t="s">
        <v>132</v>
      </c>
      <c r="B662" t="str">
        <f t="shared" si="20"/>
        <v>444</v>
      </c>
      <c r="C662" t="s">
        <v>94</v>
      </c>
      <c r="D662" t="str">
        <f t="shared" si="21"/>
        <v>44410</v>
      </c>
      <c r="E662">
        <v>207872.94</v>
      </c>
    </row>
    <row r="663" spans="1:5">
      <c r="A663" t="s">
        <v>132</v>
      </c>
      <c r="B663" t="str">
        <f t="shared" si="20"/>
        <v>444</v>
      </c>
      <c r="C663" t="s">
        <v>95</v>
      </c>
      <c r="D663" t="str">
        <f t="shared" si="21"/>
        <v>44411</v>
      </c>
      <c r="E663">
        <v>98130</v>
      </c>
    </row>
    <row r="664" spans="1:5">
      <c r="A664" t="s">
        <v>132</v>
      </c>
      <c r="B664" t="str">
        <f t="shared" si="20"/>
        <v>444</v>
      </c>
      <c r="C664" t="s">
        <v>96</v>
      </c>
      <c r="D664" t="str">
        <f t="shared" si="21"/>
        <v>44412</v>
      </c>
      <c r="E664">
        <v>0</v>
      </c>
    </row>
    <row r="665" spans="1:5">
      <c r="A665" t="s">
        <v>132</v>
      </c>
      <c r="B665" t="str">
        <f t="shared" si="20"/>
        <v>444</v>
      </c>
      <c r="C665" t="s">
        <v>3</v>
      </c>
      <c r="D665" t="str">
        <f t="shared" si="21"/>
        <v>44412a</v>
      </c>
      <c r="E665">
        <v>306002.94</v>
      </c>
    </row>
    <row r="666" spans="1:5">
      <c r="A666" t="s">
        <v>132</v>
      </c>
      <c r="B666" t="str">
        <f t="shared" si="20"/>
        <v>444</v>
      </c>
      <c r="C666" t="s">
        <v>4</v>
      </c>
      <c r="D666" t="str">
        <f t="shared" si="21"/>
        <v>44412b</v>
      </c>
      <c r="E666">
        <v>-92011.800000001269</v>
      </c>
    </row>
    <row r="667" spans="1:5">
      <c r="A667" t="s">
        <v>132</v>
      </c>
      <c r="B667" t="str">
        <f t="shared" si="20"/>
        <v>444</v>
      </c>
      <c r="C667" t="s">
        <v>97</v>
      </c>
      <c r="D667" t="str">
        <f t="shared" si="21"/>
        <v>44413</v>
      </c>
      <c r="E667">
        <v>1438189</v>
      </c>
    </row>
    <row r="668" spans="1:5">
      <c r="A668" t="s">
        <v>132</v>
      </c>
      <c r="B668" t="str">
        <f t="shared" si="20"/>
        <v>444</v>
      </c>
      <c r="C668" t="s">
        <v>98</v>
      </c>
      <c r="D668" t="str">
        <f t="shared" si="21"/>
        <v>44414</v>
      </c>
      <c r="E668">
        <v>1164623</v>
      </c>
    </row>
    <row r="669" spans="1:5">
      <c r="A669" t="s">
        <v>132</v>
      </c>
      <c r="B669" t="str">
        <f t="shared" si="20"/>
        <v>444</v>
      </c>
      <c r="C669" t="s">
        <v>99</v>
      </c>
      <c r="D669" t="str">
        <f t="shared" si="21"/>
        <v>44415</v>
      </c>
      <c r="E669">
        <v>0</v>
      </c>
    </row>
    <row r="670" spans="1:5">
      <c r="A670" t="s">
        <v>132</v>
      </c>
      <c r="B670" t="str">
        <f t="shared" si="20"/>
        <v>444</v>
      </c>
      <c r="C670" t="s">
        <v>100</v>
      </c>
      <c r="D670" t="str">
        <f t="shared" si="21"/>
        <v>44415b</v>
      </c>
      <c r="E670">
        <v>0</v>
      </c>
    </row>
    <row r="671" spans="1:5">
      <c r="A671" t="s">
        <v>132</v>
      </c>
      <c r="B671" t="str">
        <f t="shared" si="20"/>
        <v>444</v>
      </c>
      <c r="C671" t="s">
        <v>101</v>
      </c>
      <c r="D671" t="str">
        <f t="shared" si="21"/>
        <v>44416</v>
      </c>
      <c r="E671">
        <v>2602812</v>
      </c>
    </row>
    <row r="672" spans="1:5">
      <c r="A672" t="s">
        <v>132</v>
      </c>
      <c r="B672" t="str">
        <f t="shared" si="20"/>
        <v>444</v>
      </c>
      <c r="C672" t="s">
        <v>102</v>
      </c>
      <c r="D672" t="str">
        <f t="shared" si="21"/>
        <v>44417</v>
      </c>
      <c r="E672">
        <v>-2694823.8000000012</v>
      </c>
    </row>
    <row r="673" spans="1:5">
      <c r="A673" t="s">
        <v>132</v>
      </c>
      <c r="B673" t="str">
        <f t="shared" si="20"/>
        <v>444</v>
      </c>
      <c r="C673" t="s">
        <v>103</v>
      </c>
      <c r="D673" t="str">
        <f t="shared" si="21"/>
        <v>44418</v>
      </c>
      <c r="E673">
        <v>0</v>
      </c>
    </row>
    <row r="674" spans="1:5">
      <c r="A674" t="s">
        <v>134</v>
      </c>
      <c r="B674" t="str">
        <f t="shared" si="20"/>
        <v>445</v>
      </c>
      <c r="C674" t="s">
        <v>0</v>
      </c>
      <c r="D674" t="str">
        <f t="shared" si="21"/>
        <v>44501</v>
      </c>
      <c r="E674">
        <v>0</v>
      </c>
    </row>
    <row r="675" spans="1:5">
      <c r="A675" t="s">
        <v>134</v>
      </c>
      <c r="B675" t="str">
        <f t="shared" si="20"/>
        <v>445</v>
      </c>
      <c r="C675" t="s">
        <v>1</v>
      </c>
      <c r="D675" t="str">
        <f t="shared" si="21"/>
        <v>44502</v>
      </c>
      <c r="E675">
        <v>413593.77000000328</v>
      </c>
    </row>
    <row r="676" spans="1:5">
      <c r="A676" t="s">
        <v>134</v>
      </c>
      <c r="B676" t="str">
        <f t="shared" si="20"/>
        <v>445</v>
      </c>
      <c r="C676" t="s">
        <v>85</v>
      </c>
      <c r="D676" t="str">
        <f t="shared" si="21"/>
        <v>44502a</v>
      </c>
      <c r="E676">
        <v>413593.77000000328</v>
      </c>
    </row>
    <row r="677" spans="1:5">
      <c r="A677" t="s">
        <v>134</v>
      </c>
      <c r="B677" t="str">
        <f t="shared" si="20"/>
        <v>445</v>
      </c>
      <c r="C677" t="s">
        <v>86</v>
      </c>
      <c r="D677" t="str">
        <f t="shared" si="21"/>
        <v>44503</v>
      </c>
      <c r="E677">
        <v>2039</v>
      </c>
    </row>
    <row r="678" spans="1:5">
      <c r="A678" t="s">
        <v>134</v>
      </c>
      <c r="B678" t="str">
        <f t="shared" si="20"/>
        <v>445</v>
      </c>
      <c r="C678" t="s">
        <v>87</v>
      </c>
      <c r="D678" t="str">
        <f t="shared" si="21"/>
        <v>44504</v>
      </c>
      <c r="E678">
        <v>19930</v>
      </c>
    </row>
    <row r="679" spans="1:5">
      <c r="A679" t="s">
        <v>134</v>
      </c>
      <c r="B679" t="str">
        <f t="shared" si="20"/>
        <v>445</v>
      </c>
      <c r="C679" t="s">
        <v>88</v>
      </c>
      <c r="D679" t="str">
        <f t="shared" si="21"/>
        <v>44505</v>
      </c>
      <c r="E679">
        <v>1043680</v>
      </c>
    </row>
    <row r="680" spans="1:5">
      <c r="A680" t="s">
        <v>134</v>
      </c>
      <c r="B680" t="str">
        <f t="shared" si="20"/>
        <v>445</v>
      </c>
      <c r="C680" t="s">
        <v>89</v>
      </c>
      <c r="D680" t="str">
        <f t="shared" si="21"/>
        <v>44506</v>
      </c>
      <c r="E680">
        <v>271213</v>
      </c>
    </row>
    <row r="681" spans="1:5">
      <c r="A681" t="s">
        <v>134</v>
      </c>
      <c r="B681" t="str">
        <f t="shared" si="20"/>
        <v>445</v>
      </c>
      <c r="C681" t="s">
        <v>90</v>
      </c>
      <c r="D681" t="str">
        <f t="shared" si="21"/>
        <v>44507</v>
      </c>
      <c r="E681">
        <v>0</v>
      </c>
    </row>
    <row r="682" spans="1:5">
      <c r="A682" t="s">
        <v>134</v>
      </c>
      <c r="B682" t="str">
        <f t="shared" si="20"/>
        <v>445</v>
      </c>
      <c r="C682" t="s">
        <v>91</v>
      </c>
      <c r="D682" t="str">
        <f t="shared" si="21"/>
        <v>44508</v>
      </c>
      <c r="E682">
        <v>0</v>
      </c>
    </row>
    <row r="683" spans="1:5">
      <c r="A683" t="s">
        <v>134</v>
      </c>
      <c r="B683" t="str">
        <f t="shared" si="20"/>
        <v>445</v>
      </c>
      <c r="C683" t="s">
        <v>92</v>
      </c>
      <c r="D683" t="str">
        <f t="shared" si="21"/>
        <v>44509</v>
      </c>
      <c r="E683">
        <v>0</v>
      </c>
    </row>
    <row r="684" spans="1:5">
      <c r="A684" t="s">
        <v>134</v>
      </c>
      <c r="B684" t="str">
        <f t="shared" si="20"/>
        <v>445</v>
      </c>
      <c r="C684" t="s">
        <v>2</v>
      </c>
      <c r="D684" t="str">
        <f t="shared" si="21"/>
        <v>44509a</v>
      </c>
      <c r="E684">
        <v>1336862</v>
      </c>
    </row>
    <row r="685" spans="1:5">
      <c r="A685" t="s">
        <v>134</v>
      </c>
      <c r="B685" t="str">
        <f t="shared" si="20"/>
        <v>445</v>
      </c>
      <c r="C685" t="s">
        <v>93</v>
      </c>
      <c r="D685" t="str">
        <f t="shared" si="21"/>
        <v>44509b</v>
      </c>
      <c r="E685">
        <v>-923268.22999999672</v>
      </c>
    </row>
    <row r="686" spans="1:5">
      <c r="A686" t="s">
        <v>134</v>
      </c>
      <c r="B686" t="str">
        <f t="shared" si="20"/>
        <v>445</v>
      </c>
      <c r="C686" t="s">
        <v>94</v>
      </c>
      <c r="D686" t="str">
        <f t="shared" si="21"/>
        <v>44510</v>
      </c>
      <c r="E686">
        <v>5854.36</v>
      </c>
    </row>
    <row r="687" spans="1:5">
      <c r="A687" t="s">
        <v>134</v>
      </c>
      <c r="B687" t="str">
        <f t="shared" si="20"/>
        <v>445</v>
      </c>
      <c r="C687" t="s">
        <v>95</v>
      </c>
      <c r="D687" t="str">
        <f t="shared" si="21"/>
        <v>44511</v>
      </c>
      <c r="E687">
        <v>190567</v>
      </c>
    </row>
    <row r="688" spans="1:5">
      <c r="A688" t="s">
        <v>134</v>
      </c>
      <c r="B688" t="str">
        <f t="shared" si="20"/>
        <v>445</v>
      </c>
      <c r="C688" t="s">
        <v>96</v>
      </c>
      <c r="D688" t="str">
        <f t="shared" si="21"/>
        <v>44512</v>
      </c>
      <c r="E688">
        <v>0</v>
      </c>
    </row>
    <row r="689" spans="1:5">
      <c r="A689" t="s">
        <v>134</v>
      </c>
      <c r="B689" t="str">
        <f t="shared" si="20"/>
        <v>445</v>
      </c>
      <c r="C689" t="s">
        <v>3</v>
      </c>
      <c r="D689" t="str">
        <f t="shared" si="21"/>
        <v>44512a</v>
      </c>
      <c r="E689">
        <v>196421.36</v>
      </c>
    </row>
    <row r="690" spans="1:5">
      <c r="A690" t="s">
        <v>134</v>
      </c>
      <c r="B690" t="str">
        <f t="shared" si="20"/>
        <v>445</v>
      </c>
      <c r="C690" t="s">
        <v>4</v>
      </c>
      <c r="D690" t="str">
        <f t="shared" si="21"/>
        <v>44512b</v>
      </c>
      <c r="E690">
        <v>-726846.86999999674</v>
      </c>
    </row>
    <row r="691" spans="1:5">
      <c r="A691" t="s">
        <v>134</v>
      </c>
      <c r="B691" t="str">
        <f t="shared" si="20"/>
        <v>445</v>
      </c>
      <c r="C691" t="s">
        <v>97</v>
      </c>
      <c r="D691" t="str">
        <f t="shared" si="21"/>
        <v>44513</v>
      </c>
      <c r="E691">
        <v>4361071.75</v>
      </c>
    </row>
    <row r="692" spans="1:5">
      <c r="A692" t="s">
        <v>134</v>
      </c>
      <c r="B692" t="str">
        <f t="shared" si="20"/>
        <v>445</v>
      </c>
      <c r="C692" t="s">
        <v>98</v>
      </c>
      <c r="D692" t="str">
        <f t="shared" si="21"/>
        <v>44514</v>
      </c>
      <c r="E692">
        <v>3580083</v>
      </c>
    </row>
    <row r="693" spans="1:5">
      <c r="A693" t="s">
        <v>134</v>
      </c>
      <c r="B693" t="str">
        <f t="shared" si="20"/>
        <v>445</v>
      </c>
      <c r="C693" t="s">
        <v>99</v>
      </c>
      <c r="D693" t="str">
        <f t="shared" si="21"/>
        <v>44515</v>
      </c>
      <c r="E693">
        <v>21000</v>
      </c>
    </row>
    <row r="694" spans="1:5">
      <c r="A694" t="s">
        <v>134</v>
      </c>
      <c r="B694" t="str">
        <f t="shared" si="20"/>
        <v>445</v>
      </c>
      <c r="C694" t="s">
        <v>100</v>
      </c>
      <c r="D694" t="str">
        <f t="shared" si="21"/>
        <v>44515b</v>
      </c>
      <c r="E694">
        <v>0</v>
      </c>
    </row>
    <row r="695" spans="1:5">
      <c r="A695" t="s">
        <v>134</v>
      </c>
      <c r="B695" t="str">
        <f t="shared" si="20"/>
        <v>445</v>
      </c>
      <c r="C695" t="s">
        <v>101</v>
      </c>
      <c r="D695" t="str">
        <f t="shared" si="21"/>
        <v>44516</v>
      </c>
      <c r="E695">
        <v>7962154.75</v>
      </c>
    </row>
    <row r="696" spans="1:5">
      <c r="A696" t="s">
        <v>134</v>
      </c>
      <c r="B696" t="str">
        <f t="shared" si="20"/>
        <v>445</v>
      </c>
      <c r="C696" t="s">
        <v>102</v>
      </c>
      <c r="D696" t="str">
        <f t="shared" si="21"/>
        <v>44517</v>
      </c>
      <c r="E696">
        <v>-8689001.6199999973</v>
      </c>
    </row>
    <row r="697" spans="1:5">
      <c r="A697" t="s">
        <v>134</v>
      </c>
      <c r="B697" t="str">
        <f t="shared" si="20"/>
        <v>445</v>
      </c>
      <c r="C697" t="s">
        <v>103</v>
      </c>
      <c r="D697" t="str">
        <f t="shared" si="21"/>
        <v>44518</v>
      </c>
      <c r="E697">
        <v>0</v>
      </c>
    </row>
    <row r="698" spans="1:5">
      <c r="A698" t="s">
        <v>135</v>
      </c>
      <c r="B698" t="str">
        <f t="shared" si="20"/>
        <v>446</v>
      </c>
      <c r="C698" t="s">
        <v>0</v>
      </c>
      <c r="D698" t="str">
        <f t="shared" si="21"/>
        <v>44601</v>
      </c>
      <c r="E698">
        <v>0</v>
      </c>
    </row>
    <row r="699" spans="1:5">
      <c r="A699" t="s">
        <v>135</v>
      </c>
      <c r="B699" t="str">
        <f t="shared" si="20"/>
        <v>446</v>
      </c>
      <c r="C699" t="s">
        <v>1</v>
      </c>
      <c r="D699" t="str">
        <f t="shared" si="21"/>
        <v>44602</v>
      </c>
      <c r="E699">
        <v>243055.64999999478</v>
      </c>
    </row>
    <row r="700" spans="1:5">
      <c r="A700" t="s">
        <v>135</v>
      </c>
      <c r="B700" t="str">
        <f t="shared" si="20"/>
        <v>446</v>
      </c>
      <c r="C700" t="s">
        <v>85</v>
      </c>
      <c r="D700" t="str">
        <f t="shared" si="21"/>
        <v>44602a</v>
      </c>
      <c r="E700">
        <v>243055.64999999478</v>
      </c>
    </row>
    <row r="701" spans="1:5">
      <c r="A701" t="s">
        <v>135</v>
      </c>
      <c r="B701" t="str">
        <f t="shared" si="20"/>
        <v>446</v>
      </c>
      <c r="C701" t="s">
        <v>86</v>
      </c>
      <c r="D701" t="str">
        <f t="shared" si="21"/>
        <v>44603</v>
      </c>
      <c r="E701">
        <v>28319.91</v>
      </c>
    </row>
    <row r="702" spans="1:5">
      <c r="A702" t="s">
        <v>135</v>
      </c>
      <c r="B702" t="str">
        <f t="shared" si="20"/>
        <v>446</v>
      </c>
      <c r="C702" t="s">
        <v>87</v>
      </c>
      <c r="D702" t="str">
        <f t="shared" si="21"/>
        <v>44604</v>
      </c>
      <c r="E702">
        <v>10398.19</v>
      </c>
    </row>
    <row r="703" spans="1:5">
      <c r="A703" t="s">
        <v>135</v>
      </c>
      <c r="B703" t="str">
        <f t="shared" si="20"/>
        <v>446</v>
      </c>
      <c r="C703" t="s">
        <v>88</v>
      </c>
      <c r="D703" t="str">
        <f t="shared" si="21"/>
        <v>44605</v>
      </c>
      <c r="E703">
        <v>310556</v>
      </c>
    </row>
    <row r="704" spans="1:5">
      <c r="A704" t="s">
        <v>135</v>
      </c>
      <c r="B704" t="str">
        <f t="shared" si="20"/>
        <v>446</v>
      </c>
      <c r="C704" t="s">
        <v>89</v>
      </c>
      <c r="D704" t="str">
        <f t="shared" si="21"/>
        <v>44606</v>
      </c>
      <c r="E704">
        <v>840203</v>
      </c>
    </row>
    <row r="705" spans="1:5">
      <c r="A705" t="s">
        <v>135</v>
      </c>
      <c r="B705" t="str">
        <f t="shared" si="20"/>
        <v>446</v>
      </c>
      <c r="C705" t="s">
        <v>90</v>
      </c>
      <c r="D705" t="str">
        <f t="shared" si="21"/>
        <v>44607</v>
      </c>
      <c r="E705">
        <v>10686</v>
      </c>
    </row>
    <row r="706" spans="1:5">
      <c r="A706" t="s">
        <v>135</v>
      </c>
      <c r="B706" t="str">
        <f t="shared" si="20"/>
        <v>446</v>
      </c>
      <c r="C706" t="s">
        <v>91</v>
      </c>
      <c r="D706" t="str">
        <f t="shared" si="21"/>
        <v>44608</v>
      </c>
      <c r="E706">
        <v>83395</v>
      </c>
    </row>
    <row r="707" spans="1:5">
      <c r="A707" t="s">
        <v>135</v>
      </c>
      <c r="B707" t="str">
        <f t="shared" ref="B707:B770" si="22">RIGHT(A707, 3)</f>
        <v>446</v>
      </c>
      <c r="C707" t="s">
        <v>92</v>
      </c>
      <c r="D707" t="str">
        <f t="shared" ref="D707:D770" si="23">B707&amp;C707</f>
        <v>44609</v>
      </c>
      <c r="E707">
        <v>83395</v>
      </c>
    </row>
    <row r="708" spans="1:5">
      <c r="A708" t="s">
        <v>135</v>
      </c>
      <c r="B708" t="str">
        <f t="shared" si="22"/>
        <v>446</v>
      </c>
      <c r="C708" t="s">
        <v>2</v>
      </c>
      <c r="D708" t="str">
        <f t="shared" si="23"/>
        <v>44609a</v>
      </c>
      <c r="E708">
        <v>3381358.1</v>
      </c>
    </row>
    <row r="709" spans="1:5">
      <c r="A709" t="s">
        <v>135</v>
      </c>
      <c r="B709" t="str">
        <f t="shared" si="22"/>
        <v>446</v>
      </c>
      <c r="C709" t="s">
        <v>93</v>
      </c>
      <c r="D709" t="str">
        <f t="shared" si="23"/>
        <v>44609b</v>
      </c>
      <c r="E709">
        <v>-3138302.4500000053</v>
      </c>
    </row>
    <row r="710" spans="1:5">
      <c r="A710" t="s">
        <v>135</v>
      </c>
      <c r="B710" t="str">
        <f t="shared" si="22"/>
        <v>446</v>
      </c>
      <c r="C710" t="s">
        <v>94</v>
      </c>
      <c r="D710" t="str">
        <f t="shared" si="23"/>
        <v>44610</v>
      </c>
      <c r="E710">
        <v>0</v>
      </c>
    </row>
    <row r="711" spans="1:5">
      <c r="A711" t="s">
        <v>135</v>
      </c>
      <c r="B711" t="str">
        <f t="shared" si="22"/>
        <v>446</v>
      </c>
      <c r="C711" t="s">
        <v>95</v>
      </c>
      <c r="D711" t="str">
        <f t="shared" si="23"/>
        <v>44611</v>
      </c>
      <c r="E711">
        <v>1123349.3999999999</v>
      </c>
    </row>
    <row r="712" spans="1:5">
      <c r="A712" t="s">
        <v>135</v>
      </c>
      <c r="B712" t="str">
        <f t="shared" si="22"/>
        <v>446</v>
      </c>
      <c r="C712" t="s">
        <v>96</v>
      </c>
      <c r="D712" t="str">
        <f t="shared" si="23"/>
        <v>44612</v>
      </c>
      <c r="E712">
        <v>1767517</v>
      </c>
    </row>
    <row r="713" spans="1:5">
      <c r="A713" t="s">
        <v>135</v>
      </c>
      <c r="B713" t="str">
        <f t="shared" si="22"/>
        <v>446</v>
      </c>
      <c r="C713" t="s">
        <v>3</v>
      </c>
      <c r="D713" t="str">
        <f t="shared" si="23"/>
        <v>44612a</v>
      </c>
      <c r="E713">
        <v>2890866.4</v>
      </c>
    </row>
    <row r="714" spans="1:5">
      <c r="A714" t="s">
        <v>135</v>
      </c>
      <c r="B714" t="str">
        <f t="shared" si="22"/>
        <v>446</v>
      </c>
      <c r="C714" t="s">
        <v>4</v>
      </c>
      <c r="D714" t="str">
        <f t="shared" si="23"/>
        <v>44612b</v>
      </c>
      <c r="E714">
        <v>-247436.0500000054</v>
      </c>
    </row>
    <row r="715" spans="1:5">
      <c r="A715" t="s">
        <v>135</v>
      </c>
      <c r="B715" t="str">
        <f t="shared" si="22"/>
        <v>446</v>
      </c>
      <c r="C715" t="s">
        <v>97</v>
      </c>
      <c r="D715" t="str">
        <f t="shared" si="23"/>
        <v>44613</v>
      </c>
      <c r="E715">
        <v>3484699.75</v>
      </c>
    </row>
    <row r="716" spans="1:5">
      <c r="A716" t="s">
        <v>135</v>
      </c>
      <c r="B716" t="str">
        <f t="shared" si="22"/>
        <v>446</v>
      </c>
      <c r="C716" t="s">
        <v>98</v>
      </c>
      <c r="D716" t="str">
        <f t="shared" si="23"/>
        <v>44614</v>
      </c>
      <c r="E716">
        <v>3019967.8</v>
      </c>
    </row>
    <row r="717" spans="1:5">
      <c r="A717" t="s">
        <v>135</v>
      </c>
      <c r="B717" t="str">
        <f t="shared" si="22"/>
        <v>446</v>
      </c>
      <c r="C717" t="s">
        <v>99</v>
      </c>
      <c r="D717" t="str">
        <f t="shared" si="23"/>
        <v>44615</v>
      </c>
      <c r="E717">
        <v>32272</v>
      </c>
    </row>
    <row r="718" spans="1:5">
      <c r="A718" t="s">
        <v>135</v>
      </c>
      <c r="B718" t="str">
        <f t="shared" si="22"/>
        <v>446</v>
      </c>
      <c r="C718" t="s">
        <v>100</v>
      </c>
      <c r="D718" t="str">
        <f t="shared" si="23"/>
        <v>44615b</v>
      </c>
      <c r="E718">
        <v>0</v>
      </c>
    </row>
    <row r="719" spans="1:5">
      <c r="A719" t="s">
        <v>135</v>
      </c>
      <c r="B719" t="str">
        <f t="shared" si="22"/>
        <v>446</v>
      </c>
      <c r="C719" t="s">
        <v>101</v>
      </c>
      <c r="D719" t="str">
        <f t="shared" si="23"/>
        <v>44616</v>
      </c>
      <c r="E719">
        <v>6536939.5499999998</v>
      </c>
    </row>
    <row r="720" spans="1:5">
      <c r="A720" t="s">
        <v>135</v>
      </c>
      <c r="B720" t="str">
        <f t="shared" si="22"/>
        <v>446</v>
      </c>
      <c r="C720" t="s">
        <v>102</v>
      </c>
      <c r="D720" t="str">
        <f t="shared" si="23"/>
        <v>44617</v>
      </c>
      <c r="E720">
        <v>-6784375.6000000052</v>
      </c>
    </row>
    <row r="721" spans="1:5">
      <c r="A721" t="s">
        <v>135</v>
      </c>
      <c r="B721" t="str">
        <f t="shared" si="22"/>
        <v>446</v>
      </c>
      <c r="C721" t="s">
        <v>103</v>
      </c>
      <c r="D721" t="str">
        <f t="shared" si="23"/>
        <v>44618</v>
      </c>
      <c r="E721">
        <v>0</v>
      </c>
    </row>
    <row r="722" spans="1:5">
      <c r="A722" t="s">
        <v>136</v>
      </c>
      <c r="B722" t="str">
        <f t="shared" si="22"/>
        <v>447</v>
      </c>
      <c r="C722" t="s">
        <v>0</v>
      </c>
      <c r="D722" t="str">
        <f t="shared" si="23"/>
        <v>44701</v>
      </c>
      <c r="E722">
        <v>337020.19000000024</v>
      </c>
    </row>
    <row r="723" spans="1:5">
      <c r="A723" t="s">
        <v>136</v>
      </c>
      <c r="B723" t="str">
        <f t="shared" si="22"/>
        <v>447</v>
      </c>
      <c r="C723" t="s">
        <v>1</v>
      </c>
      <c r="D723" t="str">
        <f t="shared" si="23"/>
        <v>44702</v>
      </c>
      <c r="E723">
        <v>190458.21000000089</v>
      </c>
    </row>
    <row r="724" spans="1:5">
      <c r="A724" t="s">
        <v>136</v>
      </c>
      <c r="B724" t="str">
        <f t="shared" si="22"/>
        <v>447</v>
      </c>
      <c r="C724" t="s">
        <v>85</v>
      </c>
      <c r="D724" t="str">
        <f t="shared" si="23"/>
        <v>44702a</v>
      </c>
      <c r="E724">
        <v>527478.40000000107</v>
      </c>
    </row>
    <row r="725" spans="1:5">
      <c r="A725" t="s">
        <v>136</v>
      </c>
      <c r="B725" t="str">
        <f t="shared" si="22"/>
        <v>447</v>
      </c>
      <c r="C725" t="s">
        <v>86</v>
      </c>
      <c r="D725" t="str">
        <f t="shared" si="23"/>
        <v>44703</v>
      </c>
      <c r="E725">
        <v>27516</v>
      </c>
    </row>
    <row r="726" spans="1:5">
      <c r="A726" t="s">
        <v>136</v>
      </c>
      <c r="B726" t="str">
        <f t="shared" si="22"/>
        <v>447</v>
      </c>
      <c r="C726" t="s">
        <v>87</v>
      </c>
      <c r="D726" t="str">
        <f t="shared" si="23"/>
        <v>44704</v>
      </c>
      <c r="E726">
        <v>8332</v>
      </c>
    </row>
    <row r="727" spans="1:5">
      <c r="A727" t="s">
        <v>136</v>
      </c>
      <c r="B727" t="str">
        <f t="shared" si="22"/>
        <v>447</v>
      </c>
      <c r="C727" t="s">
        <v>88</v>
      </c>
      <c r="D727" t="str">
        <f t="shared" si="23"/>
        <v>44705</v>
      </c>
      <c r="E727">
        <v>0</v>
      </c>
    </row>
    <row r="728" spans="1:5">
      <c r="A728" t="s">
        <v>136</v>
      </c>
      <c r="B728" t="str">
        <f t="shared" si="22"/>
        <v>447</v>
      </c>
      <c r="C728" t="s">
        <v>89</v>
      </c>
      <c r="D728" t="str">
        <f t="shared" si="23"/>
        <v>44706</v>
      </c>
      <c r="E728">
        <v>21972</v>
      </c>
    </row>
    <row r="729" spans="1:5">
      <c r="A729" t="s">
        <v>136</v>
      </c>
      <c r="B729" t="str">
        <f t="shared" si="22"/>
        <v>447</v>
      </c>
      <c r="C729" t="s">
        <v>90</v>
      </c>
      <c r="D729" t="str">
        <f t="shared" si="23"/>
        <v>44707</v>
      </c>
      <c r="E729">
        <v>0</v>
      </c>
    </row>
    <row r="730" spans="1:5">
      <c r="A730" t="s">
        <v>136</v>
      </c>
      <c r="B730" t="str">
        <f t="shared" si="22"/>
        <v>447</v>
      </c>
      <c r="C730" t="s">
        <v>91</v>
      </c>
      <c r="D730" t="str">
        <f t="shared" si="23"/>
        <v>44708</v>
      </c>
      <c r="E730">
        <v>0</v>
      </c>
    </row>
    <row r="731" spans="1:5">
      <c r="A731" t="s">
        <v>136</v>
      </c>
      <c r="B731" t="str">
        <f t="shared" si="22"/>
        <v>447</v>
      </c>
      <c r="C731" t="s">
        <v>92</v>
      </c>
      <c r="D731" t="str">
        <f t="shared" si="23"/>
        <v>44709</v>
      </c>
      <c r="E731">
        <v>0</v>
      </c>
    </row>
    <row r="732" spans="1:5">
      <c r="A732" t="s">
        <v>136</v>
      </c>
      <c r="B732" t="str">
        <f t="shared" si="22"/>
        <v>447</v>
      </c>
      <c r="C732" t="s">
        <v>2</v>
      </c>
      <c r="D732" t="str">
        <f t="shared" si="23"/>
        <v>44709a</v>
      </c>
      <c r="E732">
        <v>57820</v>
      </c>
    </row>
    <row r="733" spans="1:5">
      <c r="A733" t="s">
        <v>136</v>
      </c>
      <c r="B733" t="str">
        <f t="shared" si="22"/>
        <v>447</v>
      </c>
      <c r="C733" t="s">
        <v>93</v>
      </c>
      <c r="D733" t="str">
        <f t="shared" si="23"/>
        <v>44709b</v>
      </c>
      <c r="E733">
        <v>469658.40000000107</v>
      </c>
    </row>
    <row r="734" spans="1:5">
      <c r="A734" t="s">
        <v>136</v>
      </c>
      <c r="B734" t="str">
        <f t="shared" si="22"/>
        <v>447</v>
      </c>
      <c r="C734" t="s">
        <v>94</v>
      </c>
      <c r="D734" t="str">
        <f t="shared" si="23"/>
        <v>44710</v>
      </c>
      <c r="E734">
        <v>543</v>
      </c>
    </row>
    <row r="735" spans="1:5">
      <c r="A735" t="s">
        <v>136</v>
      </c>
      <c r="B735" t="str">
        <f t="shared" si="22"/>
        <v>447</v>
      </c>
      <c r="C735" t="s">
        <v>95</v>
      </c>
      <c r="D735" t="str">
        <f t="shared" si="23"/>
        <v>44711</v>
      </c>
      <c r="E735">
        <v>55473</v>
      </c>
    </row>
    <row r="736" spans="1:5">
      <c r="A736" t="s">
        <v>136</v>
      </c>
      <c r="B736" t="str">
        <f t="shared" si="22"/>
        <v>447</v>
      </c>
      <c r="C736" t="s">
        <v>96</v>
      </c>
      <c r="D736" t="str">
        <f t="shared" si="23"/>
        <v>44712</v>
      </c>
      <c r="E736">
        <v>0</v>
      </c>
    </row>
    <row r="737" spans="1:5">
      <c r="A737" t="s">
        <v>136</v>
      </c>
      <c r="B737" t="str">
        <f t="shared" si="22"/>
        <v>447</v>
      </c>
      <c r="C737" t="s">
        <v>3</v>
      </c>
      <c r="D737" t="str">
        <f t="shared" si="23"/>
        <v>44712a</v>
      </c>
      <c r="E737">
        <v>56016</v>
      </c>
    </row>
    <row r="738" spans="1:5">
      <c r="A738" t="s">
        <v>136</v>
      </c>
      <c r="B738" t="str">
        <f t="shared" si="22"/>
        <v>447</v>
      </c>
      <c r="C738" t="s">
        <v>4</v>
      </c>
      <c r="D738" t="str">
        <f t="shared" si="23"/>
        <v>44712b</v>
      </c>
      <c r="E738">
        <v>525674.40000000107</v>
      </c>
    </row>
    <row r="739" spans="1:5">
      <c r="A739" t="s">
        <v>136</v>
      </c>
      <c r="B739" t="str">
        <f t="shared" si="22"/>
        <v>447</v>
      </c>
      <c r="C739" t="s">
        <v>97</v>
      </c>
      <c r="D739" t="str">
        <f t="shared" si="23"/>
        <v>44713</v>
      </c>
      <c r="E739">
        <v>1161594.75</v>
      </c>
    </row>
    <row r="740" spans="1:5">
      <c r="A740" t="s">
        <v>136</v>
      </c>
      <c r="B740" t="str">
        <f t="shared" si="22"/>
        <v>447</v>
      </c>
      <c r="C740" t="s">
        <v>98</v>
      </c>
      <c r="D740" t="str">
        <f t="shared" si="23"/>
        <v>44714</v>
      </c>
      <c r="E740">
        <v>940287</v>
      </c>
    </row>
    <row r="741" spans="1:5">
      <c r="A741" t="s">
        <v>136</v>
      </c>
      <c r="B741" t="str">
        <f t="shared" si="22"/>
        <v>447</v>
      </c>
      <c r="C741" t="s">
        <v>99</v>
      </c>
      <c r="D741" t="str">
        <f t="shared" si="23"/>
        <v>44715</v>
      </c>
      <c r="E741">
        <v>0</v>
      </c>
    </row>
    <row r="742" spans="1:5">
      <c r="A742" t="s">
        <v>136</v>
      </c>
      <c r="B742" t="str">
        <f t="shared" si="22"/>
        <v>447</v>
      </c>
      <c r="C742" t="s">
        <v>100</v>
      </c>
      <c r="D742" t="str">
        <f t="shared" si="23"/>
        <v>44715b</v>
      </c>
      <c r="E742">
        <v>0</v>
      </c>
    </row>
    <row r="743" spans="1:5">
      <c r="A743" t="s">
        <v>136</v>
      </c>
      <c r="B743" t="str">
        <f t="shared" si="22"/>
        <v>447</v>
      </c>
      <c r="C743" t="s">
        <v>101</v>
      </c>
      <c r="D743" t="str">
        <f t="shared" si="23"/>
        <v>44716</v>
      </c>
      <c r="E743">
        <v>2101881.75</v>
      </c>
    </row>
    <row r="744" spans="1:5">
      <c r="A744" t="s">
        <v>136</v>
      </c>
      <c r="B744" t="str">
        <f t="shared" si="22"/>
        <v>447</v>
      </c>
      <c r="C744" t="s">
        <v>102</v>
      </c>
      <c r="D744" t="str">
        <f t="shared" si="23"/>
        <v>44717</v>
      </c>
      <c r="E744">
        <v>-1576207.3499999989</v>
      </c>
    </row>
    <row r="745" spans="1:5">
      <c r="A745" t="s">
        <v>136</v>
      </c>
      <c r="B745" t="str">
        <f t="shared" si="22"/>
        <v>447</v>
      </c>
      <c r="C745" t="s">
        <v>103</v>
      </c>
      <c r="D745" t="str">
        <f t="shared" si="23"/>
        <v>44718</v>
      </c>
      <c r="E745">
        <v>525674.40000000107</v>
      </c>
    </row>
    <row r="746" spans="1:5">
      <c r="A746" t="s">
        <v>137</v>
      </c>
      <c r="B746" t="str">
        <f t="shared" si="22"/>
        <v>449</v>
      </c>
      <c r="C746" t="s">
        <v>0</v>
      </c>
      <c r="D746" t="str">
        <f t="shared" si="23"/>
        <v>44901</v>
      </c>
      <c r="E746">
        <v>0</v>
      </c>
    </row>
    <row r="747" spans="1:5">
      <c r="A747" t="s">
        <v>137</v>
      </c>
      <c r="B747" t="str">
        <f t="shared" si="22"/>
        <v>449</v>
      </c>
      <c r="C747" t="s">
        <v>1</v>
      </c>
      <c r="D747" t="str">
        <f t="shared" si="23"/>
        <v>44902</v>
      </c>
      <c r="E747">
        <v>-979989.15000000037</v>
      </c>
    </row>
    <row r="748" spans="1:5">
      <c r="A748" t="s">
        <v>137</v>
      </c>
      <c r="B748" t="str">
        <f t="shared" si="22"/>
        <v>449</v>
      </c>
      <c r="C748" t="s">
        <v>85</v>
      </c>
      <c r="D748" t="str">
        <f t="shared" si="23"/>
        <v>44902a</v>
      </c>
      <c r="E748">
        <v>-979989.15000000037</v>
      </c>
    </row>
    <row r="749" spans="1:5">
      <c r="A749" t="s">
        <v>137</v>
      </c>
      <c r="B749" t="str">
        <f t="shared" si="22"/>
        <v>449</v>
      </c>
      <c r="C749" t="s">
        <v>86</v>
      </c>
      <c r="D749" t="str">
        <f t="shared" si="23"/>
        <v>44903</v>
      </c>
      <c r="E749">
        <v>298126</v>
      </c>
    </row>
    <row r="750" spans="1:5">
      <c r="A750" t="s">
        <v>137</v>
      </c>
      <c r="B750" t="str">
        <f t="shared" si="22"/>
        <v>449</v>
      </c>
      <c r="C750" t="s">
        <v>87</v>
      </c>
      <c r="D750" t="str">
        <f t="shared" si="23"/>
        <v>44904</v>
      </c>
      <c r="E750">
        <v>8221</v>
      </c>
    </row>
    <row r="751" spans="1:5">
      <c r="A751" t="s">
        <v>137</v>
      </c>
      <c r="B751" t="str">
        <f t="shared" si="22"/>
        <v>449</v>
      </c>
      <c r="C751" t="s">
        <v>88</v>
      </c>
      <c r="D751" t="str">
        <f t="shared" si="23"/>
        <v>44905</v>
      </c>
      <c r="E751">
        <v>0</v>
      </c>
    </row>
    <row r="752" spans="1:5">
      <c r="A752" t="s">
        <v>137</v>
      </c>
      <c r="B752" t="str">
        <f t="shared" si="22"/>
        <v>449</v>
      </c>
      <c r="C752" t="s">
        <v>89</v>
      </c>
      <c r="D752" t="str">
        <f t="shared" si="23"/>
        <v>44906</v>
      </c>
      <c r="E752">
        <v>151169</v>
      </c>
    </row>
    <row r="753" spans="1:5">
      <c r="A753" t="s">
        <v>137</v>
      </c>
      <c r="B753" t="str">
        <f t="shared" si="22"/>
        <v>449</v>
      </c>
      <c r="C753" t="s">
        <v>90</v>
      </c>
      <c r="D753" t="str">
        <f t="shared" si="23"/>
        <v>44907</v>
      </c>
      <c r="E753">
        <v>0</v>
      </c>
    </row>
    <row r="754" spans="1:5">
      <c r="A754" t="s">
        <v>137</v>
      </c>
      <c r="B754" t="str">
        <f t="shared" si="22"/>
        <v>449</v>
      </c>
      <c r="C754" t="s">
        <v>91</v>
      </c>
      <c r="D754" t="str">
        <f t="shared" si="23"/>
        <v>44908</v>
      </c>
      <c r="E754">
        <v>0</v>
      </c>
    </row>
    <row r="755" spans="1:5">
      <c r="A755" t="s">
        <v>137</v>
      </c>
      <c r="B755" t="str">
        <f t="shared" si="22"/>
        <v>449</v>
      </c>
      <c r="C755" t="s">
        <v>92</v>
      </c>
      <c r="D755" t="str">
        <f t="shared" si="23"/>
        <v>44909</v>
      </c>
      <c r="E755">
        <v>0</v>
      </c>
    </row>
    <row r="756" spans="1:5">
      <c r="A756" t="s">
        <v>137</v>
      </c>
      <c r="B756" t="str">
        <f t="shared" si="22"/>
        <v>449</v>
      </c>
      <c r="C756" t="s">
        <v>2</v>
      </c>
      <c r="D756" t="str">
        <f t="shared" si="23"/>
        <v>44909a</v>
      </c>
      <c r="E756">
        <v>457516</v>
      </c>
    </row>
    <row r="757" spans="1:5">
      <c r="A757" t="s">
        <v>137</v>
      </c>
      <c r="B757" t="str">
        <f t="shared" si="22"/>
        <v>449</v>
      </c>
      <c r="C757" t="s">
        <v>93</v>
      </c>
      <c r="D757" t="str">
        <f t="shared" si="23"/>
        <v>44909b</v>
      </c>
      <c r="E757">
        <v>-1437505.1500000004</v>
      </c>
    </row>
    <row r="758" spans="1:5">
      <c r="A758" t="s">
        <v>137</v>
      </c>
      <c r="B758" t="str">
        <f t="shared" si="22"/>
        <v>449</v>
      </c>
      <c r="C758" t="s">
        <v>94</v>
      </c>
      <c r="D758" t="str">
        <f t="shared" si="23"/>
        <v>44910</v>
      </c>
      <c r="E758">
        <v>133056.44</v>
      </c>
    </row>
    <row r="759" spans="1:5">
      <c r="A759" t="s">
        <v>137</v>
      </c>
      <c r="B759" t="str">
        <f t="shared" si="22"/>
        <v>449</v>
      </c>
      <c r="C759" t="s">
        <v>95</v>
      </c>
      <c r="D759" t="str">
        <f t="shared" si="23"/>
        <v>44911</v>
      </c>
      <c r="E759">
        <v>52852</v>
      </c>
    </row>
    <row r="760" spans="1:5">
      <c r="A760" t="s">
        <v>137</v>
      </c>
      <c r="B760" t="str">
        <f t="shared" si="22"/>
        <v>449</v>
      </c>
      <c r="C760" t="s">
        <v>96</v>
      </c>
      <c r="D760" t="str">
        <f t="shared" si="23"/>
        <v>44912</v>
      </c>
      <c r="E760">
        <v>1101972</v>
      </c>
    </row>
    <row r="761" spans="1:5">
      <c r="A761" t="s">
        <v>137</v>
      </c>
      <c r="B761" t="str">
        <f t="shared" si="22"/>
        <v>449</v>
      </c>
      <c r="C761" t="s">
        <v>3</v>
      </c>
      <c r="D761" t="str">
        <f t="shared" si="23"/>
        <v>44912a</v>
      </c>
      <c r="E761">
        <v>1287880.44</v>
      </c>
    </row>
    <row r="762" spans="1:5">
      <c r="A762" t="s">
        <v>137</v>
      </c>
      <c r="B762" t="str">
        <f t="shared" si="22"/>
        <v>449</v>
      </c>
      <c r="C762" t="s">
        <v>4</v>
      </c>
      <c r="D762" t="str">
        <f t="shared" si="23"/>
        <v>44912b</v>
      </c>
      <c r="E762">
        <v>-149624.71000000043</v>
      </c>
    </row>
    <row r="763" spans="1:5">
      <c r="A763" t="s">
        <v>137</v>
      </c>
      <c r="B763" t="str">
        <f t="shared" si="22"/>
        <v>449</v>
      </c>
      <c r="C763" t="s">
        <v>97</v>
      </c>
      <c r="D763" t="str">
        <f t="shared" si="23"/>
        <v>44913</v>
      </c>
      <c r="E763">
        <v>2332105</v>
      </c>
    </row>
    <row r="764" spans="1:5">
      <c r="A764" t="s">
        <v>137</v>
      </c>
      <c r="B764" t="str">
        <f t="shared" si="22"/>
        <v>449</v>
      </c>
      <c r="C764" t="s">
        <v>98</v>
      </c>
      <c r="D764" t="str">
        <f t="shared" si="23"/>
        <v>44914</v>
      </c>
      <c r="E764">
        <v>1897910</v>
      </c>
    </row>
    <row r="765" spans="1:5">
      <c r="A765" t="s">
        <v>137</v>
      </c>
      <c r="B765" t="str">
        <f t="shared" si="22"/>
        <v>449</v>
      </c>
      <c r="C765" t="s">
        <v>99</v>
      </c>
      <c r="D765" t="str">
        <f t="shared" si="23"/>
        <v>44915</v>
      </c>
      <c r="E765">
        <v>0</v>
      </c>
    </row>
    <row r="766" spans="1:5">
      <c r="A766" t="s">
        <v>137</v>
      </c>
      <c r="B766" t="str">
        <f t="shared" si="22"/>
        <v>449</v>
      </c>
      <c r="C766" t="s">
        <v>100</v>
      </c>
      <c r="D766" t="str">
        <f t="shared" si="23"/>
        <v>44915b</v>
      </c>
      <c r="E766">
        <v>0</v>
      </c>
    </row>
    <row r="767" spans="1:5">
      <c r="A767" t="s">
        <v>137</v>
      </c>
      <c r="B767" t="str">
        <f t="shared" si="22"/>
        <v>449</v>
      </c>
      <c r="C767" t="s">
        <v>101</v>
      </c>
      <c r="D767" t="str">
        <f t="shared" si="23"/>
        <v>44916</v>
      </c>
      <c r="E767">
        <v>4230015</v>
      </c>
    </row>
    <row r="768" spans="1:5">
      <c r="A768" t="s">
        <v>137</v>
      </c>
      <c r="B768" t="str">
        <f t="shared" si="22"/>
        <v>449</v>
      </c>
      <c r="C768" t="s">
        <v>102</v>
      </c>
      <c r="D768" t="str">
        <f t="shared" si="23"/>
        <v>44917</v>
      </c>
      <c r="E768">
        <v>-4379639.7100000009</v>
      </c>
    </row>
    <row r="769" spans="1:5">
      <c r="A769" t="s">
        <v>137</v>
      </c>
      <c r="B769" t="str">
        <f t="shared" si="22"/>
        <v>449</v>
      </c>
      <c r="C769" t="s">
        <v>103</v>
      </c>
      <c r="D769" t="str">
        <f t="shared" si="23"/>
        <v>44918</v>
      </c>
      <c r="E769">
        <v>0</v>
      </c>
    </row>
    <row r="770" spans="1:5">
      <c r="A770" t="s">
        <v>138</v>
      </c>
      <c r="B770" t="str">
        <f t="shared" si="22"/>
        <v>450</v>
      </c>
      <c r="C770" t="s">
        <v>0</v>
      </c>
      <c r="D770" t="str">
        <f t="shared" si="23"/>
        <v>45001</v>
      </c>
      <c r="E770">
        <v>0</v>
      </c>
    </row>
    <row r="771" spans="1:5">
      <c r="A771" t="s">
        <v>138</v>
      </c>
      <c r="B771" t="str">
        <f t="shared" ref="B771:B834" si="24">RIGHT(A771, 3)</f>
        <v>450</v>
      </c>
      <c r="C771" t="s">
        <v>1</v>
      </c>
      <c r="D771" t="str">
        <f t="shared" ref="D771:D834" si="25">B771&amp;C771</f>
        <v>45002</v>
      </c>
      <c r="E771">
        <v>249060.82999999961</v>
      </c>
    </row>
    <row r="772" spans="1:5">
      <c r="A772" t="s">
        <v>138</v>
      </c>
      <c r="B772" t="str">
        <f t="shared" si="24"/>
        <v>450</v>
      </c>
      <c r="C772" t="s">
        <v>85</v>
      </c>
      <c r="D772" t="str">
        <f t="shared" si="25"/>
        <v>45002a</v>
      </c>
      <c r="E772">
        <v>249060.82999999961</v>
      </c>
    </row>
    <row r="773" spans="1:5">
      <c r="A773" t="s">
        <v>138</v>
      </c>
      <c r="B773" t="str">
        <f t="shared" si="24"/>
        <v>450</v>
      </c>
      <c r="C773" t="s">
        <v>86</v>
      </c>
      <c r="D773" t="str">
        <f t="shared" si="25"/>
        <v>45003</v>
      </c>
      <c r="E773">
        <v>206267</v>
      </c>
    </row>
    <row r="774" spans="1:5">
      <c r="A774" t="s">
        <v>138</v>
      </c>
      <c r="B774" t="str">
        <f t="shared" si="24"/>
        <v>450</v>
      </c>
      <c r="C774" t="s">
        <v>87</v>
      </c>
      <c r="D774" t="str">
        <f t="shared" si="25"/>
        <v>45004</v>
      </c>
      <c r="E774">
        <v>1424.49</v>
      </c>
    </row>
    <row r="775" spans="1:5">
      <c r="A775" t="s">
        <v>138</v>
      </c>
      <c r="B775" t="str">
        <f t="shared" si="24"/>
        <v>450</v>
      </c>
      <c r="C775" t="s">
        <v>88</v>
      </c>
      <c r="D775" t="str">
        <f t="shared" si="25"/>
        <v>45005</v>
      </c>
      <c r="E775">
        <v>0</v>
      </c>
    </row>
    <row r="776" spans="1:5">
      <c r="A776" t="s">
        <v>138</v>
      </c>
      <c r="B776" t="str">
        <f t="shared" si="24"/>
        <v>450</v>
      </c>
      <c r="C776" t="s">
        <v>89</v>
      </c>
      <c r="D776" t="str">
        <f t="shared" si="25"/>
        <v>45006</v>
      </c>
      <c r="E776">
        <v>166670</v>
      </c>
    </row>
    <row r="777" spans="1:5">
      <c r="A777" t="s">
        <v>138</v>
      </c>
      <c r="B777" t="str">
        <f t="shared" si="24"/>
        <v>450</v>
      </c>
      <c r="C777" t="s">
        <v>90</v>
      </c>
      <c r="D777" t="str">
        <f t="shared" si="25"/>
        <v>45007</v>
      </c>
      <c r="E777">
        <v>0</v>
      </c>
    </row>
    <row r="778" spans="1:5">
      <c r="A778" t="s">
        <v>138</v>
      </c>
      <c r="B778" t="str">
        <f t="shared" si="24"/>
        <v>450</v>
      </c>
      <c r="C778" t="s">
        <v>91</v>
      </c>
      <c r="D778" t="str">
        <f t="shared" si="25"/>
        <v>45008</v>
      </c>
      <c r="E778">
        <v>135918</v>
      </c>
    </row>
    <row r="779" spans="1:5">
      <c r="A779" t="s">
        <v>138</v>
      </c>
      <c r="B779" t="str">
        <f t="shared" si="24"/>
        <v>450</v>
      </c>
      <c r="C779" t="s">
        <v>92</v>
      </c>
      <c r="D779" t="str">
        <f t="shared" si="25"/>
        <v>45009</v>
      </c>
      <c r="E779">
        <v>135918</v>
      </c>
    </row>
    <row r="780" spans="1:5">
      <c r="A780" t="s">
        <v>138</v>
      </c>
      <c r="B780" t="str">
        <f t="shared" si="24"/>
        <v>450</v>
      </c>
      <c r="C780" t="s">
        <v>2</v>
      </c>
      <c r="D780" t="str">
        <f t="shared" si="25"/>
        <v>45009a</v>
      </c>
      <c r="E780">
        <v>510279.49</v>
      </c>
    </row>
    <row r="781" spans="1:5">
      <c r="A781" t="s">
        <v>138</v>
      </c>
      <c r="B781" t="str">
        <f t="shared" si="24"/>
        <v>450</v>
      </c>
      <c r="C781" t="s">
        <v>93</v>
      </c>
      <c r="D781" t="str">
        <f t="shared" si="25"/>
        <v>45009b</v>
      </c>
      <c r="E781">
        <v>-261218.66000000038</v>
      </c>
    </row>
    <row r="782" spans="1:5">
      <c r="A782" t="s">
        <v>138</v>
      </c>
      <c r="B782" t="str">
        <f t="shared" si="24"/>
        <v>450</v>
      </c>
      <c r="C782" t="s">
        <v>94</v>
      </c>
      <c r="D782" t="str">
        <f t="shared" si="25"/>
        <v>45010</v>
      </c>
      <c r="E782">
        <v>43640.3</v>
      </c>
    </row>
    <row r="783" spans="1:5">
      <c r="A783" t="s">
        <v>138</v>
      </c>
      <c r="B783" t="str">
        <f t="shared" si="24"/>
        <v>450</v>
      </c>
      <c r="C783" t="s">
        <v>95</v>
      </c>
      <c r="D783" t="str">
        <f t="shared" si="25"/>
        <v>45011</v>
      </c>
      <c r="E783">
        <v>6060</v>
      </c>
    </row>
    <row r="784" spans="1:5">
      <c r="A784" t="s">
        <v>138</v>
      </c>
      <c r="B784" t="str">
        <f t="shared" si="24"/>
        <v>450</v>
      </c>
      <c r="C784" t="s">
        <v>96</v>
      </c>
      <c r="D784" t="str">
        <f t="shared" si="25"/>
        <v>45012</v>
      </c>
      <c r="E784">
        <v>0</v>
      </c>
    </row>
    <row r="785" spans="1:5">
      <c r="A785" t="s">
        <v>138</v>
      </c>
      <c r="B785" t="str">
        <f t="shared" si="24"/>
        <v>450</v>
      </c>
      <c r="C785" t="s">
        <v>3</v>
      </c>
      <c r="D785" t="str">
        <f t="shared" si="25"/>
        <v>45012a</v>
      </c>
      <c r="E785">
        <v>49700.3</v>
      </c>
    </row>
    <row r="786" spans="1:5">
      <c r="A786" t="s">
        <v>138</v>
      </c>
      <c r="B786" t="str">
        <f t="shared" si="24"/>
        <v>450</v>
      </c>
      <c r="C786" t="s">
        <v>4</v>
      </c>
      <c r="D786" t="str">
        <f t="shared" si="25"/>
        <v>45012b</v>
      </c>
      <c r="E786">
        <v>-211518.36000000039</v>
      </c>
    </row>
    <row r="787" spans="1:5">
      <c r="A787" t="s">
        <v>138</v>
      </c>
      <c r="B787" t="str">
        <f t="shared" si="24"/>
        <v>450</v>
      </c>
      <c r="C787" t="s">
        <v>97</v>
      </c>
      <c r="D787" t="str">
        <f t="shared" si="25"/>
        <v>45013</v>
      </c>
      <c r="E787">
        <v>578172.25</v>
      </c>
    </row>
    <row r="788" spans="1:5">
      <c r="A788" t="s">
        <v>138</v>
      </c>
      <c r="B788" t="str">
        <f t="shared" si="24"/>
        <v>450</v>
      </c>
      <c r="C788" t="s">
        <v>98</v>
      </c>
      <c r="D788" t="str">
        <f t="shared" si="25"/>
        <v>45014</v>
      </c>
      <c r="E788">
        <v>512004</v>
      </c>
    </row>
    <row r="789" spans="1:5">
      <c r="A789" t="s">
        <v>138</v>
      </c>
      <c r="B789" t="str">
        <f t="shared" si="24"/>
        <v>450</v>
      </c>
      <c r="C789" t="s">
        <v>99</v>
      </c>
      <c r="D789" t="str">
        <f t="shared" si="25"/>
        <v>45015</v>
      </c>
      <c r="E789">
        <v>0</v>
      </c>
    </row>
    <row r="790" spans="1:5">
      <c r="A790" t="s">
        <v>138</v>
      </c>
      <c r="B790" t="str">
        <f t="shared" si="24"/>
        <v>450</v>
      </c>
      <c r="C790" t="s">
        <v>100</v>
      </c>
      <c r="D790" t="str">
        <f t="shared" si="25"/>
        <v>45015b</v>
      </c>
      <c r="E790">
        <v>0</v>
      </c>
    </row>
    <row r="791" spans="1:5">
      <c r="A791" t="s">
        <v>138</v>
      </c>
      <c r="B791" t="str">
        <f t="shared" si="24"/>
        <v>450</v>
      </c>
      <c r="C791" t="s">
        <v>101</v>
      </c>
      <c r="D791" t="str">
        <f t="shared" si="25"/>
        <v>45016</v>
      </c>
      <c r="E791">
        <v>1090176.25</v>
      </c>
    </row>
    <row r="792" spans="1:5">
      <c r="A792" t="s">
        <v>138</v>
      </c>
      <c r="B792" t="str">
        <f t="shared" si="24"/>
        <v>450</v>
      </c>
      <c r="C792" t="s">
        <v>102</v>
      </c>
      <c r="D792" t="str">
        <f t="shared" si="25"/>
        <v>45017</v>
      </c>
      <c r="E792">
        <v>-1301694.6100000003</v>
      </c>
    </row>
    <row r="793" spans="1:5">
      <c r="A793" t="s">
        <v>138</v>
      </c>
      <c r="B793" t="str">
        <f t="shared" si="24"/>
        <v>450</v>
      </c>
      <c r="C793" t="s">
        <v>103</v>
      </c>
      <c r="D793" t="str">
        <f t="shared" si="25"/>
        <v>45018</v>
      </c>
      <c r="E793">
        <v>0</v>
      </c>
    </row>
    <row r="794" spans="1:5">
      <c r="A794" t="s">
        <v>139</v>
      </c>
      <c r="B794" t="str">
        <f t="shared" si="24"/>
        <v>452</v>
      </c>
      <c r="C794" t="s">
        <v>0</v>
      </c>
      <c r="D794" t="str">
        <f t="shared" si="25"/>
        <v>45201</v>
      </c>
      <c r="E794" t="e">
        <v>#N/A</v>
      </c>
    </row>
    <row r="795" spans="1:5">
      <c r="A795" t="s">
        <v>139</v>
      </c>
      <c r="B795" t="str">
        <f t="shared" si="24"/>
        <v>452</v>
      </c>
      <c r="C795" t="s">
        <v>1</v>
      </c>
      <c r="D795" t="str">
        <f t="shared" si="25"/>
        <v>45202</v>
      </c>
      <c r="E795">
        <v>66725</v>
      </c>
    </row>
    <row r="796" spans="1:5">
      <c r="A796" t="s">
        <v>139</v>
      </c>
      <c r="B796" t="str">
        <f t="shared" si="24"/>
        <v>452</v>
      </c>
      <c r="C796" t="s">
        <v>85</v>
      </c>
      <c r="D796" t="str">
        <f t="shared" si="25"/>
        <v>45202a</v>
      </c>
      <c r="E796" t="e">
        <v>#N/A</v>
      </c>
    </row>
    <row r="797" spans="1:5">
      <c r="A797" t="s">
        <v>139</v>
      </c>
      <c r="B797" t="str">
        <f t="shared" si="24"/>
        <v>452</v>
      </c>
      <c r="C797" t="s">
        <v>86</v>
      </c>
      <c r="D797" t="str">
        <f t="shared" si="25"/>
        <v>45203</v>
      </c>
      <c r="E797">
        <v>28242</v>
      </c>
    </row>
    <row r="798" spans="1:5">
      <c r="A798" t="s">
        <v>139</v>
      </c>
      <c r="B798" t="str">
        <f t="shared" si="24"/>
        <v>452</v>
      </c>
      <c r="C798" t="s">
        <v>87</v>
      </c>
      <c r="D798" t="str">
        <f t="shared" si="25"/>
        <v>45204</v>
      </c>
      <c r="E798">
        <v>0</v>
      </c>
    </row>
    <row r="799" spans="1:5">
      <c r="A799" t="s">
        <v>139</v>
      </c>
      <c r="B799" t="str">
        <f t="shared" si="24"/>
        <v>452</v>
      </c>
      <c r="C799" t="s">
        <v>88</v>
      </c>
      <c r="D799" t="str">
        <f t="shared" si="25"/>
        <v>45205</v>
      </c>
      <c r="E799">
        <v>0</v>
      </c>
    </row>
    <row r="800" spans="1:5">
      <c r="A800" t="s">
        <v>139</v>
      </c>
      <c r="B800" t="str">
        <f t="shared" si="24"/>
        <v>452</v>
      </c>
      <c r="C800" t="s">
        <v>89</v>
      </c>
      <c r="D800" t="str">
        <f t="shared" si="25"/>
        <v>45206</v>
      </c>
      <c r="E800">
        <v>0</v>
      </c>
    </row>
    <row r="801" spans="1:5">
      <c r="A801" t="s">
        <v>139</v>
      </c>
      <c r="B801" t="str">
        <f t="shared" si="24"/>
        <v>452</v>
      </c>
      <c r="C801" t="s">
        <v>90</v>
      </c>
      <c r="D801" t="str">
        <f t="shared" si="25"/>
        <v>45207</v>
      </c>
      <c r="E801">
        <v>0</v>
      </c>
    </row>
    <row r="802" spans="1:5">
      <c r="A802" t="s">
        <v>139</v>
      </c>
      <c r="B802" t="str">
        <f t="shared" si="24"/>
        <v>452</v>
      </c>
      <c r="C802" t="s">
        <v>91</v>
      </c>
      <c r="D802" t="str">
        <f t="shared" si="25"/>
        <v>45208</v>
      </c>
      <c r="E802">
        <v>0</v>
      </c>
    </row>
    <row r="803" spans="1:5">
      <c r="A803" t="s">
        <v>139</v>
      </c>
      <c r="B803" t="str">
        <f t="shared" si="24"/>
        <v>452</v>
      </c>
      <c r="C803" t="s">
        <v>92</v>
      </c>
      <c r="D803" t="str">
        <f t="shared" si="25"/>
        <v>45209</v>
      </c>
      <c r="E803">
        <v>0</v>
      </c>
    </row>
    <row r="804" spans="1:5">
      <c r="A804" t="s">
        <v>139</v>
      </c>
      <c r="B804" t="str">
        <f t="shared" si="24"/>
        <v>452</v>
      </c>
      <c r="C804" t="s">
        <v>2</v>
      </c>
      <c r="D804" t="str">
        <f t="shared" si="25"/>
        <v>45209a</v>
      </c>
      <c r="E804">
        <v>28242</v>
      </c>
    </row>
    <row r="805" spans="1:5">
      <c r="A805" t="s">
        <v>139</v>
      </c>
      <c r="B805" t="str">
        <f t="shared" si="24"/>
        <v>452</v>
      </c>
      <c r="C805" t="s">
        <v>93</v>
      </c>
      <c r="D805" t="str">
        <f t="shared" si="25"/>
        <v>45209b</v>
      </c>
      <c r="E805" t="e">
        <v>#N/A</v>
      </c>
    </row>
    <row r="806" spans="1:5">
      <c r="A806" t="s">
        <v>139</v>
      </c>
      <c r="B806" t="str">
        <f t="shared" si="24"/>
        <v>452</v>
      </c>
      <c r="C806" t="s">
        <v>94</v>
      </c>
      <c r="D806" t="str">
        <f t="shared" si="25"/>
        <v>45210</v>
      </c>
      <c r="E806">
        <v>0</v>
      </c>
    </row>
    <row r="807" spans="1:5">
      <c r="A807" t="s">
        <v>139</v>
      </c>
      <c r="B807" t="str">
        <f t="shared" si="24"/>
        <v>452</v>
      </c>
      <c r="C807" t="s">
        <v>95</v>
      </c>
      <c r="D807" t="str">
        <f t="shared" si="25"/>
        <v>45211</v>
      </c>
      <c r="E807">
        <v>0</v>
      </c>
    </row>
    <row r="808" spans="1:5">
      <c r="A808" t="s">
        <v>139</v>
      </c>
      <c r="B808" t="str">
        <f t="shared" si="24"/>
        <v>452</v>
      </c>
      <c r="C808" t="s">
        <v>96</v>
      </c>
      <c r="D808" t="str">
        <f t="shared" si="25"/>
        <v>45212</v>
      </c>
      <c r="E808">
        <v>0</v>
      </c>
    </row>
    <row r="809" spans="1:5">
      <c r="A809" t="s">
        <v>139</v>
      </c>
      <c r="B809" t="str">
        <f t="shared" si="24"/>
        <v>452</v>
      </c>
      <c r="C809" t="s">
        <v>3</v>
      </c>
      <c r="D809" t="str">
        <f t="shared" si="25"/>
        <v>45212a</v>
      </c>
      <c r="E809">
        <v>0</v>
      </c>
    </row>
    <row r="810" spans="1:5">
      <c r="A810" t="s">
        <v>139</v>
      </c>
      <c r="B810" t="str">
        <f t="shared" si="24"/>
        <v>452</v>
      </c>
      <c r="C810" t="s">
        <v>4</v>
      </c>
      <c r="D810" t="str">
        <f t="shared" si="25"/>
        <v>45212b</v>
      </c>
      <c r="E810" t="e">
        <v>#N/A</v>
      </c>
    </row>
    <row r="811" spans="1:5">
      <c r="A811" t="s">
        <v>139</v>
      </c>
      <c r="B811" t="str">
        <f t="shared" si="24"/>
        <v>452</v>
      </c>
      <c r="C811" t="s">
        <v>97</v>
      </c>
      <c r="D811" t="str">
        <f t="shared" si="25"/>
        <v>45213</v>
      </c>
      <c r="E811">
        <v>1257328.25</v>
      </c>
    </row>
    <row r="812" spans="1:5">
      <c r="A812" t="s">
        <v>139</v>
      </c>
      <c r="B812" t="str">
        <f t="shared" si="24"/>
        <v>452</v>
      </c>
      <c r="C812" t="s">
        <v>98</v>
      </c>
      <c r="D812" t="str">
        <f t="shared" si="25"/>
        <v>45214</v>
      </c>
      <c r="E812">
        <v>0</v>
      </c>
    </row>
    <row r="813" spans="1:5">
      <c r="A813" t="s">
        <v>139</v>
      </c>
      <c r="B813" t="str">
        <f t="shared" si="24"/>
        <v>452</v>
      </c>
      <c r="C813" t="s">
        <v>99</v>
      </c>
      <c r="D813" t="str">
        <f t="shared" si="25"/>
        <v>45215</v>
      </c>
      <c r="E813">
        <v>0</v>
      </c>
    </row>
    <row r="814" spans="1:5">
      <c r="A814" t="s">
        <v>139</v>
      </c>
      <c r="B814" t="str">
        <f t="shared" si="24"/>
        <v>452</v>
      </c>
      <c r="C814" t="s">
        <v>100</v>
      </c>
      <c r="D814" t="str">
        <f t="shared" si="25"/>
        <v>45215b</v>
      </c>
      <c r="E814">
        <v>0</v>
      </c>
    </row>
    <row r="815" spans="1:5">
      <c r="A815" t="s">
        <v>139</v>
      </c>
      <c r="B815" t="str">
        <f t="shared" si="24"/>
        <v>452</v>
      </c>
      <c r="C815" t="s">
        <v>101</v>
      </c>
      <c r="D815" t="str">
        <f t="shared" si="25"/>
        <v>45216</v>
      </c>
      <c r="E815">
        <v>1257328.25</v>
      </c>
    </row>
    <row r="816" spans="1:5">
      <c r="A816" t="s">
        <v>139</v>
      </c>
      <c r="B816" t="str">
        <f t="shared" si="24"/>
        <v>452</v>
      </c>
      <c r="C816" t="s">
        <v>102</v>
      </c>
      <c r="D816" t="str">
        <f t="shared" si="25"/>
        <v>45217</v>
      </c>
      <c r="E816" t="e">
        <v>#N/A</v>
      </c>
    </row>
    <row r="817" spans="1:5">
      <c r="A817" t="s">
        <v>139</v>
      </c>
      <c r="B817" t="str">
        <f t="shared" si="24"/>
        <v>452</v>
      </c>
      <c r="C817" t="s">
        <v>103</v>
      </c>
      <c r="D817" t="str">
        <f t="shared" si="25"/>
        <v>45218</v>
      </c>
      <c r="E817" t="e">
        <v>#N/A</v>
      </c>
    </row>
    <row r="818" spans="1:5">
      <c r="A818" t="s">
        <v>140</v>
      </c>
      <c r="B818" t="str">
        <f t="shared" si="24"/>
        <v>453</v>
      </c>
      <c r="C818" t="s">
        <v>0</v>
      </c>
      <c r="D818" t="str">
        <f t="shared" si="25"/>
        <v>45301</v>
      </c>
      <c r="E818">
        <v>0</v>
      </c>
    </row>
    <row r="819" spans="1:5">
      <c r="A819" t="s">
        <v>140</v>
      </c>
      <c r="B819" t="str">
        <f t="shared" si="24"/>
        <v>453</v>
      </c>
      <c r="C819" t="s">
        <v>1</v>
      </c>
      <c r="D819" t="str">
        <f t="shared" si="25"/>
        <v>45302</v>
      </c>
      <c r="E819">
        <v>1111837.4200000018</v>
      </c>
    </row>
    <row r="820" spans="1:5">
      <c r="A820" t="s">
        <v>140</v>
      </c>
      <c r="B820" t="str">
        <f t="shared" si="24"/>
        <v>453</v>
      </c>
      <c r="C820" t="s">
        <v>85</v>
      </c>
      <c r="D820" t="str">
        <f t="shared" si="25"/>
        <v>45302a</v>
      </c>
      <c r="E820">
        <v>1111837.4200000018</v>
      </c>
    </row>
    <row r="821" spans="1:5">
      <c r="A821" t="s">
        <v>140</v>
      </c>
      <c r="B821" t="str">
        <f t="shared" si="24"/>
        <v>453</v>
      </c>
      <c r="C821" t="s">
        <v>86</v>
      </c>
      <c r="D821" t="str">
        <f t="shared" si="25"/>
        <v>45303</v>
      </c>
      <c r="E821">
        <v>0</v>
      </c>
    </row>
    <row r="822" spans="1:5">
      <c r="A822" t="s">
        <v>140</v>
      </c>
      <c r="B822" t="str">
        <f t="shared" si="24"/>
        <v>453</v>
      </c>
      <c r="C822" t="s">
        <v>87</v>
      </c>
      <c r="D822" t="str">
        <f t="shared" si="25"/>
        <v>45304</v>
      </c>
      <c r="E822">
        <v>1269.8800000000001</v>
      </c>
    </row>
    <row r="823" spans="1:5">
      <c r="A823" t="s">
        <v>140</v>
      </c>
      <c r="B823" t="str">
        <f t="shared" si="24"/>
        <v>453</v>
      </c>
      <c r="C823" t="s">
        <v>88</v>
      </c>
      <c r="D823" t="str">
        <f t="shared" si="25"/>
        <v>45305</v>
      </c>
      <c r="E823">
        <v>517922</v>
      </c>
    </row>
    <row r="824" spans="1:5">
      <c r="A824" t="s">
        <v>140</v>
      </c>
      <c r="B824" t="str">
        <f t="shared" si="24"/>
        <v>453</v>
      </c>
      <c r="C824" t="s">
        <v>89</v>
      </c>
      <c r="D824" t="str">
        <f t="shared" si="25"/>
        <v>45306</v>
      </c>
      <c r="E824">
        <v>1071272</v>
      </c>
    </row>
    <row r="825" spans="1:5">
      <c r="A825" t="s">
        <v>140</v>
      </c>
      <c r="B825" t="str">
        <f t="shared" si="24"/>
        <v>453</v>
      </c>
      <c r="C825" t="s">
        <v>90</v>
      </c>
      <c r="D825" t="str">
        <f t="shared" si="25"/>
        <v>45307</v>
      </c>
      <c r="E825">
        <v>0</v>
      </c>
    </row>
    <row r="826" spans="1:5">
      <c r="A826" t="s">
        <v>140</v>
      </c>
      <c r="B826" t="str">
        <f t="shared" si="24"/>
        <v>453</v>
      </c>
      <c r="C826" t="s">
        <v>91</v>
      </c>
      <c r="D826" t="str">
        <f t="shared" si="25"/>
        <v>45308</v>
      </c>
      <c r="E826">
        <v>0</v>
      </c>
    </row>
    <row r="827" spans="1:5">
      <c r="A827" t="s">
        <v>140</v>
      </c>
      <c r="B827" t="str">
        <f t="shared" si="24"/>
        <v>453</v>
      </c>
      <c r="C827" t="s">
        <v>92</v>
      </c>
      <c r="D827" t="str">
        <f t="shared" si="25"/>
        <v>45309</v>
      </c>
      <c r="E827">
        <v>0</v>
      </c>
    </row>
    <row r="828" spans="1:5">
      <c r="A828" t="s">
        <v>140</v>
      </c>
      <c r="B828" t="str">
        <f t="shared" si="24"/>
        <v>453</v>
      </c>
      <c r="C828" t="s">
        <v>2</v>
      </c>
      <c r="D828" t="str">
        <f t="shared" si="25"/>
        <v>45309a</v>
      </c>
      <c r="E828">
        <v>1590463.88</v>
      </c>
    </row>
    <row r="829" spans="1:5">
      <c r="A829" t="s">
        <v>140</v>
      </c>
      <c r="B829" t="str">
        <f t="shared" si="24"/>
        <v>453</v>
      </c>
      <c r="C829" t="s">
        <v>93</v>
      </c>
      <c r="D829" t="str">
        <f t="shared" si="25"/>
        <v>45309b</v>
      </c>
      <c r="E829">
        <v>-478626.4599999981</v>
      </c>
    </row>
    <row r="830" spans="1:5">
      <c r="A830" t="s">
        <v>140</v>
      </c>
      <c r="B830" t="str">
        <f t="shared" si="24"/>
        <v>453</v>
      </c>
      <c r="C830" t="s">
        <v>94</v>
      </c>
      <c r="D830" t="str">
        <f t="shared" si="25"/>
        <v>45310</v>
      </c>
      <c r="E830">
        <v>0</v>
      </c>
    </row>
    <row r="831" spans="1:5">
      <c r="A831" t="s">
        <v>140</v>
      </c>
      <c r="B831" t="str">
        <f t="shared" si="24"/>
        <v>453</v>
      </c>
      <c r="C831" t="s">
        <v>95</v>
      </c>
      <c r="D831" t="str">
        <f t="shared" si="25"/>
        <v>45311</v>
      </c>
      <c r="E831">
        <v>306882</v>
      </c>
    </row>
    <row r="832" spans="1:5">
      <c r="A832" t="s">
        <v>140</v>
      </c>
      <c r="B832" t="str">
        <f t="shared" si="24"/>
        <v>453</v>
      </c>
      <c r="C832" t="s">
        <v>96</v>
      </c>
      <c r="D832" t="str">
        <f t="shared" si="25"/>
        <v>45312</v>
      </c>
      <c r="E832">
        <v>121335</v>
      </c>
    </row>
    <row r="833" spans="1:5">
      <c r="A833" t="s">
        <v>140</v>
      </c>
      <c r="B833" t="str">
        <f t="shared" si="24"/>
        <v>453</v>
      </c>
      <c r="C833" t="s">
        <v>3</v>
      </c>
      <c r="D833" t="str">
        <f t="shared" si="25"/>
        <v>45312a</v>
      </c>
      <c r="E833">
        <v>428217</v>
      </c>
    </row>
    <row r="834" spans="1:5">
      <c r="A834" t="s">
        <v>140</v>
      </c>
      <c r="B834" t="str">
        <f t="shared" si="24"/>
        <v>453</v>
      </c>
      <c r="C834" t="s">
        <v>4</v>
      </c>
      <c r="D834" t="str">
        <f t="shared" si="25"/>
        <v>45312b</v>
      </c>
      <c r="E834">
        <v>-50409.4599999981</v>
      </c>
    </row>
    <row r="835" spans="1:5">
      <c r="A835" t="s">
        <v>140</v>
      </c>
      <c r="B835" t="str">
        <f t="shared" ref="B835:B898" si="26">RIGHT(A835, 3)</f>
        <v>453</v>
      </c>
      <c r="C835" t="s">
        <v>97</v>
      </c>
      <c r="D835" t="str">
        <f t="shared" ref="D835:D898" si="27">B835&amp;C835</f>
        <v>45313</v>
      </c>
      <c r="E835">
        <v>2235665.75</v>
      </c>
    </row>
    <row r="836" spans="1:5">
      <c r="A836" t="s">
        <v>140</v>
      </c>
      <c r="B836" t="str">
        <f t="shared" si="26"/>
        <v>453</v>
      </c>
      <c r="C836" t="s">
        <v>98</v>
      </c>
      <c r="D836" t="str">
        <f t="shared" si="27"/>
        <v>45314</v>
      </c>
      <c r="E836">
        <v>1817276</v>
      </c>
    </row>
    <row r="837" spans="1:5">
      <c r="A837" t="s">
        <v>140</v>
      </c>
      <c r="B837" t="str">
        <f t="shared" si="26"/>
        <v>453</v>
      </c>
      <c r="C837" t="s">
        <v>99</v>
      </c>
      <c r="D837" t="str">
        <f t="shared" si="27"/>
        <v>45315</v>
      </c>
      <c r="E837">
        <v>40384</v>
      </c>
    </row>
    <row r="838" spans="1:5">
      <c r="A838" t="s">
        <v>140</v>
      </c>
      <c r="B838" t="str">
        <f t="shared" si="26"/>
        <v>453</v>
      </c>
      <c r="C838" t="s">
        <v>100</v>
      </c>
      <c r="D838" t="str">
        <f t="shared" si="27"/>
        <v>45315b</v>
      </c>
      <c r="E838" t="s">
        <v>141</v>
      </c>
    </row>
    <row r="839" spans="1:5">
      <c r="A839" t="s">
        <v>140</v>
      </c>
      <c r="B839" t="str">
        <f t="shared" si="26"/>
        <v>453</v>
      </c>
      <c r="C839" t="s">
        <v>101</v>
      </c>
      <c r="D839" t="str">
        <f t="shared" si="27"/>
        <v>45316</v>
      </c>
      <c r="E839">
        <v>4093325.75</v>
      </c>
    </row>
    <row r="840" spans="1:5">
      <c r="A840" t="s">
        <v>140</v>
      </c>
      <c r="B840" t="str">
        <f t="shared" si="26"/>
        <v>453</v>
      </c>
      <c r="C840" t="s">
        <v>102</v>
      </c>
      <c r="D840" t="str">
        <f t="shared" si="27"/>
        <v>45317</v>
      </c>
      <c r="E840">
        <v>-4143735.2099999981</v>
      </c>
    </row>
    <row r="841" spans="1:5">
      <c r="A841" t="s">
        <v>140</v>
      </c>
      <c r="B841" t="str">
        <f t="shared" si="26"/>
        <v>453</v>
      </c>
      <c r="C841" t="s">
        <v>103</v>
      </c>
      <c r="D841" t="str">
        <f t="shared" si="27"/>
        <v>45318</v>
      </c>
      <c r="E841">
        <v>0</v>
      </c>
    </row>
    <row r="842" spans="1:5">
      <c r="A842" t="s">
        <v>142</v>
      </c>
      <c r="B842" t="str">
        <f t="shared" si="26"/>
        <v>454</v>
      </c>
      <c r="C842" t="s">
        <v>0</v>
      </c>
      <c r="D842" t="str">
        <f t="shared" si="27"/>
        <v>45401</v>
      </c>
      <c r="E842">
        <v>0</v>
      </c>
    </row>
    <row r="843" spans="1:5">
      <c r="A843" t="s">
        <v>142</v>
      </c>
      <c r="B843" t="str">
        <f t="shared" si="26"/>
        <v>454</v>
      </c>
      <c r="C843" t="s">
        <v>1</v>
      </c>
      <c r="D843" t="str">
        <f t="shared" si="27"/>
        <v>45402</v>
      </c>
      <c r="E843">
        <v>42190</v>
      </c>
    </row>
    <row r="844" spans="1:5">
      <c r="A844" t="s">
        <v>142</v>
      </c>
      <c r="B844" t="str">
        <f t="shared" si="26"/>
        <v>454</v>
      </c>
      <c r="C844" t="s">
        <v>85</v>
      </c>
      <c r="D844" t="str">
        <f t="shared" si="27"/>
        <v>45402a</v>
      </c>
      <c r="E844">
        <v>42190</v>
      </c>
    </row>
    <row r="845" spans="1:5">
      <c r="A845" t="s">
        <v>142</v>
      </c>
      <c r="B845" t="str">
        <f t="shared" si="26"/>
        <v>454</v>
      </c>
      <c r="C845" t="s">
        <v>86</v>
      </c>
      <c r="D845" t="str">
        <f t="shared" si="27"/>
        <v>45403</v>
      </c>
      <c r="E845">
        <v>241696</v>
      </c>
    </row>
    <row r="846" spans="1:5">
      <c r="A846" t="s">
        <v>142</v>
      </c>
      <c r="B846" t="str">
        <f t="shared" si="26"/>
        <v>454</v>
      </c>
      <c r="C846" t="s">
        <v>87</v>
      </c>
      <c r="D846" t="str">
        <f t="shared" si="27"/>
        <v>45404</v>
      </c>
      <c r="E846">
        <v>1371</v>
      </c>
    </row>
    <row r="847" spans="1:5">
      <c r="A847" t="s">
        <v>142</v>
      </c>
      <c r="B847" t="str">
        <f t="shared" si="26"/>
        <v>454</v>
      </c>
      <c r="C847" t="s">
        <v>88</v>
      </c>
      <c r="D847" t="str">
        <f t="shared" si="27"/>
        <v>45405</v>
      </c>
      <c r="E847">
        <v>0</v>
      </c>
    </row>
    <row r="848" spans="1:5">
      <c r="A848" t="s">
        <v>142</v>
      </c>
      <c r="B848" t="str">
        <f t="shared" si="26"/>
        <v>454</v>
      </c>
      <c r="C848" t="s">
        <v>89</v>
      </c>
      <c r="D848" t="str">
        <f t="shared" si="27"/>
        <v>45406</v>
      </c>
      <c r="E848">
        <v>30175</v>
      </c>
    </row>
    <row r="849" spans="1:5">
      <c r="A849" t="s">
        <v>142</v>
      </c>
      <c r="B849" t="str">
        <f t="shared" si="26"/>
        <v>454</v>
      </c>
      <c r="C849" t="s">
        <v>90</v>
      </c>
      <c r="D849" t="str">
        <f t="shared" si="27"/>
        <v>45407</v>
      </c>
      <c r="E849">
        <v>0</v>
      </c>
    </row>
    <row r="850" spans="1:5">
      <c r="A850" t="s">
        <v>142</v>
      </c>
      <c r="B850" t="str">
        <f t="shared" si="26"/>
        <v>454</v>
      </c>
      <c r="C850" t="s">
        <v>91</v>
      </c>
      <c r="D850" t="str">
        <f t="shared" si="27"/>
        <v>45408</v>
      </c>
      <c r="E850">
        <v>0</v>
      </c>
    </row>
    <row r="851" spans="1:5">
      <c r="A851" t="s">
        <v>142</v>
      </c>
      <c r="B851" t="str">
        <f t="shared" si="26"/>
        <v>454</v>
      </c>
      <c r="C851" t="s">
        <v>92</v>
      </c>
      <c r="D851" t="str">
        <f t="shared" si="27"/>
        <v>45409</v>
      </c>
      <c r="E851">
        <v>0</v>
      </c>
    </row>
    <row r="852" spans="1:5">
      <c r="A852" t="s">
        <v>142</v>
      </c>
      <c r="B852" t="str">
        <f t="shared" si="26"/>
        <v>454</v>
      </c>
      <c r="C852" t="s">
        <v>2</v>
      </c>
      <c r="D852" t="str">
        <f t="shared" si="27"/>
        <v>45409a</v>
      </c>
      <c r="E852">
        <v>273242</v>
      </c>
    </row>
    <row r="853" spans="1:5">
      <c r="A853" t="s">
        <v>142</v>
      </c>
      <c r="B853" t="str">
        <f t="shared" si="26"/>
        <v>454</v>
      </c>
      <c r="C853" t="s">
        <v>93</v>
      </c>
      <c r="D853" t="str">
        <f t="shared" si="27"/>
        <v>45409b</v>
      </c>
      <c r="E853">
        <v>-231052</v>
      </c>
    </row>
    <row r="854" spans="1:5">
      <c r="A854" t="s">
        <v>142</v>
      </c>
      <c r="B854" t="str">
        <f t="shared" si="26"/>
        <v>454</v>
      </c>
      <c r="C854" t="s">
        <v>94</v>
      </c>
      <c r="D854" t="str">
        <f t="shared" si="27"/>
        <v>45410</v>
      </c>
      <c r="E854">
        <v>0</v>
      </c>
    </row>
    <row r="855" spans="1:5">
      <c r="A855" t="s">
        <v>142</v>
      </c>
      <c r="B855" t="str">
        <f t="shared" si="26"/>
        <v>454</v>
      </c>
      <c r="C855" t="s">
        <v>95</v>
      </c>
      <c r="D855" t="str">
        <f t="shared" si="27"/>
        <v>45411</v>
      </c>
      <c r="E855">
        <v>135005</v>
      </c>
    </row>
    <row r="856" spans="1:5">
      <c r="A856" t="s">
        <v>142</v>
      </c>
      <c r="B856" t="str">
        <f t="shared" si="26"/>
        <v>454</v>
      </c>
      <c r="C856" t="s">
        <v>96</v>
      </c>
      <c r="D856" t="str">
        <f t="shared" si="27"/>
        <v>45412</v>
      </c>
      <c r="E856">
        <v>0</v>
      </c>
    </row>
    <row r="857" spans="1:5">
      <c r="A857" t="s">
        <v>142</v>
      </c>
      <c r="B857" t="str">
        <f t="shared" si="26"/>
        <v>454</v>
      </c>
      <c r="C857" t="s">
        <v>3</v>
      </c>
      <c r="D857" t="str">
        <f t="shared" si="27"/>
        <v>45412a</v>
      </c>
      <c r="E857">
        <v>135005</v>
      </c>
    </row>
    <row r="858" spans="1:5">
      <c r="A858" t="s">
        <v>142</v>
      </c>
      <c r="B858" t="str">
        <f t="shared" si="26"/>
        <v>454</v>
      </c>
      <c r="C858" t="s">
        <v>4</v>
      </c>
      <c r="D858" t="str">
        <f t="shared" si="27"/>
        <v>45412b</v>
      </c>
      <c r="E858">
        <v>-96047</v>
      </c>
    </row>
    <row r="859" spans="1:5">
      <c r="A859" t="s">
        <v>142</v>
      </c>
      <c r="B859" t="str">
        <f t="shared" si="26"/>
        <v>454</v>
      </c>
      <c r="C859" t="s">
        <v>97</v>
      </c>
      <c r="D859" t="str">
        <f t="shared" si="27"/>
        <v>45413</v>
      </c>
      <c r="E859">
        <v>2139415.75</v>
      </c>
    </row>
    <row r="860" spans="1:5">
      <c r="A860" t="s">
        <v>142</v>
      </c>
      <c r="B860" t="str">
        <f t="shared" si="26"/>
        <v>454</v>
      </c>
      <c r="C860" t="s">
        <v>98</v>
      </c>
      <c r="D860" t="str">
        <f t="shared" si="27"/>
        <v>45414</v>
      </c>
      <c r="E860">
        <v>1756008</v>
      </c>
    </row>
    <row r="861" spans="1:5">
      <c r="A861" t="s">
        <v>142</v>
      </c>
      <c r="B861" t="str">
        <f t="shared" si="26"/>
        <v>454</v>
      </c>
      <c r="C861" t="s">
        <v>99</v>
      </c>
      <c r="D861" t="str">
        <f t="shared" si="27"/>
        <v>45415</v>
      </c>
      <c r="E861">
        <v>0</v>
      </c>
    </row>
    <row r="862" spans="1:5">
      <c r="A862" t="s">
        <v>142</v>
      </c>
      <c r="B862" t="str">
        <f t="shared" si="26"/>
        <v>454</v>
      </c>
      <c r="C862" t="s">
        <v>100</v>
      </c>
      <c r="D862" t="str">
        <f t="shared" si="27"/>
        <v>45415b</v>
      </c>
      <c r="E862">
        <v>0</v>
      </c>
    </row>
    <row r="863" spans="1:5">
      <c r="A863" t="s">
        <v>142</v>
      </c>
      <c r="B863" t="str">
        <f t="shared" si="26"/>
        <v>454</v>
      </c>
      <c r="C863" t="s">
        <v>101</v>
      </c>
      <c r="D863" t="str">
        <f t="shared" si="27"/>
        <v>45416</v>
      </c>
      <c r="E863">
        <v>3895423.75</v>
      </c>
    </row>
    <row r="864" spans="1:5">
      <c r="A864" t="s">
        <v>142</v>
      </c>
      <c r="B864" t="str">
        <f t="shared" si="26"/>
        <v>454</v>
      </c>
      <c r="C864" t="s">
        <v>102</v>
      </c>
      <c r="D864" t="str">
        <f t="shared" si="27"/>
        <v>45417</v>
      </c>
      <c r="E864">
        <v>-3991470.75</v>
      </c>
    </row>
    <row r="865" spans="1:5">
      <c r="A865" t="s">
        <v>142</v>
      </c>
      <c r="B865" t="str">
        <f t="shared" si="26"/>
        <v>454</v>
      </c>
      <c r="C865" t="s">
        <v>103</v>
      </c>
      <c r="D865" t="str">
        <f t="shared" si="27"/>
        <v>45418</v>
      </c>
      <c r="E865">
        <v>0</v>
      </c>
    </row>
    <row r="866" spans="1:5">
      <c r="A866" t="s">
        <v>143</v>
      </c>
      <c r="B866" t="str">
        <f t="shared" si="26"/>
        <v>455</v>
      </c>
      <c r="C866" t="s">
        <v>0</v>
      </c>
      <c r="D866" t="str">
        <f t="shared" si="27"/>
        <v>45501</v>
      </c>
      <c r="E866">
        <v>267013.16999999981</v>
      </c>
    </row>
    <row r="867" spans="1:5">
      <c r="A867" t="s">
        <v>143</v>
      </c>
      <c r="B867" t="str">
        <f t="shared" si="26"/>
        <v>455</v>
      </c>
      <c r="C867" t="s">
        <v>1</v>
      </c>
      <c r="D867" t="str">
        <f t="shared" si="27"/>
        <v>45502</v>
      </c>
      <c r="E867">
        <v>159340.18000000017</v>
      </c>
    </row>
    <row r="868" spans="1:5">
      <c r="A868" t="s">
        <v>143</v>
      </c>
      <c r="B868" t="str">
        <f t="shared" si="26"/>
        <v>455</v>
      </c>
      <c r="C868" t="s">
        <v>85</v>
      </c>
      <c r="D868" t="str">
        <f t="shared" si="27"/>
        <v>45502a</v>
      </c>
      <c r="E868">
        <v>426353.35</v>
      </c>
    </row>
    <row r="869" spans="1:5">
      <c r="A869" t="s">
        <v>143</v>
      </c>
      <c r="B869" t="str">
        <f t="shared" si="26"/>
        <v>455</v>
      </c>
      <c r="C869" t="s">
        <v>86</v>
      </c>
      <c r="D869" t="str">
        <f t="shared" si="27"/>
        <v>45503</v>
      </c>
      <c r="E869">
        <v>3295</v>
      </c>
    </row>
    <row r="870" spans="1:5">
      <c r="A870" t="s">
        <v>143</v>
      </c>
      <c r="B870" t="str">
        <f t="shared" si="26"/>
        <v>455</v>
      </c>
      <c r="C870" t="s">
        <v>87</v>
      </c>
      <c r="D870" t="str">
        <f t="shared" si="27"/>
        <v>45504</v>
      </c>
      <c r="E870">
        <v>-113669</v>
      </c>
    </row>
    <row r="871" spans="1:5">
      <c r="A871" t="s">
        <v>143</v>
      </c>
      <c r="B871" t="str">
        <f t="shared" si="26"/>
        <v>455</v>
      </c>
      <c r="C871" t="s">
        <v>88</v>
      </c>
      <c r="D871" t="str">
        <f t="shared" si="27"/>
        <v>45505</v>
      </c>
      <c r="E871">
        <v>0</v>
      </c>
    </row>
    <row r="872" spans="1:5">
      <c r="A872" t="s">
        <v>143</v>
      </c>
      <c r="B872" t="str">
        <f t="shared" si="26"/>
        <v>455</v>
      </c>
      <c r="C872" t="s">
        <v>89</v>
      </c>
      <c r="D872" t="str">
        <f t="shared" si="27"/>
        <v>45506</v>
      </c>
      <c r="E872">
        <v>64755</v>
      </c>
    </row>
    <row r="873" spans="1:5">
      <c r="A873" t="s">
        <v>143</v>
      </c>
      <c r="B873" t="str">
        <f t="shared" si="26"/>
        <v>455</v>
      </c>
      <c r="C873" t="s">
        <v>90</v>
      </c>
      <c r="D873" t="str">
        <f t="shared" si="27"/>
        <v>45507</v>
      </c>
      <c r="E873">
        <v>48633</v>
      </c>
    </row>
    <row r="874" spans="1:5">
      <c r="A874" t="s">
        <v>143</v>
      </c>
      <c r="B874" t="str">
        <f t="shared" si="26"/>
        <v>455</v>
      </c>
      <c r="C874" t="s">
        <v>91</v>
      </c>
      <c r="D874" t="str">
        <f t="shared" si="27"/>
        <v>45508</v>
      </c>
      <c r="E874">
        <v>111210</v>
      </c>
    </row>
    <row r="875" spans="1:5">
      <c r="A875" t="s">
        <v>143</v>
      </c>
      <c r="B875" t="str">
        <f t="shared" si="26"/>
        <v>455</v>
      </c>
      <c r="C875" t="s">
        <v>92</v>
      </c>
      <c r="D875" t="str">
        <f t="shared" si="27"/>
        <v>45509</v>
      </c>
      <c r="E875">
        <v>111210</v>
      </c>
    </row>
    <row r="876" spans="1:5">
      <c r="A876" t="s">
        <v>143</v>
      </c>
      <c r="B876" t="str">
        <f t="shared" si="26"/>
        <v>455</v>
      </c>
      <c r="C876" t="s">
        <v>2</v>
      </c>
      <c r="D876" t="str">
        <f t="shared" si="27"/>
        <v>45509a</v>
      </c>
      <c r="E876">
        <v>114224</v>
      </c>
    </row>
    <row r="877" spans="1:5">
      <c r="A877" t="s">
        <v>143</v>
      </c>
      <c r="B877" t="str">
        <f t="shared" si="26"/>
        <v>455</v>
      </c>
      <c r="C877" t="s">
        <v>93</v>
      </c>
      <c r="D877" t="str">
        <f t="shared" si="27"/>
        <v>45509b</v>
      </c>
      <c r="E877">
        <v>312129.34999999998</v>
      </c>
    </row>
    <row r="878" spans="1:5">
      <c r="A878" t="s">
        <v>143</v>
      </c>
      <c r="B878" t="str">
        <f t="shared" si="26"/>
        <v>455</v>
      </c>
      <c r="C878" t="s">
        <v>94</v>
      </c>
      <c r="D878" t="str">
        <f t="shared" si="27"/>
        <v>45510</v>
      </c>
      <c r="E878">
        <v>0</v>
      </c>
    </row>
    <row r="879" spans="1:5">
      <c r="A879" t="s">
        <v>143</v>
      </c>
      <c r="B879" t="str">
        <f t="shared" si="26"/>
        <v>455</v>
      </c>
      <c r="C879" t="s">
        <v>95</v>
      </c>
      <c r="D879" t="str">
        <f t="shared" si="27"/>
        <v>45511</v>
      </c>
      <c r="E879">
        <v>9811</v>
      </c>
    </row>
    <row r="880" spans="1:5">
      <c r="A880" t="s">
        <v>143</v>
      </c>
      <c r="B880" t="str">
        <f t="shared" si="26"/>
        <v>455</v>
      </c>
      <c r="C880" t="s">
        <v>96</v>
      </c>
      <c r="D880" t="str">
        <f t="shared" si="27"/>
        <v>45512</v>
      </c>
      <c r="E880">
        <v>0</v>
      </c>
    </row>
    <row r="881" spans="1:5">
      <c r="A881" t="s">
        <v>143</v>
      </c>
      <c r="B881" t="str">
        <f t="shared" si="26"/>
        <v>455</v>
      </c>
      <c r="C881" t="s">
        <v>3</v>
      </c>
      <c r="D881" t="str">
        <f t="shared" si="27"/>
        <v>45512a</v>
      </c>
      <c r="E881">
        <v>9811</v>
      </c>
    </row>
    <row r="882" spans="1:5">
      <c r="A882" t="s">
        <v>143</v>
      </c>
      <c r="B882" t="str">
        <f t="shared" si="26"/>
        <v>455</v>
      </c>
      <c r="C882" t="s">
        <v>4</v>
      </c>
      <c r="D882" t="str">
        <f t="shared" si="27"/>
        <v>45512b</v>
      </c>
      <c r="E882">
        <v>321940.34999999998</v>
      </c>
    </row>
    <row r="883" spans="1:5">
      <c r="A883" t="s">
        <v>143</v>
      </c>
      <c r="B883" t="str">
        <f t="shared" si="26"/>
        <v>455</v>
      </c>
      <c r="C883" t="s">
        <v>97</v>
      </c>
      <c r="D883" t="str">
        <f t="shared" si="27"/>
        <v>45513</v>
      </c>
      <c r="E883">
        <v>752128.75</v>
      </c>
    </row>
    <row r="884" spans="1:5">
      <c r="A884" t="s">
        <v>143</v>
      </c>
      <c r="B884" t="str">
        <f t="shared" si="26"/>
        <v>455</v>
      </c>
      <c r="C884" t="s">
        <v>98</v>
      </c>
      <c r="D884" t="str">
        <f t="shared" si="27"/>
        <v>45514</v>
      </c>
      <c r="E884">
        <v>607646</v>
      </c>
    </row>
    <row r="885" spans="1:5">
      <c r="A885" t="s">
        <v>143</v>
      </c>
      <c r="B885" t="str">
        <f t="shared" si="26"/>
        <v>455</v>
      </c>
      <c r="C885" t="s">
        <v>99</v>
      </c>
      <c r="D885" t="str">
        <f t="shared" si="27"/>
        <v>45515</v>
      </c>
      <c r="E885">
        <v>0</v>
      </c>
    </row>
    <row r="886" spans="1:5">
      <c r="A886" t="s">
        <v>143</v>
      </c>
      <c r="B886" t="str">
        <f t="shared" si="26"/>
        <v>455</v>
      </c>
      <c r="C886" t="s">
        <v>100</v>
      </c>
      <c r="D886" t="str">
        <f t="shared" si="27"/>
        <v>45515b</v>
      </c>
      <c r="E886">
        <v>0</v>
      </c>
    </row>
    <row r="887" spans="1:5">
      <c r="A887" t="s">
        <v>143</v>
      </c>
      <c r="B887" t="str">
        <f t="shared" si="26"/>
        <v>455</v>
      </c>
      <c r="C887" t="s">
        <v>101</v>
      </c>
      <c r="D887" t="str">
        <f t="shared" si="27"/>
        <v>45516</v>
      </c>
      <c r="E887">
        <v>1359774.75</v>
      </c>
    </row>
    <row r="888" spans="1:5">
      <c r="A888" t="s">
        <v>143</v>
      </c>
      <c r="B888" t="str">
        <f t="shared" si="26"/>
        <v>455</v>
      </c>
      <c r="C888" t="s">
        <v>102</v>
      </c>
      <c r="D888" t="str">
        <f t="shared" si="27"/>
        <v>45517</v>
      </c>
      <c r="E888">
        <v>-1037834.4</v>
      </c>
    </row>
    <row r="889" spans="1:5">
      <c r="A889" t="s">
        <v>143</v>
      </c>
      <c r="B889" t="str">
        <f t="shared" si="26"/>
        <v>455</v>
      </c>
      <c r="C889" t="s">
        <v>103</v>
      </c>
      <c r="D889" t="str">
        <f t="shared" si="27"/>
        <v>45518</v>
      </c>
      <c r="E889">
        <v>321940.34999999998</v>
      </c>
    </row>
    <row r="890" spans="1:5">
      <c r="A890" t="s">
        <v>144</v>
      </c>
      <c r="B890" t="str">
        <f t="shared" si="26"/>
        <v>456</v>
      </c>
      <c r="C890" t="s">
        <v>0</v>
      </c>
      <c r="D890" t="str">
        <f t="shared" si="27"/>
        <v>45601</v>
      </c>
      <c r="E890">
        <v>0</v>
      </c>
    </row>
    <row r="891" spans="1:5">
      <c r="A891" t="s">
        <v>144</v>
      </c>
      <c r="B891" t="str">
        <f t="shared" si="26"/>
        <v>456</v>
      </c>
      <c r="C891" t="s">
        <v>1</v>
      </c>
      <c r="D891" t="str">
        <f t="shared" si="27"/>
        <v>45602</v>
      </c>
      <c r="E891">
        <v>-279470.18500000052</v>
      </c>
    </row>
    <row r="892" spans="1:5">
      <c r="A892" t="s">
        <v>144</v>
      </c>
      <c r="B892" t="str">
        <f t="shared" si="26"/>
        <v>456</v>
      </c>
      <c r="C892" t="s">
        <v>85</v>
      </c>
      <c r="D892" t="str">
        <f t="shared" si="27"/>
        <v>45602a</v>
      </c>
      <c r="E892">
        <v>-279470.18500000052</v>
      </c>
    </row>
    <row r="893" spans="1:5">
      <c r="A893" t="s">
        <v>144</v>
      </c>
      <c r="B893" t="str">
        <f t="shared" si="26"/>
        <v>456</v>
      </c>
      <c r="C893" t="s">
        <v>86</v>
      </c>
      <c r="D893" t="str">
        <f t="shared" si="27"/>
        <v>45603</v>
      </c>
      <c r="E893">
        <v>303635</v>
      </c>
    </row>
    <row r="894" spans="1:5">
      <c r="A894" t="s">
        <v>144</v>
      </c>
      <c r="B894" t="str">
        <f t="shared" si="26"/>
        <v>456</v>
      </c>
      <c r="C894" t="s">
        <v>87</v>
      </c>
      <c r="D894" t="str">
        <f t="shared" si="27"/>
        <v>45604</v>
      </c>
      <c r="E894">
        <v>3921</v>
      </c>
    </row>
    <row r="895" spans="1:5">
      <c r="A895" t="s">
        <v>144</v>
      </c>
      <c r="B895" t="str">
        <f t="shared" si="26"/>
        <v>456</v>
      </c>
      <c r="C895" t="s">
        <v>88</v>
      </c>
      <c r="D895" t="str">
        <f t="shared" si="27"/>
        <v>45605</v>
      </c>
      <c r="E895">
        <v>3051</v>
      </c>
    </row>
    <row r="896" spans="1:5">
      <c r="A896" t="s">
        <v>144</v>
      </c>
      <c r="B896" t="str">
        <f t="shared" si="26"/>
        <v>456</v>
      </c>
      <c r="C896" t="s">
        <v>89</v>
      </c>
      <c r="D896" t="str">
        <f t="shared" si="27"/>
        <v>45606</v>
      </c>
      <c r="E896">
        <v>392022.52</v>
      </c>
    </row>
    <row r="897" spans="1:5">
      <c r="A897" t="s">
        <v>144</v>
      </c>
      <c r="B897" t="str">
        <f t="shared" si="26"/>
        <v>456</v>
      </c>
      <c r="C897" t="s">
        <v>90</v>
      </c>
      <c r="D897" t="str">
        <f t="shared" si="27"/>
        <v>45607</v>
      </c>
      <c r="E897">
        <v>83950.49</v>
      </c>
    </row>
    <row r="898" spans="1:5">
      <c r="A898" t="s">
        <v>144</v>
      </c>
      <c r="B898" t="str">
        <f t="shared" si="26"/>
        <v>456</v>
      </c>
      <c r="C898" t="s">
        <v>91</v>
      </c>
      <c r="D898" t="str">
        <f t="shared" si="27"/>
        <v>45608</v>
      </c>
      <c r="E898">
        <v>0</v>
      </c>
    </row>
    <row r="899" spans="1:5">
      <c r="A899" t="s">
        <v>144</v>
      </c>
      <c r="B899" t="str">
        <f t="shared" ref="B899:B962" si="28">RIGHT(A899, 3)</f>
        <v>456</v>
      </c>
      <c r="C899" t="s">
        <v>92</v>
      </c>
      <c r="D899" t="str">
        <f t="shared" ref="D899:D962" si="29">B899&amp;C899</f>
        <v>45609</v>
      </c>
      <c r="E899">
        <v>0</v>
      </c>
    </row>
    <row r="900" spans="1:5">
      <c r="A900" t="s">
        <v>144</v>
      </c>
      <c r="B900" t="str">
        <f t="shared" si="28"/>
        <v>456</v>
      </c>
      <c r="C900" t="s">
        <v>2</v>
      </c>
      <c r="D900" t="str">
        <f t="shared" si="29"/>
        <v>45609a</v>
      </c>
      <c r="E900">
        <v>786580.01</v>
      </c>
    </row>
    <row r="901" spans="1:5">
      <c r="A901" t="s">
        <v>144</v>
      </c>
      <c r="B901" t="str">
        <f t="shared" si="28"/>
        <v>456</v>
      </c>
      <c r="C901" t="s">
        <v>93</v>
      </c>
      <c r="D901" t="str">
        <f t="shared" si="29"/>
        <v>45609b</v>
      </c>
      <c r="E901">
        <v>-1066050.1950000005</v>
      </c>
    </row>
    <row r="902" spans="1:5">
      <c r="A902" t="s">
        <v>144</v>
      </c>
      <c r="B902" t="str">
        <f t="shared" si="28"/>
        <v>456</v>
      </c>
      <c r="C902" t="s">
        <v>94</v>
      </c>
      <c r="D902" t="str">
        <f t="shared" si="29"/>
        <v>45610</v>
      </c>
      <c r="E902">
        <v>89856.51999999999</v>
      </c>
    </row>
    <row r="903" spans="1:5">
      <c r="A903" t="s">
        <v>144</v>
      </c>
      <c r="B903" t="str">
        <f t="shared" si="28"/>
        <v>456</v>
      </c>
      <c r="C903" t="s">
        <v>95</v>
      </c>
      <c r="D903" t="str">
        <f t="shared" si="29"/>
        <v>45611</v>
      </c>
      <c r="E903">
        <v>311647.5</v>
      </c>
    </row>
    <row r="904" spans="1:5">
      <c r="A904" t="s">
        <v>144</v>
      </c>
      <c r="B904" t="str">
        <f t="shared" si="28"/>
        <v>456</v>
      </c>
      <c r="C904" t="s">
        <v>96</v>
      </c>
      <c r="D904" t="str">
        <f t="shared" si="29"/>
        <v>45612</v>
      </c>
      <c r="E904">
        <v>0</v>
      </c>
    </row>
    <row r="905" spans="1:5">
      <c r="A905" t="s">
        <v>144</v>
      </c>
      <c r="B905" t="str">
        <f t="shared" si="28"/>
        <v>456</v>
      </c>
      <c r="C905" t="s">
        <v>3</v>
      </c>
      <c r="D905" t="str">
        <f t="shared" si="29"/>
        <v>45612a</v>
      </c>
      <c r="E905">
        <v>401504.02</v>
      </c>
    </row>
    <row r="906" spans="1:5">
      <c r="A906" t="s">
        <v>144</v>
      </c>
      <c r="B906" t="str">
        <f t="shared" si="28"/>
        <v>456</v>
      </c>
      <c r="C906" t="s">
        <v>4</v>
      </c>
      <c r="D906" t="str">
        <f t="shared" si="29"/>
        <v>45612b</v>
      </c>
      <c r="E906">
        <v>-664546.17500000051</v>
      </c>
    </row>
    <row r="907" spans="1:5">
      <c r="A907" t="s">
        <v>144</v>
      </c>
      <c r="B907" t="str">
        <f t="shared" si="28"/>
        <v>456</v>
      </c>
      <c r="C907" t="s">
        <v>97</v>
      </c>
      <c r="D907" t="str">
        <f t="shared" si="29"/>
        <v>45613</v>
      </c>
      <c r="E907">
        <v>2472248.25</v>
      </c>
    </row>
    <row r="908" spans="1:5">
      <c r="A908" t="s">
        <v>144</v>
      </c>
      <c r="B908" t="str">
        <f t="shared" si="28"/>
        <v>456</v>
      </c>
      <c r="C908" t="s">
        <v>98</v>
      </c>
      <c r="D908" t="str">
        <f t="shared" si="29"/>
        <v>45614</v>
      </c>
      <c r="E908">
        <v>2104912</v>
      </c>
    </row>
    <row r="909" spans="1:5">
      <c r="A909" t="s">
        <v>144</v>
      </c>
      <c r="B909" t="str">
        <f t="shared" si="28"/>
        <v>456</v>
      </c>
      <c r="C909" t="s">
        <v>99</v>
      </c>
      <c r="D909" t="str">
        <f t="shared" si="29"/>
        <v>45615</v>
      </c>
      <c r="E909">
        <v>63300</v>
      </c>
    </row>
    <row r="910" spans="1:5">
      <c r="A910" t="s">
        <v>144</v>
      </c>
      <c r="B910" t="str">
        <f t="shared" si="28"/>
        <v>456</v>
      </c>
      <c r="C910" t="s">
        <v>100</v>
      </c>
      <c r="D910" t="str">
        <f t="shared" si="29"/>
        <v>45615b</v>
      </c>
      <c r="E910">
        <v>0</v>
      </c>
    </row>
    <row r="911" spans="1:5">
      <c r="A911" t="s">
        <v>144</v>
      </c>
      <c r="B911" t="str">
        <f t="shared" si="28"/>
        <v>456</v>
      </c>
      <c r="C911" t="s">
        <v>101</v>
      </c>
      <c r="D911" t="str">
        <f t="shared" si="29"/>
        <v>45616</v>
      </c>
      <c r="E911">
        <v>4640460.25</v>
      </c>
    </row>
    <row r="912" spans="1:5">
      <c r="A912" t="s">
        <v>144</v>
      </c>
      <c r="B912" t="str">
        <f t="shared" si="28"/>
        <v>456</v>
      </c>
      <c r="C912" t="s">
        <v>102</v>
      </c>
      <c r="D912" t="str">
        <f t="shared" si="29"/>
        <v>45617</v>
      </c>
      <c r="E912">
        <v>-5305006.4250000007</v>
      </c>
    </row>
    <row r="913" spans="1:5">
      <c r="A913" t="s">
        <v>144</v>
      </c>
      <c r="B913" t="str">
        <f t="shared" si="28"/>
        <v>456</v>
      </c>
      <c r="C913" t="s">
        <v>103</v>
      </c>
      <c r="D913" t="str">
        <f t="shared" si="29"/>
        <v>45618</v>
      </c>
      <c r="E913">
        <v>0</v>
      </c>
    </row>
    <row r="914" spans="1:5">
      <c r="A914" t="s">
        <v>145</v>
      </c>
      <c r="B914" t="str">
        <f t="shared" si="28"/>
        <v>457</v>
      </c>
      <c r="C914" t="s">
        <v>0</v>
      </c>
      <c r="D914" t="str">
        <f t="shared" si="29"/>
        <v>45701</v>
      </c>
      <c r="E914">
        <v>741427.39999999711</v>
      </c>
    </row>
    <row r="915" spans="1:5">
      <c r="A915" t="s">
        <v>145</v>
      </c>
      <c r="B915" t="str">
        <f t="shared" si="28"/>
        <v>457</v>
      </c>
      <c r="C915" t="s">
        <v>1</v>
      </c>
      <c r="D915" t="str">
        <f t="shared" si="29"/>
        <v>45702</v>
      </c>
      <c r="E915">
        <v>605883.43000000063</v>
      </c>
    </row>
    <row r="916" spans="1:5">
      <c r="A916" t="s">
        <v>145</v>
      </c>
      <c r="B916" t="str">
        <f t="shared" si="28"/>
        <v>457</v>
      </c>
      <c r="C916" t="s">
        <v>85</v>
      </c>
      <c r="D916" t="str">
        <f t="shared" si="29"/>
        <v>45702a</v>
      </c>
      <c r="E916">
        <v>1347310.8299999977</v>
      </c>
    </row>
    <row r="917" spans="1:5">
      <c r="A917" t="s">
        <v>145</v>
      </c>
      <c r="B917" t="str">
        <f t="shared" si="28"/>
        <v>457</v>
      </c>
      <c r="C917" t="s">
        <v>86</v>
      </c>
      <c r="D917" t="str">
        <f t="shared" si="29"/>
        <v>45703</v>
      </c>
      <c r="E917">
        <v>2500</v>
      </c>
    </row>
    <row r="918" spans="1:5">
      <c r="A918" t="s">
        <v>145</v>
      </c>
      <c r="B918" t="str">
        <f t="shared" si="28"/>
        <v>457</v>
      </c>
      <c r="C918" t="s">
        <v>87</v>
      </c>
      <c r="D918" t="str">
        <f t="shared" si="29"/>
        <v>45704</v>
      </c>
      <c r="E918">
        <v>0</v>
      </c>
    </row>
    <row r="919" spans="1:5">
      <c r="A919" t="s">
        <v>145</v>
      </c>
      <c r="B919" t="str">
        <f t="shared" si="28"/>
        <v>457</v>
      </c>
      <c r="C919" t="s">
        <v>88</v>
      </c>
      <c r="D919" t="str">
        <f t="shared" si="29"/>
        <v>45705</v>
      </c>
      <c r="E919">
        <v>0</v>
      </c>
    </row>
    <row r="920" spans="1:5">
      <c r="A920" t="s">
        <v>145</v>
      </c>
      <c r="B920" t="str">
        <f t="shared" si="28"/>
        <v>457</v>
      </c>
      <c r="C920" t="s">
        <v>89</v>
      </c>
      <c r="D920" t="str">
        <f t="shared" si="29"/>
        <v>45706</v>
      </c>
      <c r="E920">
        <v>9771.0300000000007</v>
      </c>
    </row>
    <row r="921" spans="1:5">
      <c r="A921" t="s">
        <v>145</v>
      </c>
      <c r="B921" t="str">
        <f t="shared" si="28"/>
        <v>457</v>
      </c>
      <c r="C921" t="s">
        <v>90</v>
      </c>
      <c r="D921" t="str">
        <f t="shared" si="29"/>
        <v>45707</v>
      </c>
      <c r="E921">
        <v>0</v>
      </c>
    </row>
    <row r="922" spans="1:5">
      <c r="A922" t="s">
        <v>145</v>
      </c>
      <c r="B922" t="str">
        <f t="shared" si="28"/>
        <v>457</v>
      </c>
      <c r="C922" t="s">
        <v>91</v>
      </c>
      <c r="D922" t="str">
        <f t="shared" si="29"/>
        <v>45708</v>
      </c>
      <c r="E922">
        <v>68770.2</v>
      </c>
    </row>
    <row r="923" spans="1:5">
      <c r="A923" t="s">
        <v>145</v>
      </c>
      <c r="B923" t="str">
        <f t="shared" si="28"/>
        <v>457</v>
      </c>
      <c r="C923" t="s">
        <v>92</v>
      </c>
      <c r="D923" t="str">
        <f t="shared" si="29"/>
        <v>45709</v>
      </c>
      <c r="E923">
        <v>68770.2</v>
      </c>
    </row>
    <row r="924" spans="1:5">
      <c r="A924" t="s">
        <v>145</v>
      </c>
      <c r="B924" t="str">
        <f t="shared" si="28"/>
        <v>457</v>
      </c>
      <c r="C924" t="s">
        <v>2</v>
      </c>
      <c r="D924" t="str">
        <f t="shared" si="29"/>
        <v>45709a</v>
      </c>
      <c r="E924">
        <v>81041.23</v>
      </c>
    </row>
    <row r="925" spans="1:5">
      <c r="A925" t="s">
        <v>145</v>
      </c>
      <c r="B925" t="str">
        <f t="shared" si="28"/>
        <v>457</v>
      </c>
      <c r="C925" t="s">
        <v>93</v>
      </c>
      <c r="D925" t="str">
        <f t="shared" si="29"/>
        <v>45709b</v>
      </c>
      <c r="E925">
        <v>1266269.5999999978</v>
      </c>
    </row>
    <row r="926" spans="1:5">
      <c r="A926" t="s">
        <v>145</v>
      </c>
      <c r="B926" t="str">
        <f t="shared" si="28"/>
        <v>457</v>
      </c>
      <c r="C926" t="s">
        <v>94</v>
      </c>
      <c r="D926" t="str">
        <f t="shared" si="29"/>
        <v>45710</v>
      </c>
      <c r="E926">
        <v>0</v>
      </c>
    </row>
    <row r="927" spans="1:5">
      <c r="A927" t="s">
        <v>145</v>
      </c>
      <c r="B927" t="str">
        <f t="shared" si="28"/>
        <v>457</v>
      </c>
      <c r="C927" t="s">
        <v>95</v>
      </c>
      <c r="D927" t="str">
        <f t="shared" si="29"/>
        <v>45711</v>
      </c>
      <c r="E927">
        <v>27251.03</v>
      </c>
    </row>
    <row r="928" spans="1:5">
      <c r="A928" t="s">
        <v>145</v>
      </c>
      <c r="B928" t="str">
        <f t="shared" si="28"/>
        <v>457</v>
      </c>
      <c r="C928" t="s">
        <v>96</v>
      </c>
      <c r="D928" t="str">
        <f t="shared" si="29"/>
        <v>45712</v>
      </c>
      <c r="E928">
        <v>0</v>
      </c>
    </row>
    <row r="929" spans="1:5">
      <c r="A929" t="s">
        <v>145</v>
      </c>
      <c r="B929" t="str">
        <f t="shared" si="28"/>
        <v>457</v>
      </c>
      <c r="C929" t="s">
        <v>3</v>
      </c>
      <c r="D929" t="str">
        <f t="shared" si="29"/>
        <v>45712a</v>
      </c>
      <c r="E929">
        <v>27251.03</v>
      </c>
    </row>
    <row r="930" spans="1:5">
      <c r="A930" t="s">
        <v>145</v>
      </c>
      <c r="B930" t="str">
        <f t="shared" si="28"/>
        <v>457</v>
      </c>
      <c r="C930" t="s">
        <v>4</v>
      </c>
      <c r="D930" t="str">
        <f t="shared" si="29"/>
        <v>45712b</v>
      </c>
      <c r="E930">
        <v>1293520.6299999978</v>
      </c>
    </row>
    <row r="931" spans="1:5">
      <c r="A931" t="s">
        <v>145</v>
      </c>
      <c r="B931" t="str">
        <f t="shared" si="28"/>
        <v>457</v>
      </c>
      <c r="C931" t="s">
        <v>97</v>
      </c>
      <c r="D931" t="str">
        <f t="shared" si="29"/>
        <v>45713</v>
      </c>
      <c r="E931">
        <v>1421262.75</v>
      </c>
    </row>
    <row r="932" spans="1:5">
      <c r="A932" t="s">
        <v>145</v>
      </c>
      <c r="B932" t="str">
        <f t="shared" si="28"/>
        <v>457</v>
      </c>
      <c r="C932" t="s">
        <v>98</v>
      </c>
      <c r="D932" t="str">
        <f t="shared" si="29"/>
        <v>45714</v>
      </c>
      <c r="E932">
        <v>1409383.6</v>
      </c>
    </row>
    <row r="933" spans="1:5">
      <c r="A933" t="s">
        <v>145</v>
      </c>
      <c r="B933" t="str">
        <f t="shared" si="28"/>
        <v>457</v>
      </c>
      <c r="C933" t="s">
        <v>99</v>
      </c>
      <c r="D933" t="str">
        <f t="shared" si="29"/>
        <v>45715</v>
      </c>
      <c r="E933">
        <v>0</v>
      </c>
    </row>
    <row r="934" spans="1:5">
      <c r="A934" t="s">
        <v>145</v>
      </c>
      <c r="B934" t="str">
        <f t="shared" si="28"/>
        <v>457</v>
      </c>
      <c r="C934" t="s">
        <v>100</v>
      </c>
      <c r="D934" t="str">
        <f t="shared" si="29"/>
        <v>45715b</v>
      </c>
      <c r="E934" t="s">
        <v>146</v>
      </c>
    </row>
    <row r="935" spans="1:5">
      <c r="A935" t="s">
        <v>145</v>
      </c>
      <c r="B935" t="str">
        <f t="shared" si="28"/>
        <v>457</v>
      </c>
      <c r="C935" t="s">
        <v>101</v>
      </c>
      <c r="D935" t="str">
        <f t="shared" si="29"/>
        <v>45716</v>
      </c>
      <c r="E935">
        <v>2830646.35</v>
      </c>
    </row>
    <row r="936" spans="1:5">
      <c r="A936" t="s">
        <v>145</v>
      </c>
      <c r="B936" t="str">
        <f t="shared" si="28"/>
        <v>457</v>
      </c>
      <c r="C936" t="s">
        <v>102</v>
      </c>
      <c r="D936" t="str">
        <f t="shared" si="29"/>
        <v>45717</v>
      </c>
      <c r="E936">
        <v>-1537125.7200000023</v>
      </c>
    </row>
    <row r="937" spans="1:5">
      <c r="A937" t="s">
        <v>145</v>
      </c>
      <c r="B937" t="str">
        <f t="shared" si="28"/>
        <v>457</v>
      </c>
      <c r="C937" t="s">
        <v>103</v>
      </c>
      <c r="D937" t="str">
        <f t="shared" si="29"/>
        <v>45718</v>
      </c>
      <c r="E937">
        <v>1293520.6299999978</v>
      </c>
    </row>
    <row r="938" spans="1:5">
      <c r="A938" t="s">
        <v>147</v>
      </c>
      <c r="B938" t="str">
        <f t="shared" si="28"/>
        <v>458</v>
      </c>
      <c r="C938" t="s">
        <v>0</v>
      </c>
      <c r="D938" t="str">
        <f t="shared" si="29"/>
        <v>45801</v>
      </c>
      <c r="E938">
        <v>0</v>
      </c>
    </row>
    <row r="939" spans="1:5">
      <c r="A939" t="s">
        <v>147</v>
      </c>
      <c r="B939" t="str">
        <f t="shared" si="28"/>
        <v>458</v>
      </c>
      <c r="C939" t="s">
        <v>1</v>
      </c>
      <c r="D939" t="str">
        <f t="shared" si="29"/>
        <v>45802</v>
      </c>
      <c r="E939">
        <v>154673.05000000005</v>
      </c>
    </row>
    <row r="940" spans="1:5">
      <c r="A940" t="s">
        <v>147</v>
      </c>
      <c r="B940" t="str">
        <f t="shared" si="28"/>
        <v>458</v>
      </c>
      <c r="C940" t="s">
        <v>85</v>
      </c>
      <c r="D940" t="str">
        <f t="shared" si="29"/>
        <v>45802a</v>
      </c>
      <c r="E940">
        <v>154673.05000000005</v>
      </c>
    </row>
    <row r="941" spans="1:5">
      <c r="A941" t="s">
        <v>147</v>
      </c>
      <c r="B941" t="str">
        <f t="shared" si="28"/>
        <v>458</v>
      </c>
      <c r="C941" t="s">
        <v>86</v>
      </c>
      <c r="D941" t="str">
        <f t="shared" si="29"/>
        <v>45803</v>
      </c>
      <c r="E941">
        <v>0</v>
      </c>
    </row>
    <row r="942" spans="1:5">
      <c r="A942" t="s">
        <v>147</v>
      </c>
      <c r="B942" t="str">
        <f t="shared" si="28"/>
        <v>458</v>
      </c>
      <c r="C942" t="s">
        <v>87</v>
      </c>
      <c r="D942" t="str">
        <f t="shared" si="29"/>
        <v>45804</v>
      </c>
      <c r="E942">
        <v>0</v>
      </c>
    </row>
    <row r="943" spans="1:5">
      <c r="A943" t="s">
        <v>147</v>
      </c>
      <c r="B943" t="str">
        <f t="shared" si="28"/>
        <v>458</v>
      </c>
      <c r="C943" t="s">
        <v>88</v>
      </c>
      <c r="D943" t="str">
        <f t="shared" si="29"/>
        <v>45805</v>
      </c>
      <c r="E943">
        <v>63396</v>
      </c>
    </row>
    <row r="944" spans="1:5">
      <c r="A944" t="s">
        <v>147</v>
      </c>
      <c r="B944" t="str">
        <f t="shared" si="28"/>
        <v>458</v>
      </c>
      <c r="C944" t="s">
        <v>89</v>
      </c>
      <c r="D944" t="str">
        <f t="shared" si="29"/>
        <v>45806</v>
      </c>
      <c r="E944">
        <v>67762</v>
      </c>
    </row>
    <row r="945" spans="1:5">
      <c r="A945" t="s">
        <v>147</v>
      </c>
      <c r="B945" t="str">
        <f t="shared" si="28"/>
        <v>458</v>
      </c>
      <c r="C945" t="s">
        <v>90</v>
      </c>
      <c r="D945" t="str">
        <f t="shared" si="29"/>
        <v>45807</v>
      </c>
      <c r="E945">
        <v>0</v>
      </c>
    </row>
    <row r="946" spans="1:5">
      <c r="A946" t="s">
        <v>147</v>
      </c>
      <c r="B946" t="str">
        <f t="shared" si="28"/>
        <v>458</v>
      </c>
      <c r="C946" t="s">
        <v>91</v>
      </c>
      <c r="D946" t="str">
        <f t="shared" si="29"/>
        <v>45808</v>
      </c>
      <c r="E946">
        <v>0</v>
      </c>
    </row>
    <row r="947" spans="1:5">
      <c r="A947" t="s">
        <v>147</v>
      </c>
      <c r="B947" t="str">
        <f t="shared" si="28"/>
        <v>458</v>
      </c>
      <c r="C947" t="s">
        <v>92</v>
      </c>
      <c r="D947" t="str">
        <f t="shared" si="29"/>
        <v>45809</v>
      </c>
      <c r="E947">
        <v>0</v>
      </c>
    </row>
    <row r="948" spans="1:5">
      <c r="A948" t="s">
        <v>147</v>
      </c>
      <c r="B948" t="str">
        <f t="shared" si="28"/>
        <v>458</v>
      </c>
      <c r="C948" t="s">
        <v>2</v>
      </c>
      <c r="D948" t="str">
        <f t="shared" si="29"/>
        <v>45809a</v>
      </c>
      <c r="E948">
        <v>131158</v>
      </c>
    </row>
    <row r="949" spans="1:5">
      <c r="A949" t="s">
        <v>147</v>
      </c>
      <c r="B949" t="str">
        <f t="shared" si="28"/>
        <v>458</v>
      </c>
      <c r="C949" t="s">
        <v>93</v>
      </c>
      <c r="D949" t="str">
        <f t="shared" si="29"/>
        <v>45809b</v>
      </c>
      <c r="E949">
        <v>23515.050000000047</v>
      </c>
    </row>
    <row r="950" spans="1:5">
      <c r="A950" t="s">
        <v>147</v>
      </c>
      <c r="B950" t="str">
        <f t="shared" si="28"/>
        <v>458</v>
      </c>
      <c r="C950" t="s">
        <v>94</v>
      </c>
      <c r="D950" t="str">
        <f t="shared" si="29"/>
        <v>45810</v>
      </c>
      <c r="E950">
        <v>0</v>
      </c>
    </row>
    <row r="951" spans="1:5">
      <c r="A951" t="s">
        <v>147</v>
      </c>
      <c r="B951" t="str">
        <f t="shared" si="28"/>
        <v>458</v>
      </c>
      <c r="C951" t="s">
        <v>95</v>
      </c>
      <c r="D951" t="str">
        <f t="shared" si="29"/>
        <v>45811</v>
      </c>
      <c r="E951">
        <v>78924</v>
      </c>
    </row>
    <row r="952" spans="1:5">
      <c r="A952" t="s">
        <v>147</v>
      </c>
      <c r="B952" t="str">
        <f t="shared" si="28"/>
        <v>458</v>
      </c>
      <c r="C952" t="s">
        <v>96</v>
      </c>
      <c r="D952" t="str">
        <f t="shared" si="29"/>
        <v>45812</v>
      </c>
      <c r="E952">
        <v>0</v>
      </c>
    </row>
    <row r="953" spans="1:5">
      <c r="A953" t="s">
        <v>147</v>
      </c>
      <c r="B953" t="str">
        <f t="shared" si="28"/>
        <v>458</v>
      </c>
      <c r="C953" t="s">
        <v>3</v>
      </c>
      <c r="D953" t="str">
        <f t="shared" si="29"/>
        <v>45812a</v>
      </c>
      <c r="E953">
        <v>78924</v>
      </c>
    </row>
    <row r="954" spans="1:5">
      <c r="A954" t="s">
        <v>147</v>
      </c>
      <c r="B954" t="str">
        <f t="shared" si="28"/>
        <v>458</v>
      </c>
      <c r="C954" t="s">
        <v>4</v>
      </c>
      <c r="D954" t="str">
        <f t="shared" si="29"/>
        <v>45812b</v>
      </c>
      <c r="E954">
        <v>102439.05000000005</v>
      </c>
    </row>
    <row r="955" spans="1:5">
      <c r="A955" t="s">
        <v>147</v>
      </c>
      <c r="B955" t="str">
        <f t="shared" si="28"/>
        <v>458</v>
      </c>
      <c r="C955" t="s">
        <v>97</v>
      </c>
      <c r="D955" t="str">
        <f t="shared" si="29"/>
        <v>45813</v>
      </c>
      <c r="E955">
        <v>389854.25</v>
      </c>
    </row>
    <row r="956" spans="1:5">
      <c r="A956" t="s">
        <v>147</v>
      </c>
      <c r="B956" t="str">
        <f t="shared" si="28"/>
        <v>458</v>
      </c>
      <c r="C956" t="s">
        <v>98</v>
      </c>
      <c r="D956" t="str">
        <f t="shared" si="29"/>
        <v>45814</v>
      </c>
      <c r="E956">
        <v>395934</v>
      </c>
    </row>
    <row r="957" spans="1:5">
      <c r="A957" t="s">
        <v>147</v>
      </c>
      <c r="B957" t="str">
        <f t="shared" si="28"/>
        <v>458</v>
      </c>
      <c r="C957" t="s">
        <v>99</v>
      </c>
      <c r="D957" t="str">
        <f t="shared" si="29"/>
        <v>45815</v>
      </c>
      <c r="E957">
        <v>0</v>
      </c>
    </row>
    <row r="958" spans="1:5">
      <c r="A958" t="s">
        <v>147</v>
      </c>
      <c r="B958" t="str">
        <f t="shared" si="28"/>
        <v>458</v>
      </c>
      <c r="C958" t="s">
        <v>100</v>
      </c>
      <c r="D958" t="str">
        <f t="shared" si="29"/>
        <v>45815b</v>
      </c>
      <c r="E958">
        <v>0</v>
      </c>
    </row>
    <row r="959" spans="1:5">
      <c r="A959" t="s">
        <v>147</v>
      </c>
      <c r="B959" t="str">
        <f t="shared" si="28"/>
        <v>458</v>
      </c>
      <c r="C959" t="s">
        <v>101</v>
      </c>
      <c r="D959" t="str">
        <f t="shared" si="29"/>
        <v>45816</v>
      </c>
      <c r="E959">
        <v>785788.25</v>
      </c>
    </row>
    <row r="960" spans="1:5">
      <c r="A960" t="s">
        <v>147</v>
      </c>
      <c r="B960" t="str">
        <f t="shared" si="28"/>
        <v>458</v>
      </c>
      <c r="C960" t="s">
        <v>102</v>
      </c>
      <c r="D960" t="str">
        <f t="shared" si="29"/>
        <v>45817</v>
      </c>
      <c r="E960">
        <v>-683349.2</v>
      </c>
    </row>
    <row r="961" spans="1:5">
      <c r="A961" t="s">
        <v>147</v>
      </c>
      <c r="B961" t="str">
        <f t="shared" si="28"/>
        <v>458</v>
      </c>
      <c r="C961" t="s">
        <v>103</v>
      </c>
      <c r="D961" t="str">
        <f t="shared" si="29"/>
        <v>45818</v>
      </c>
      <c r="E961">
        <v>102439.05000000005</v>
      </c>
    </row>
    <row r="962" spans="1:5">
      <c r="A962" t="s">
        <v>148</v>
      </c>
      <c r="B962" t="str">
        <f t="shared" si="28"/>
        <v>463</v>
      </c>
      <c r="C962" t="s">
        <v>0</v>
      </c>
      <c r="D962" t="str">
        <f t="shared" si="29"/>
        <v>46301</v>
      </c>
      <c r="E962">
        <v>0</v>
      </c>
    </row>
    <row r="963" spans="1:5">
      <c r="A963" t="s">
        <v>148</v>
      </c>
      <c r="B963" t="str">
        <f t="shared" ref="B963:B1026" si="30">RIGHT(A963, 3)</f>
        <v>463</v>
      </c>
      <c r="C963" t="s">
        <v>1</v>
      </c>
      <c r="D963" t="str">
        <f t="shared" ref="D963:D1026" si="31">B963&amp;C963</f>
        <v>46302</v>
      </c>
      <c r="E963">
        <v>299451.45999999996</v>
      </c>
    </row>
    <row r="964" spans="1:5">
      <c r="A964" t="s">
        <v>148</v>
      </c>
      <c r="B964" t="str">
        <f t="shared" si="30"/>
        <v>463</v>
      </c>
      <c r="C964" t="s">
        <v>85</v>
      </c>
      <c r="D964" t="str">
        <f t="shared" si="31"/>
        <v>46302a</v>
      </c>
      <c r="E964">
        <v>299451.45999999996</v>
      </c>
    </row>
    <row r="965" spans="1:5">
      <c r="A965" t="s">
        <v>148</v>
      </c>
      <c r="B965" t="str">
        <f t="shared" si="30"/>
        <v>463</v>
      </c>
      <c r="C965" t="s">
        <v>86</v>
      </c>
      <c r="D965" t="str">
        <f t="shared" si="31"/>
        <v>46303</v>
      </c>
      <c r="E965">
        <v>525538</v>
      </c>
    </row>
    <row r="966" spans="1:5">
      <c r="A966" t="s">
        <v>148</v>
      </c>
      <c r="B966" t="str">
        <f t="shared" si="30"/>
        <v>463</v>
      </c>
      <c r="C966" t="s">
        <v>87</v>
      </c>
      <c r="D966" t="str">
        <f t="shared" si="31"/>
        <v>46304</v>
      </c>
      <c r="E966">
        <v>0</v>
      </c>
    </row>
    <row r="967" spans="1:5">
      <c r="A967" t="s">
        <v>148</v>
      </c>
      <c r="B967" t="str">
        <f t="shared" si="30"/>
        <v>463</v>
      </c>
      <c r="C967" t="s">
        <v>88</v>
      </c>
      <c r="D967" t="str">
        <f t="shared" si="31"/>
        <v>46305</v>
      </c>
      <c r="E967">
        <v>93753</v>
      </c>
    </row>
    <row r="968" spans="1:5">
      <c r="A968" t="s">
        <v>148</v>
      </c>
      <c r="B968" t="str">
        <f t="shared" si="30"/>
        <v>463</v>
      </c>
      <c r="C968" t="s">
        <v>89</v>
      </c>
      <c r="D968" t="str">
        <f t="shared" si="31"/>
        <v>46306</v>
      </c>
      <c r="E968">
        <v>141379</v>
      </c>
    </row>
    <row r="969" spans="1:5">
      <c r="A969" t="s">
        <v>148</v>
      </c>
      <c r="B969" t="str">
        <f t="shared" si="30"/>
        <v>463</v>
      </c>
      <c r="C969" t="s">
        <v>90</v>
      </c>
      <c r="D969" t="str">
        <f t="shared" si="31"/>
        <v>46307</v>
      </c>
      <c r="E969">
        <v>0</v>
      </c>
    </row>
    <row r="970" spans="1:5">
      <c r="A970" t="s">
        <v>148</v>
      </c>
      <c r="B970" t="str">
        <f t="shared" si="30"/>
        <v>463</v>
      </c>
      <c r="C970" t="s">
        <v>91</v>
      </c>
      <c r="D970" t="str">
        <f t="shared" si="31"/>
        <v>46308</v>
      </c>
      <c r="E970">
        <v>0</v>
      </c>
    </row>
    <row r="971" spans="1:5">
      <c r="A971" t="s">
        <v>148</v>
      </c>
      <c r="B971" t="str">
        <f t="shared" si="30"/>
        <v>463</v>
      </c>
      <c r="C971" t="s">
        <v>92</v>
      </c>
      <c r="D971" t="str">
        <f t="shared" si="31"/>
        <v>46309</v>
      </c>
      <c r="E971">
        <v>0</v>
      </c>
    </row>
    <row r="972" spans="1:5">
      <c r="A972" t="s">
        <v>148</v>
      </c>
      <c r="B972" t="str">
        <f t="shared" si="30"/>
        <v>463</v>
      </c>
      <c r="C972" t="s">
        <v>2</v>
      </c>
      <c r="D972" t="str">
        <f t="shared" si="31"/>
        <v>46309a</v>
      </c>
      <c r="E972">
        <v>760670</v>
      </c>
    </row>
    <row r="973" spans="1:5">
      <c r="A973" t="s">
        <v>148</v>
      </c>
      <c r="B973" t="str">
        <f t="shared" si="30"/>
        <v>463</v>
      </c>
      <c r="C973" t="s">
        <v>93</v>
      </c>
      <c r="D973" t="str">
        <f t="shared" si="31"/>
        <v>46309b</v>
      </c>
      <c r="E973">
        <v>-461218.54000000004</v>
      </c>
    </row>
    <row r="974" spans="1:5">
      <c r="A974" t="s">
        <v>148</v>
      </c>
      <c r="B974" t="str">
        <f t="shared" si="30"/>
        <v>463</v>
      </c>
      <c r="C974" t="s">
        <v>94</v>
      </c>
      <c r="D974" t="str">
        <f t="shared" si="31"/>
        <v>46310</v>
      </c>
      <c r="E974">
        <v>0</v>
      </c>
    </row>
    <row r="975" spans="1:5">
      <c r="A975" t="s">
        <v>148</v>
      </c>
      <c r="B975" t="str">
        <f t="shared" si="30"/>
        <v>463</v>
      </c>
      <c r="C975" t="s">
        <v>95</v>
      </c>
      <c r="D975" t="str">
        <f t="shared" si="31"/>
        <v>46311</v>
      </c>
      <c r="E975">
        <v>116876</v>
      </c>
    </row>
    <row r="976" spans="1:5">
      <c r="A976" t="s">
        <v>148</v>
      </c>
      <c r="B976" t="str">
        <f t="shared" si="30"/>
        <v>463</v>
      </c>
      <c r="C976" t="s">
        <v>96</v>
      </c>
      <c r="D976" t="str">
        <f t="shared" si="31"/>
        <v>46312</v>
      </c>
      <c r="E976">
        <v>0</v>
      </c>
    </row>
    <row r="977" spans="1:5">
      <c r="A977" t="s">
        <v>148</v>
      </c>
      <c r="B977" t="str">
        <f t="shared" si="30"/>
        <v>463</v>
      </c>
      <c r="C977" t="s">
        <v>3</v>
      </c>
      <c r="D977" t="str">
        <f t="shared" si="31"/>
        <v>46312a</v>
      </c>
      <c r="E977">
        <v>116876</v>
      </c>
    </row>
    <row r="978" spans="1:5">
      <c r="A978" t="s">
        <v>148</v>
      </c>
      <c r="B978" t="str">
        <f t="shared" si="30"/>
        <v>463</v>
      </c>
      <c r="C978" t="s">
        <v>4</v>
      </c>
      <c r="D978" t="str">
        <f t="shared" si="31"/>
        <v>46312b</v>
      </c>
      <c r="E978">
        <v>-344342.54000000004</v>
      </c>
    </row>
    <row r="979" spans="1:5">
      <c r="A979" t="s">
        <v>148</v>
      </c>
      <c r="B979" t="str">
        <f t="shared" si="30"/>
        <v>463</v>
      </c>
      <c r="C979" t="s">
        <v>97</v>
      </c>
      <c r="D979" t="str">
        <f t="shared" si="31"/>
        <v>46313</v>
      </c>
      <c r="E979">
        <v>1128193.25</v>
      </c>
    </row>
    <row r="980" spans="1:5">
      <c r="A980" t="s">
        <v>148</v>
      </c>
      <c r="B980" t="str">
        <f t="shared" si="30"/>
        <v>463</v>
      </c>
      <c r="C980" t="s">
        <v>98</v>
      </c>
      <c r="D980" t="str">
        <f t="shared" si="31"/>
        <v>46314</v>
      </c>
      <c r="E980">
        <v>1391048</v>
      </c>
    </row>
    <row r="981" spans="1:5">
      <c r="A981" t="s">
        <v>148</v>
      </c>
      <c r="B981" t="str">
        <f t="shared" si="30"/>
        <v>463</v>
      </c>
      <c r="C981" t="s">
        <v>99</v>
      </c>
      <c r="D981" t="str">
        <f t="shared" si="31"/>
        <v>46315</v>
      </c>
      <c r="E981">
        <v>0</v>
      </c>
    </row>
    <row r="982" spans="1:5">
      <c r="A982" t="s">
        <v>148</v>
      </c>
      <c r="B982" t="str">
        <f t="shared" si="30"/>
        <v>463</v>
      </c>
      <c r="C982" t="s">
        <v>100</v>
      </c>
      <c r="D982" t="str">
        <f t="shared" si="31"/>
        <v>46315b</v>
      </c>
      <c r="E982">
        <v>0</v>
      </c>
    </row>
    <row r="983" spans="1:5">
      <c r="A983" t="s">
        <v>148</v>
      </c>
      <c r="B983" t="str">
        <f t="shared" si="30"/>
        <v>463</v>
      </c>
      <c r="C983" t="s">
        <v>101</v>
      </c>
      <c r="D983" t="str">
        <f t="shared" si="31"/>
        <v>46316</v>
      </c>
      <c r="E983">
        <v>2519241.25</v>
      </c>
    </row>
    <row r="984" spans="1:5">
      <c r="A984" t="s">
        <v>148</v>
      </c>
      <c r="B984" t="str">
        <f t="shared" si="30"/>
        <v>463</v>
      </c>
      <c r="C984" t="s">
        <v>102</v>
      </c>
      <c r="D984" t="str">
        <f t="shared" si="31"/>
        <v>46317</v>
      </c>
      <c r="E984">
        <v>-2863583.79</v>
      </c>
    </row>
    <row r="985" spans="1:5">
      <c r="A985" t="s">
        <v>148</v>
      </c>
      <c r="B985" t="str">
        <f t="shared" si="30"/>
        <v>463</v>
      </c>
      <c r="C985" t="s">
        <v>103</v>
      </c>
      <c r="D985" t="str">
        <f t="shared" si="31"/>
        <v>46318</v>
      </c>
      <c r="E985">
        <v>0</v>
      </c>
    </row>
    <row r="986" spans="1:5">
      <c r="A986" t="s">
        <v>149</v>
      </c>
      <c r="B986" t="str">
        <f t="shared" si="30"/>
        <v>466</v>
      </c>
      <c r="C986" t="s">
        <v>0</v>
      </c>
      <c r="D986" t="str">
        <f t="shared" si="31"/>
        <v>46601</v>
      </c>
      <c r="E986">
        <v>0</v>
      </c>
    </row>
    <row r="987" spans="1:5">
      <c r="A987" t="s">
        <v>149</v>
      </c>
      <c r="B987" t="str">
        <f t="shared" si="30"/>
        <v>466</v>
      </c>
      <c r="C987" t="s">
        <v>1</v>
      </c>
      <c r="D987" t="str">
        <f t="shared" si="31"/>
        <v>46602</v>
      </c>
      <c r="E987">
        <v>-74535</v>
      </c>
    </row>
    <row r="988" spans="1:5">
      <c r="A988" t="s">
        <v>149</v>
      </c>
      <c r="B988" t="str">
        <f t="shared" si="30"/>
        <v>466</v>
      </c>
      <c r="C988" t="s">
        <v>85</v>
      </c>
      <c r="D988" t="str">
        <f t="shared" si="31"/>
        <v>46602a</v>
      </c>
      <c r="E988">
        <v>-74535</v>
      </c>
    </row>
    <row r="989" spans="1:5">
      <c r="A989" t="s">
        <v>149</v>
      </c>
      <c r="B989" t="str">
        <f t="shared" si="30"/>
        <v>466</v>
      </c>
      <c r="C989" t="s">
        <v>86</v>
      </c>
      <c r="D989" t="str">
        <f t="shared" si="31"/>
        <v>46603</v>
      </c>
      <c r="E989">
        <v>7950</v>
      </c>
    </row>
    <row r="990" spans="1:5">
      <c r="A990" t="s">
        <v>149</v>
      </c>
      <c r="B990" t="str">
        <f t="shared" si="30"/>
        <v>466</v>
      </c>
      <c r="C990" t="s">
        <v>87</v>
      </c>
      <c r="D990" t="str">
        <f t="shared" si="31"/>
        <v>46604</v>
      </c>
      <c r="E990">
        <v>5582</v>
      </c>
    </row>
    <row r="991" spans="1:5">
      <c r="A991" t="s">
        <v>149</v>
      </c>
      <c r="B991" t="str">
        <f t="shared" si="30"/>
        <v>466</v>
      </c>
      <c r="C991" t="s">
        <v>88</v>
      </c>
      <c r="D991" t="str">
        <f t="shared" si="31"/>
        <v>46605</v>
      </c>
      <c r="E991">
        <v>0</v>
      </c>
    </row>
    <row r="992" spans="1:5">
      <c r="A992" t="s">
        <v>149</v>
      </c>
      <c r="B992" t="str">
        <f t="shared" si="30"/>
        <v>466</v>
      </c>
      <c r="C992" t="s">
        <v>89</v>
      </c>
      <c r="D992" t="str">
        <f t="shared" si="31"/>
        <v>46606</v>
      </c>
      <c r="E992">
        <v>0</v>
      </c>
    </row>
    <row r="993" spans="1:5">
      <c r="A993" t="s">
        <v>149</v>
      </c>
      <c r="B993" t="str">
        <f t="shared" si="30"/>
        <v>466</v>
      </c>
      <c r="C993" t="s">
        <v>90</v>
      </c>
      <c r="D993" t="str">
        <f t="shared" si="31"/>
        <v>46607</v>
      </c>
      <c r="E993">
        <v>0</v>
      </c>
    </row>
    <row r="994" spans="1:5">
      <c r="A994" t="s">
        <v>149</v>
      </c>
      <c r="B994" t="str">
        <f t="shared" si="30"/>
        <v>466</v>
      </c>
      <c r="C994" t="s">
        <v>91</v>
      </c>
      <c r="D994" t="str">
        <f t="shared" si="31"/>
        <v>46608</v>
      </c>
      <c r="E994">
        <v>0</v>
      </c>
    </row>
    <row r="995" spans="1:5">
      <c r="A995" t="s">
        <v>149</v>
      </c>
      <c r="B995" t="str">
        <f t="shared" si="30"/>
        <v>466</v>
      </c>
      <c r="C995" t="s">
        <v>92</v>
      </c>
      <c r="D995" t="str">
        <f t="shared" si="31"/>
        <v>46609</v>
      </c>
      <c r="E995">
        <v>0</v>
      </c>
    </row>
    <row r="996" spans="1:5">
      <c r="A996" t="s">
        <v>149</v>
      </c>
      <c r="B996" t="str">
        <f t="shared" si="30"/>
        <v>466</v>
      </c>
      <c r="C996" t="s">
        <v>2</v>
      </c>
      <c r="D996" t="str">
        <f t="shared" si="31"/>
        <v>46609a</v>
      </c>
      <c r="E996">
        <v>13532</v>
      </c>
    </row>
    <row r="997" spans="1:5">
      <c r="A997" t="s">
        <v>149</v>
      </c>
      <c r="B997" t="str">
        <f t="shared" si="30"/>
        <v>466</v>
      </c>
      <c r="C997" t="s">
        <v>93</v>
      </c>
      <c r="D997" t="str">
        <f t="shared" si="31"/>
        <v>46609b</v>
      </c>
      <c r="E997">
        <v>-88067</v>
      </c>
    </row>
    <row r="998" spans="1:5">
      <c r="A998" t="s">
        <v>149</v>
      </c>
      <c r="B998" t="str">
        <f t="shared" si="30"/>
        <v>466</v>
      </c>
      <c r="C998" t="s">
        <v>94</v>
      </c>
      <c r="D998" t="str">
        <f t="shared" si="31"/>
        <v>46610</v>
      </c>
      <c r="E998">
        <v>0</v>
      </c>
    </row>
    <row r="999" spans="1:5">
      <c r="A999" t="s">
        <v>149</v>
      </c>
      <c r="B999" t="str">
        <f t="shared" si="30"/>
        <v>466</v>
      </c>
      <c r="C999" t="s">
        <v>95</v>
      </c>
      <c r="D999" t="str">
        <f t="shared" si="31"/>
        <v>46611</v>
      </c>
      <c r="E999">
        <v>0</v>
      </c>
    </row>
    <row r="1000" spans="1:5">
      <c r="A1000" t="s">
        <v>149</v>
      </c>
      <c r="B1000" t="str">
        <f t="shared" si="30"/>
        <v>466</v>
      </c>
      <c r="C1000" t="s">
        <v>96</v>
      </c>
      <c r="D1000" t="str">
        <f t="shared" si="31"/>
        <v>46612</v>
      </c>
      <c r="E1000">
        <v>0</v>
      </c>
    </row>
    <row r="1001" spans="1:5">
      <c r="A1001" t="s">
        <v>149</v>
      </c>
      <c r="B1001" t="str">
        <f t="shared" si="30"/>
        <v>466</v>
      </c>
      <c r="C1001" t="s">
        <v>3</v>
      </c>
      <c r="D1001" t="str">
        <f t="shared" si="31"/>
        <v>46612a</v>
      </c>
      <c r="E1001">
        <v>0</v>
      </c>
    </row>
    <row r="1002" spans="1:5">
      <c r="A1002" t="s">
        <v>149</v>
      </c>
      <c r="B1002" t="str">
        <f t="shared" si="30"/>
        <v>466</v>
      </c>
      <c r="C1002" t="s">
        <v>4</v>
      </c>
      <c r="D1002" t="str">
        <f t="shared" si="31"/>
        <v>46612b</v>
      </c>
      <c r="E1002">
        <v>-88067</v>
      </c>
    </row>
    <row r="1003" spans="1:5">
      <c r="A1003" t="s">
        <v>149</v>
      </c>
      <c r="B1003" t="str">
        <f t="shared" si="30"/>
        <v>466</v>
      </c>
      <c r="C1003" t="s">
        <v>97</v>
      </c>
      <c r="D1003" t="str">
        <f t="shared" si="31"/>
        <v>46613</v>
      </c>
      <c r="E1003">
        <v>979330.75</v>
      </c>
    </row>
    <row r="1004" spans="1:5">
      <c r="A1004" t="s">
        <v>149</v>
      </c>
      <c r="B1004" t="str">
        <f t="shared" si="30"/>
        <v>466</v>
      </c>
      <c r="C1004" t="s">
        <v>98</v>
      </c>
      <c r="D1004" t="str">
        <f t="shared" si="31"/>
        <v>46614</v>
      </c>
      <c r="E1004">
        <v>0</v>
      </c>
    </row>
    <row r="1005" spans="1:5">
      <c r="A1005" t="s">
        <v>149</v>
      </c>
      <c r="B1005" t="str">
        <f t="shared" si="30"/>
        <v>466</v>
      </c>
      <c r="C1005" t="s">
        <v>99</v>
      </c>
      <c r="D1005" t="str">
        <f t="shared" si="31"/>
        <v>46615</v>
      </c>
      <c r="E1005">
        <v>0</v>
      </c>
    </row>
    <row r="1006" spans="1:5">
      <c r="A1006" t="s">
        <v>149</v>
      </c>
      <c r="B1006" t="str">
        <f t="shared" si="30"/>
        <v>466</v>
      </c>
      <c r="C1006" t="s">
        <v>100</v>
      </c>
      <c r="D1006" t="str">
        <f t="shared" si="31"/>
        <v>46615b</v>
      </c>
      <c r="E1006">
        <v>0</v>
      </c>
    </row>
    <row r="1007" spans="1:5">
      <c r="A1007" t="s">
        <v>149</v>
      </c>
      <c r="B1007" t="str">
        <f t="shared" si="30"/>
        <v>466</v>
      </c>
      <c r="C1007" t="s">
        <v>101</v>
      </c>
      <c r="D1007" t="str">
        <f t="shared" si="31"/>
        <v>46616</v>
      </c>
      <c r="E1007">
        <v>979330.75</v>
      </c>
    </row>
    <row r="1008" spans="1:5">
      <c r="A1008" t="s">
        <v>149</v>
      </c>
      <c r="B1008" t="str">
        <f t="shared" si="30"/>
        <v>466</v>
      </c>
      <c r="C1008" t="s">
        <v>102</v>
      </c>
      <c r="D1008" t="str">
        <f t="shared" si="31"/>
        <v>46617</v>
      </c>
      <c r="E1008">
        <v>-1067397.75</v>
      </c>
    </row>
    <row r="1009" spans="1:5">
      <c r="A1009" t="s">
        <v>149</v>
      </c>
      <c r="B1009" t="str">
        <f t="shared" si="30"/>
        <v>466</v>
      </c>
      <c r="C1009" t="s">
        <v>103</v>
      </c>
      <c r="D1009" t="str">
        <f t="shared" si="31"/>
        <v>46618</v>
      </c>
      <c r="E1009">
        <v>0</v>
      </c>
    </row>
    <row r="1010" spans="1:5">
      <c r="A1010" t="s">
        <v>150</v>
      </c>
      <c r="B1010" t="str">
        <f t="shared" si="30"/>
        <v>467</v>
      </c>
      <c r="C1010" t="s">
        <v>0</v>
      </c>
      <c r="D1010" t="str">
        <f t="shared" si="31"/>
        <v>46701</v>
      </c>
      <c r="E1010" t="e">
        <v>#N/A</v>
      </c>
    </row>
    <row r="1011" spans="1:5">
      <c r="A1011" t="s">
        <v>150</v>
      </c>
      <c r="B1011" t="str">
        <f t="shared" si="30"/>
        <v>467</v>
      </c>
      <c r="C1011" t="s">
        <v>1</v>
      </c>
      <c r="D1011" t="str">
        <f t="shared" si="31"/>
        <v>46702</v>
      </c>
      <c r="E1011">
        <v>-196515</v>
      </c>
    </row>
    <row r="1012" spans="1:5">
      <c r="A1012" t="s">
        <v>150</v>
      </c>
      <c r="B1012" t="str">
        <f t="shared" si="30"/>
        <v>467</v>
      </c>
      <c r="C1012" t="s">
        <v>85</v>
      </c>
      <c r="D1012" t="str">
        <f t="shared" si="31"/>
        <v>46702a</v>
      </c>
      <c r="E1012" t="e">
        <v>#N/A</v>
      </c>
    </row>
    <row r="1013" spans="1:5">
      <c r="A1013" t="s">
        <v>150</v>
      </c>
      <c r="B1013" t="str">
        <f t="shared" si="30"/>
        <v>467</v>
      </c>
      <c r="C1013" t="s">
        <v>86</v>
      </c>
      <c r="D1013" t="str">
        <f t="shared" si="31"/>
        <v>46703</v>
      </c>
      <c r="E1013">
        <v>0</v>
      </c>
    </row>
    <row r="1014" spans="1:5">
      <c r="A1014" t="s">
        <v>150</v>
      </c>
      <c r="B1014" t="str">
        <f t="shared" si="30"/>
        <v>467</v>
      </c>
      <c r="C1014" t="s">
        <v>87</v>
      </c>
      <c r="D1014" t="str">
        <f t="shared" si="31"/>
        <v>46704</v>
      </c>
      <c r="E1014">
        <v>0</v>
      </c>
    </row>
    <row r="1015" spans="1:5">
      <c r="A1015" t="s">
        <v>150</v>
      </c>
      <c r="B1015" t="str">
        <f t="shared" si="30"/>
        <v>467</v>
      </c>
      <c r="C1015" t="s">
        <v>88</v>
      </c>
      <c r="D1015" t="str">
        <f t="shared" si="31"/>
        <v>46705</v>
      </c>
      <c r="E1015">
        <v>0</v>
      </c>
    </row>
    <row r="1016" spans="1:5">
      <c r="A1016" t="s">
        <v>150</v>
      </c>
      <c r="B1016" t="str">
        <f t="shared" si="30"/>
        <v>467</v>
      </c>
      <c r="C1016" t="s">
        <v>89</v>
      </c>
      <c r="D1016" t="str">
        <f t="shared" si="31"/>
        <v>46706</v>
      </c>
      <c r="E1016">
        <v>0</v>
      </c>
    </row>
    <row r="1017" spans="1:5">
      <c r="A1017" t="s">
        <v>150</v>
      </c>
      <c r="B1017" t="str">
        <f t="shared" si="30"/>
        <v>467</v>
      </c>
      <c r="C1017" t="s">
        <v>90</v>
      </c>
      <c r="D1017" t="str">
        <f t="shared" si="31"/>
        <v>46707</v>
      </c>
      <c r="E1017">
        <v>0</v>
      </c>
    </row>
    <row r="1018" spans="1:5">
      <c r="A1018" t="s">
        <v>150</v>
      </c>
      <c r="B1018" t="str">
        <f t="shared" si="30"/>
        <v>467</v>
      </c>
      <c r="C1018" t="s">
        <v>91</v>
      </c>
      <c r="D1018" t="str">
        <f t="shared" si="31"/>
        <v>46708</v>
      </c>
      <c r="E1018">
        <v>0</v>
      </c>
    </row>
    <row r="1019" spans="1:5">
      <c r="A1019" t="s">
        <v>150</v>
      </c>
      <c r="B1019" t="str">
        <f t="shared" si="30"/>
        <v>467</v>
      </c>
      <c r="C1019" t="s">
        <v>92</v>
      </c>
      <c r="D1019" t="str">
        <f t="shared" si="31"/>
        <v>46709</v>
      </c>
      <c r="E1019">
        <v>0</v>
      </c>
    </row>
    <row r="1020" spans="1:5">
      <c r="A1020" t="s">
        <v>150</v>
      </c>
      <c r="B1020" t="str">
        <f t="shared" si="30"/>
        <v>467</v>
      </c>
      <c r="C1020" t="s">
        <v>2</v>
      </c>
      <c r="D1020" t="str">
        <f t="shared" si="31"/>
        <v>46709a</v>
      </c>
      <c r="E1020">
        <v>0</v>
      </c>
    </row>
    <row r="1021" spans="1:5">
      <c r="A1021" t="s">
        <v>150</v>
      </c>
      <c r="B1021" t="str">
        <f t="shared" si="30"/>
        <v>467</v>
      </c>
      <c r="C1021" t="s">
        <v>93</v>
      </c>
      <c r="D1021" t="str">
        <f t="shared" si="31"/>
        <v>46709b</v>
      </c>
      <c r="E1021" t="e">
        <v>#N/A</v>
      </c>
    </row>
    <row r="1022" spans="1:5">
      <c r="A1022" t="s">
        <v>150</v>
      </c>
      <c r="B1022" t="str">
        <f t="shared" si="30"/>
        <v>467</v>
      </c>
      <c r="C1022" t="s">
        <v>94</v>
      </c>
      <c r="D1022" t="str">
        <f t="shared" si="31"/>
        <v>46710</v>
      </c>
      <c r="E1022">
        <v>0</v>
      </c>
    </row>
    <row r="1023" spans="1:5">
      <c r="A1023" t="s">
        <v>150</v>
      </c>
      <c r="B1023" t="str">
        <f t="shared" si="30"/>
        <v>467</v>
      </c>
      <c r="C1023" t="s">
        <v>95</v>
      </c>
      <c r="D1023" t="str">
        <f t="shared" si="31"/>
        <v>46711</v>
      </c>
      <c r="E1023">
        <v>0</v>
      </c>
    </row>
    <row r="1024" spans="1:5">
      <c r="A1024" t="s">
        <v>150</v>
      </c>
      <c r="B1024" t="str">
        <f t="shared" si="30"/>
        <v>467</v>
      </c>
      <c r="C1024" t="s">
        <v>96</v>
      </c>
      <c r="D1024" t="str">
        <f t="shared" si="31"/>
        <v>46712</v>
      </c>
      <c r="E1024">
        <v>0</v>
      </c>
    </row>
    <row r="1025" spans="1:5">
      <c r="A1025" t="s">
        <v>150</v>
      </c>
      <c r="B1025" t="str">
        <f t="shared" si="30"/>
        <v>467</v>
      </c>
      <c r="C1025" t="s">
        <v>3</v>
      </c>
      <c r="D1025" t="str">
        <f t="shared" si="31"/>
        <v>46712a</v>
      </c>
      <c r="E1025">
        <v>0</v>
      </c>
    </row>
    <row r="1026" spans="1:5">
      <c r="A1026" t="s">
        <v>150</v>
      </c>
      <c r="B1026" t="str">
        <f t="shared" si="30"/>
        <v>467</v>
      </c>
      <c r="C1026" t="s">
        <v>4</v>
      </c>
      <c r="D1026" t="str">
        <f t="shared" si="31"/>
        <v>46712b</v>
      </c>
      <c r="E1026" t="e">
        <v>#N/A</v>
      </c>
    </row>
    <row r="1027" spans="1:5">
      <c r="A1027" t="s">
        <v>150</v>
      </c>
      <c r="B1027" t="str">
        <f t="shared" ref="B1027:B1090" si="32">RIGHT(A1027, 3)</f>
        <v>467</v>
      </c>
      <c r="C1027" t="s">
        <v>97</v>
      </c>
      <c r="D1027" t="str">
        <f t="shared" ref="D1027:D1090" si="33">B1027&amp;C1027</f>
        <v>46713</v>
      </c>
      <c r="E1027">
        <v>247564.25</v>
      </c>
    </row>
    <row r="1028" spans="1:5">
      <c r="A1028" t="s">
        <v>150</v>
      </c>
      <c r="B1028" t="str">
        <f t="shared" si="32"/>
        <v>467</v>
      </c>
      <c r="C1028" t="s">
        <v>98</v>
      </c>
      <c r="D1028" t="str">
        <f t="shared" si="33"/>
        <v>46714</v>
      </c>
      <c r="E1028">
        <v>0</v>
      </c>
    </row>
    <row r="1029" spans="1:5">
      <c r="A1029" t="s">
        <v>150</v>
      </c>
      <c r="B1029" t="str">
        <f t="shared" si="32"/>
        <v>467</v>
      </c>
      <c r="C1029" t="s">
        <v>99</v>
      </c>
      <c r="D1029" t="str">
        <f t="shared" si="33"/>
        <v>46715</v>
      </c>
      <c r="E1029">
        <v>0</v>
      </c>
    </row>
    <row r="1030" spans="1:5">
      <c r="A1030" t="s">
        <v>150</v>
      </c>
      <c r="B1030" t="str">
        <f t="shared" si="32"/>
        <v>467</v>
      </c>
      <c r="C1030" t="s">
        <v>100</v>
      </c>
      <c r="D1030" t="str">
        <f t="shared" si="33"/>
        <v>46715b</v>
      </c>
      <c r="E1030">
        <v>0</v>
      </c>
    </row>
    <row r="1031" spans="1:5">
      <c r="A1031" t="s">
        <v>150</v>
      </c>
      <c r="B1031" t="str">
        <f t="shared" si="32"/>
        <v>467</v>
      </c>
      <c r="C1031" t="s">
        <v>101</v>
      </c>
      <c r="D1031" t="str">
        <f t="shared" si="33"/>
        <v>46716</v>
      </c>
      <c r="E1031">
        <v>247564.25</v>
      </c>
    </row>
    <row r="1032" spans="1:5">
      <c r="A1032" t="s">
        <v>150</v>
      </c>
      <c r="B1032" t="str">
        <f t="shared" si="32"/>
        <v>467</v>
      </c>
      <c r="C1032" t="s">
        <v>102</v>
      </c>
      <c r="D1032" t="str">
        <f t="shared" si="33"/>
        <v>46717</v>
      </c>
      <c r="E1032" t="e">
        <v>#N/A</v>
      </c>
    </row>
    <row r="1033" spans="1:5">
      <c r="A1033" t="s">
        <v>150</v>
      </c>
      <c r="B1033" t="str">
        <f t="shared" si="32"/>
        <v>467</v>
      </c>
      <c r="C1033" t="s">
        <v>103</v>
      </c>
      <c r="D1033" t="str">
        <f t="shared" si="33"/>
        <v>46718</v>
      </c>
      <c r="E1033" t="e">
        <v>#N/A</v>
      </c>
    </row>
    <row r="1034" spans="1:5">
      <c r="A1034" t="s">
        <v>151</v>
      </c>
      <c r="B1034" t="str">
        <f t="shared" si="32"/>
        <v>469</v>
      </c>
      <c r="C1034" t="s">
        <v>0</v>
      </c>
      <c r="D1034" t="str">
        <f t="shared" si="33"/>
        <v>46901</v>
      </c>
      <c r="E1034">
        <v>0</v>
      </c>
    </row>
    <row r="1035" spans="1:5">
      <c r="A1035" t="s">
        <v>151</v>
      </c>
      <c r="B1035" t="str">
        <f t="shared" si="32"/>
        <v>469</v>
      </c>
      <c r="C1035" t="s">
        <v>1</v>
      </c>
      <c r="D1035" t="str">
        <f t="shared" si="33"/>
        <v>46902</v>
      </c>
      <c r="E1035">
        <v>582389</v>
      </c>
    </row>
    <row r="1036" spans="1:5">
      <c r="A1036" t="s">
        <v>151</v>
      </c>
      <c r="B1036" t="str">
        <f t="shared" si="32"/>
        <v>469</v>
      </c>
      <c r="C1036" t="s">
        <v>85</v>
      </c>
      <c r="D1036" t="str">
        <f t="shared" si="33"/>
        <v>46902a</v>
      </c>
      <c r="E1036">
        <v>582389</v>
      </c>
    </row>
    <row r="1037" spans="1:5">
      <c r="A1037" t="s">
        <v>151</v>
      </c>
      <c r="B1037" t="str">
        <f t="shared" si="32"/>
        <v>469</v>
      </c>
      <c r="C1037" t="s">
        <v>86</v>
      </c>
      <c r="D1037" t="str">
        <f t="shared" si="33"/>
        <v>46903</v>
      </c>
      <c r="E1037">
        <v>289571</v>
      </c>
    </row>
    <row r="1038" spans="1:5">
      <c r="A1038" t="s">
        <v>151</v>
      </c>
      <c r="B1038" t="str">
        <f t="shared" si="32"/>
        <v>469</v>
      </c>
      <c r="C1038" t="s">
        <v>87</v>
      </c>
      <c r="D1038" t="str">
        <f t="shared" si="33"/>
        <v>46904</v>
      </c>
      <c r="E1038">
        <v>11429</v>
      </c>
    </row>
    <row r="1039" spans="1:5">
      <c r="A1039" t="s">
        <v>151</v>
      </c>
      <c r="B1039" t="str">
        <f t="shared" si="32"/>
        <v>469</v>
      </c>
      <c r="C1039" t="s">
        <v>88</v>
      </c>
      <c r="D1039" t="str">
        <f t="shared" si="33"/>
        <v>46905</v>
      </c>
      <c r="E1039">
        <v>278618</v>
      </c>
    </row>
    <row r="1040" spans="1:5">
      <c r="A1040" t="s">
        <v>151</v>
      </c>
      <c r="B1040" t="str">
        <f t="shared" si="32"/>
        <v>469</v>
      </c>
      <c r="C1040" t="s">
        <v>89</v>
      </c>
      <c r="D1040" t="str">
        <f t="shared" si="33"/>
        <v>46906</v>
      </c>
      <c r="E1040">
        <v>86383</v>
      </c>
    </row>
    <row r="1041" spans="1:5">
      <c r="A1041" t="s">
        <v>151</v>
      </c>
      <c r="B1041" t="str">
        <f t="shared" si="32"/>
        <v>469</v>
      </c>
      <c r="C1041" t="s">
        <v>90</v>
      </c>
      <c r="D1041" t="str">
        <f t="shared" si="33"/>
        <v>46907</v>
      </c>
      <c r="E1041">
        <v>0</v>
      </c>
    </row>
    <row r="1042" spans="1:5">
      <c r="A1042" t="s">
        <v>151</v>
      </c>
      <c r="B1042" t="str">
        <f t="shared" si="32"/>
        <v>469</v>
      </c>
      <c r="C1042" t="s">
        <v>91</v>
      </c>
      <c r="D1042" t="str">
        <f t="shared" si="33"/>
        <v>46908</v>
      </c>
      <c r="E1042">
        <v>107832</v>
      </c>
    </row>
    <row r="1043" spans="1:5">
      <c r="A1043" t="s">
        <v>151</v>
      </c>
      <c r="B1043" t="str">
        <f t="shared" si="32"/>
        <v>469</v>
      </c>
      <c r="C1043" t="s">
        <v>92</v>
      </c>
      <c r="D1043" t="str">
        <f t="shared" si="33"/>
        <v>46909</v>
      </c>
      <c r="E1043">
        <v>107832</v>
      </c>
    </row>
    <row r="1044" spans="1:5">
      <c r="A1044" t="s">
        <v>151</v>
      </c>
      <c r="B1044" t="str">
        <f t="shared" si="32"/>
        <v>469</v>
      </c>
      <c r="C1044" t="s">
        <v>2</v>
      </c>
      <c r="D1044" t="str">
        <f t="shared" si="33"/>
        <v>46909a</v>
      </c>
      <c r="E1044">
        <v>773833</v>
      </c>
    </row>
    <row r="1045" spans="1:5">
      <c r="A1045" t="s">
        <v>151</v>
      </c>
      <c r="B1045" t="str">
        <f t="shared" si="32"/>
        <v>469</v>
      </c>
      <c r="C1045" t="s">
        <v>93</v>
      </c>
      <c r="D1045" t="str">
        <f t="shared" si="33"/>
        <v>46909b</v>
      </c>
      <c r="E1045">
        <v>-191444</v>
      </c>
    </row>
    <row r="1046" spans="1:5">
      <c r="A1046" t="s">
        <v>151</v>
      </c>
      <c r="B1046" t="str">
        <f t="shared" si="32"/>
        <v>469</v>
      </c>
      <c r="C1046" t="s">
        <v>94</v>
      </c>
      <c r="D1046" t="str">
        <f t="shared" si="33"/>
        <v>46910</v>
      </c>
      <c r="E1046">
        <v>0</v>
      </c>
    </row>
    <row r="1047" spans="1:5">
      <c r="A1047" t="s">
        <v>151</v>
      </c>
      <c r="B1047" t="str">
        <f t="shared" si="32"/>
        <v>469</v>
      </c>
      <c r="C1047" t="s">
        <v>95</v>
      </c>
      <c r="D1047" t="str">
        <f t="shared" si="33"/>
        <v>46911</v>
      </c>
      <c r="E1047">
        <v>621818</v>
      </c>
    </row>
    <row r="1048" spans="1:5">
      <c r="A1048" t="s">
        <v>151</v>
      </c>
      <c r="B1048" t="str">
        <f t="shared" si="32"/>
        <v>469</v>
      </c>
      <c r="C1048" t="s">
        <v>96</v>
      </c>
      <c r="D1048" t="str">
        <f t="shared" si="33"/>
        <v>46912</v>
      </c>
      <c r="E1048">
        <v>0</v>
      </c>
    </row>
    <row r="1049" spans="1:5">
      <c r="A1049" t="s">
        <v>151</v>
      </c>
      <c r="B1049" t="str">
        <f t="shared" si="32"/>
        <v>469</v>
      </c>
      <c r="C1049" t="s">
        <v>3</v>
      </c>
      <c r="D1049" t="str">
        <f t="shared" si="33"/>
        <v>46912a</v>
      </c>
      <c r="E1049">
        <v>621818</v>
      </c>
    </row>
    <row r="1050" spans="1:5">
      <c r="A1050" t="s">
        <v>151</v>
      </c>
      <c r="B1050" t="str">
        <f t="shared" si="32"/>
        <v>469</v>
      </c>
      <c r="C1050" t="s">
        <v>4</v>
      </c>
      <c r="D1050" t="str">
        <f t="shared" si="33"/>
        <v>46912b</v>
      </c>
      <c r="E1050">
        <v>430374</v>
      </c>
    </row>
    <row r="1051" spans="1:5">
      <c r="A1051" t="s">
        <v>151</v>
      </c>
      <c r="B1051" t="str">
        <f t="shared" si="32"/>
        <v>469</v>
      </c>
      <c r="C1051" t="s">
        <v>97</v>
      </c>
      <c r="D1051" t="str">
        <f t="shared" si="33"/>
        <v>46913</v>
      </c>
      <c r="E1051">
        <v>3481135.25</v>
      </c>
    </row>
    <row r="1052" spans="1:5">
      <c r="A1052" t="s">
        <v>151</v>
      </c>
      <c r="B1052" t="str">
        <f t="shared" si="32"/>
        <v>469</v>
      </c>
      <c r="C1052" t="s">
        <v>98</v>
      </c>
      <c r="D1052" t="str">
        <f t="shared" si="33"/>
        <v>46914</v>
      </c>
      <c r="E1052">
        <v>3473336</v>
      </c>
    </row>
    <row r="1053" spans="1:5">
      <c r="A1053" t="s">
        <v>151</v>
      </c>
      <c r="B1053" t="str">
        <f t="shared" si="32"/>
        <v>469</v>
      </c>
      <c r="C1053" t="s">
        <v>99</v>
      </c>
      <c r="D1053" t="str">
        <f t="shared" si="33"/>
        <v>46915</v>
      </c>
      <c r="E1053">
        <v>0</v>
      </c>
    </row>
    <row r="1054" spans="1:5">
      <c r="A1054" t="s">
        <v>151</v>
      </c>
      <c r="B1054" t="str">
        <f t="shared" si="32"/>
        <v>469</v>
      </c>
      <c r="C1054" t="s">
        <v>100</v>
      </c>
      <c r="D1054" t="str">
        <f t="shared" si="33"/>
        <v>46915b</v>
      </c>
      <c r="E1054">
        <v>0</v>
      </c>
    </row>
    <row r="1055" spans="1:5">
      <c r="A1055" t="s">
        <v>151</v>
      </c>
      <c r="B1055" t="str">
        <f t="shared" si="32"/>
        <v>469</v>
      </c>
      <c r="C1055" t="s">
        <v>101</v>
      </c>
      <c r="D1055" t="str">
        <f t="shared" si="33"/>
        <v>46916</v>
      </c>
      <c r="E1055">
        <v>6954471.25</v>
      </c>
    </row>
    <row r="1056" spans="1:5">
      <c r="A1056" t="s">
        <v>151</v>
      </c>
      <c r="B1056" t="str">
        <f t="shared" si="32"/>
        <v>469</v>
      </c>
      <c r="C1056" t="s">
        <v>102</v>
      </c>
      <c r="D1056" t="str">
        <f t="shared" si="33"/>
        <v>46917</v>
      </c>
      <c r="E1056">
        <v>-6524097.25</v>
      </c>
    </row>
    <row r="1057" spans="1:5">
      <c r="A1057" t="s">
        <v>151</v>
      </c>
      <c r="B1057" t="str">
        <f t="shared" si="32"/>
        <v>469</v>
      </c>
      <c r="C1057" t="s">
        <v>103</v>
      </c>
      <c r="D1057" t="str">
        <f t="shared" si="33"/>
        <v>46918</v>
      </c>
      <c r="E1057">
        <v>430374</v>
      </c>
    </row>
    <row r="1058" spans="1:5">
      <c r="A1058" t="s">
        <v>152</v>
      </c>
      <c r="B1058" t="str">
        <f t="shared" si="32"/>
        <v>470</v>
      </c>
      <c r="C1058" t="s">
        <v>0</v>
      </c>
      <c r="D1058" t="str">
        <f t="shared" si="33"/>
        <v>47001</v>
      </c>
      <c r="E1058">
        <v>0</v>
      </c>
    </row>
    <row r="1059" spans="1:5">
      <c r="A1059" t="s">
        <v>152</v>
      </c>
      <c r="B1059" t="str">
        <f t="shared" si="32"/>
        <v>470</v>
      </c>
      <c r="C1059" t="s">
        <v>1</v>
      </c>
      <c r="D1059" t="str">
        <f t="shared" si="33"/>
        <v>47002</v>
      </c>
      <c r="E1059">
        <v>367056</v>
      </c>
    </row>
    <row r="1060" spans="1:5">
      <c r="A1060" t="s">
        <v>152</v>
      </c>
      <c r="B1060" t="str">
        <f t="shared" si="32"/>
        <v>470</v>
      </c>
      <c r="C1060" t="s">
        <v>85</v>
      </c>
      <c r="D1060" t="str">
        <f t="shared" si="33"/>
        <v>47002a</v>
      </c>
      <c r="E1060">
        <v>367056</v>
      </c>
    </row>
    <row r="1061" spans="1:5">
      <c r="A1061" t="s">
        <v>152</v>
      </c>
      <c r="B1061" t="str">
        <f t="shared" si="32"/>
        <v>470</v>
      </c>
      <c r="C1061" t="s">
        <v>86</v>
      </c>
      <c r="D1061" t="str">
        <f t="shared" si="33"/>
        <v>47003</v>
      </c>
      <c r="E1061">
        <v>17000</v>
      </c>
    </row>
    <row r="1062" spans="1:5">
      <c r="A1062" t="s">
        <v>152</v>
      </c>
      <c r="B1062" t="str">
        <f t="shared" si="32"/>
        <v>470</v>
      </c>
      <c r="C1062" t="s">
        <v>87</v>
      </c>
      <c r="D1062" t="str">
        <f t="shared" si="33"/>
        <v>47004</v>
      </c>
      <c r="E1062">
        <v>3493</v>
      </c>
    </row>
    <row r="1063" spans="1:5">
      <c r="A1063" t="s">
        <v>152</v>
      </c>
      <c r="B1063" t="str">
        <f t="shared" si="32"/>
        <v>470</v>
      </c>
      <c r="C1063" t="s">
        <v>88</v>
      </c>
      <c r="D1063" t="str">
        <f t="shared" si="33"/>
        <v>47005</v>
      </c>
      <c r="E1063">
        <v>174329</v>
      </c>
    </row>
    <row r="1064" spans="1:5">
      <c r="A1064" t="s">
        <v>152</v>
      </c>
      <c r="B1064" t="str">
        <f t="shared" si="32"/>
        <v>470</v>
      </c>
      <c r="C1064" t="s">
        <v>89</v>
      </c>
      <c r="D1064" t="str">
        <f t="shared" si="33"/>
        <v>47006</v>
      </c>
      <c r="E1064">
        <v>1190572</v>
      </c>
    </row>
    <row r="1065" spans="1:5">
      <c r="A1065" t="s">
        <v>152</v>
      </c>
      <c r="B1065" t="str">
        <f t="shared" si="32"/>
        <v>470</v>
      </c>
      <c r="C1065" t="s">
        <v>90</v>
      </c>
      <c r="D1065" t="str">
        <f t="shared" si="33"/>
        <v>47007</v>
      </c>
      <c r="E1065">
        <v>0</v>
      </c>
    </row>
    <row r="1066" spans="1:5">
      <c r="A1066" t="s">
        <v>152</v>
      </c>
      <c r="B1066" t="str">
        <f t="shared" si="32"/>
        <v>470</v>
      </c>
      <c r="C1066" t="s">
        <v>91</v>
      </c>
      <c r="D1066" t="str">
        <f t="shared" si="33"/>
        <v>47008</v>
      </c>
      <c r="E1066">
        <v>64230</v>
      </c>
    </row>
    <row r="1067" spans="1:5">
      <c r="A1067" t="s">
        <v>152</v>
      </c>
      <c r="B1067" t="str">
        <f t="shared" si="32"/>
        <v>470</v>
      </c>
      <c r="C1067" t="s">
        <v>92</v>
      </c>
      <c r="D1067" t="str">
        <f t="shared" si="33"/>
        <v>47009</v>
      </c>
      <c r="E1067">
        <v>64230</v>
      </c>
    </row>
    <row r="1068" spans="1:5">
      <c r="A1068" t="s">
        <v>152</v>
      </c>
      <c r="B1068" t="str">
        <f t="shared" si="32"/>
        <v>470</v>
      </c>
      <c r="C1068" t="s">
        <v>2</v>
      </c>
      <c r="D1068" t="str">
        <f t="shared" si="33"/>
        <v>47009a</v>
      </c>
      <c r="E1068">
        <v>1449624</v>
      </c>
    </row>
    <row r="1069" spans="1:5">
      <c r="A1069" t="s">
        <v>152</v>
      </c>
      <c r="B1069" t="str">
        <f t="shared" si="32"/>
        <v>470</v>
      </c>
      <c r="C1069" t="s">
        <v>93</v>
      </c>
      <c r="D1069" t="str">
        <f t="shared" si="33"/>
        <v>47009b</v>
      </c>
      <c r="E1069">
        <v>-1082568</v>
      </c>
    </row>
    <row r="1070" spans="1:5">
      <c r="A1070" t="s">
        <v>152</v>
      </c>
      <c r="B1070" t="str">
        <f t="shared" si="32"/>
        <v>470</v>
      </c>
      <c r="C1070" t="s">
        <v>94</v>
      </c>
      <c r="D1070" t="str">
        <f t="shared" si="33"/>
        <v>47010</v>
      </c>
      <c r="E1070">
        <v>0</v>
      </c>
    </row>
    <row r="1071" spans="1:5">
      <c r="A1071" t="s">
        <v>152</v>
      </c>
      <c r="B1071" t="str">
        <f t="shared" si="32"/>
        <v>470</v>
      </c>
      <c r="C1071" t="s">
        <v>95</v>
      </c>
      <c r="D1071" t="str">
        <f t="shared" si="33"/>
        <v>47011</v>
      </c>
      <c r="E1071">
        <v>998225</v>
      </c>
    </row>
    <row r="1072" spans="1:5">
      <c r="A1072" t="s">
        <v>152</v>
      </c>
      <c r="B1072" t="str">
        <f t="shared" si="32"/>
        <v>470</v>
      </c>
      <c r="C1072" t="s">
        <v>96</v>
      </c>
      <c r="D1072" t="str">
        <f t="shared" si="33"/>
        <v>47012</v>
      </c>
      <c r="E1072">
        <v>0</v>
      </c>
    </row>
    <row r="1073" spans="1:5">
      <c r="A1073" t="s">
        <v>152</v>
      </c>
      <c r="B1073" t="str">
        <f t="shared" si="32"/>
        <v>470</v>
      </c>
      <c r="C1073" t="s">
        <v>3</v>
      </c>
      <c r="D1073" t="str">
        <f t="shared" si="33"/>
        <v>47012a</v>
      </c>
      <c r="E1073">
        <v>998225</v>
      </c>
    </row>
    <row r="1074" spans="1:5">
      <c r="A1074" t="s">
        <v>152</v>
      </c>
      <c r="B1074" t="str">
        <f t="shared" si="32"/>
        <v>470</v>
      </c>
      <c r="C1074" t="s">
        <v>4</v>
      </c>
      <c r="D1074" t="str">
        <f t="shared" si="33"/>
        <v>47012b</v>
      </c>
      <c r="E1074">
        <v>-84343</v>
      </c>
    </row>
    <row r="1075" spans="1:5">
      <c r="A1075" t="s">
        <v>152</v>
      </c>
      <c r="B1075" t="str">
        <f t="shared" si="32"/>
        <v>470</v>
      </c>
      <c r="C1075" t="s">
        <v>97</v>
      </c>
      <c r="D1075" t="str">
        <f t="shared" si="33"/>
        <v>47013</v>
      </c>
      <c r="E1075">
        <v>4099949</v>
      </c>
    </row>
    <row r="1076" spans="1:5">
      <c r="A1076" t="s">
        <v>152</v>
      </c>
      <c r="B1076" t="str">
        <f t="shared" si="32"/>
        <v>470</v>
      </c>
      <c r="C1076" t="s">
        <v>98</v>
      </c>
      <c r="D1076" t="str">
        <f t="shared" si="33"/>
        <v>47014</v>
      </c>
      <c r="E1076">
        <v>3434849</v>
      </c>
    </row>
    <row r="1077" spans="1:5">
      <c r="A1077" t="s">
        <v>152</v>
      </c>
      <c r="B1077" t="str">
        <f t="shared" si="32"/>
        <v>470</v>
      </c>
      <c r="C1077" t="s">
        <v>99</v>
      </c>
      <c r="D1077" t="str">
        <f t="shared" si="33"/>
        <v>47015</v>
      </c>
      <c r="E1077">
        <v>189790</v>
      </c>
    </row>
    <row r="1078" spans="1:5">
      <c r="A1078" t="s">
        <v>152</v>
      </c>
      <c r="B1078" t="str">
        <f t="shared" si="32"/>
        <v>470</v>
      </c>
      <c r="C1078" t="s">
        <v>100</v>
      </c>
      <c r="D1078" t="str">
        <f t="shared" si="33"/>
        <v>47015b</v>
      </c>
      <c r="E1078">
        <v>0</v>
      </c>
    </row>
    <row r="1079" spans="1:5">
      <c r="A1079" t="s">
        <v>152</v>
      </c>
      <c r="B1079" t="str">
        <f t="shared" si="32"/>
        <v>470</v>
      </c>
      <c r="C1079" t="s">
        <v>101</v>
      </c>
      <c r="D1079" t="str">
        <f t="shared" si="33"/>
        <v>47016</v>
      </c>
      <c r="E1079">
        <v>7724588</v>
      </c>
    </row>
    <row r="1080" spans="1:5">
      <c r="A1080" t="s">
        <v>152</v>
      </c>
      <c r="B1080" t="str">
        <f t="shared" si="32"/>
        <v>470</v>
      </c>
      <c r="C1080" t="s">
        <v>102</v>
      </c>
      <c r="D1080" t="str">
        <f t="shared" si="33"/>
        <v>47017</v>
      </c>
      <c r="E1080">
        <v>-7808931</v>
      </c>
    </row>
    <row r="1081" spans="1:5">
      <c r="A1081" t="s">
        <v>152</v>
      </c>
      <c r="B1081" t="str">
        <f t="shared" si="32"/>
        <v>470</v>
      </c>
      <c r="C1081" t="s">
        <v>103</v>
      </c>
      <c r="D1081" t="str">
        <f t="shared" si="33"/>
        <v>47018</v>
      </c>
      <c r="E1081">
        <v>0</v>
      </c>
    </row>
    <row r="1082" spans="1:5">
      <c r="A1082" t="s">
        <v>153</v>
      </c>
      <c r="B1082" t="str">
        <f t="shared" si="32"/>
        <v>047</v>
      </c>
      <c r="C1082" t="s">
        <v>0</v>
      </c>
      <c r="D1082" t="str">
        <f t="shared" si="33"/>
        <v>04701</v>
      </c>
      <c r="E1082">
        <v>24328.159999999923</v>
      </c>
    </row>
    <row r="1083" spans="1:5">
      <c r="A1083" t="s">
        <v>153</v>
      </c>
      <c r="B1083" t="str">
        <f t="shared" si="32"/>
        <v>047</v>
      </c>
      <c r="C1083" t="s">
        <v>1</v>
      </c>
      <c r="D1083" t="str">
        <f t="shared" si="33"/>
        <v>04702</v>
      </c>
      <c r="E1083">
        <v>138862.30999999959</v>
      </c>
    </row>
    <row r="1084" spans="1:5">
      <c r="A1084" t="s">
        <v>153</v>
      </c>
      <c r="B1084" t="str">
        <f t="shared" si="32"/>
        <v>047</v>
      </c>
      <c r="C1084" t="s">
        <v>85</v>
      </c>
      <c r="D1084" t="str">
        <f t="shared" si="33"/>
        <v>04702a</v>
      </c>
      <c r="E1084">
        <v>163190.46999999951</v>
      </c>
    </row>
    <row r="1085" spans="1:5">
      <c r="A1085" t="s">
        <v>153</v>
      </c>
      <c r="B1085" t="str">
        <f t="shared" si="32"/>
        <v>047</v>
      </c>
      <c r="C1085" t="s">
        <v>86</v>
      </c>
      <c r="D1085" t="str">
        <f t="shared" si="33"/>
        <v>04703</v>
      </c>
      <c r="E1085">
        <v>35822</v>
      </c>
    </row>
    <row r="1086" spans="1:5">
      <c r="A1086" t="s">
        <v>153</v>
      </c>
      <c r="B1086" t="str">
        <f t="shared" si="32"/>
        <v>047</v>
      </c>
      <c r="C1086" t="s">
        <v>87</v>
      </c>
      <c r="D1086" t="str">
        <f t="shared" si="33"/>
        <v>04704</v>
      </c>
      <c r="E1086">
        <v>2951.22</v>
      </c>
    </row>
    <row r="1087" spans="1:5">
      <c r="A1087" t="s">
        <v>153</v>
      </c>
      <c r="B1087" t="str">
        <f t="shared" si="32"/>
        <v>047</v>
      </c>
      <c r="C1087" t="s">
        <v>88</v>
      </c>
      <c r="D1087" t="str">
        <f t="shared" si="33"/>
        <v>04705</v>
      </c>
      <c r="E1087">
        <v>0</v>
      </c>
    </row>
    <row r="1088" spans="1:5">
      <c r="A1088" t="s">
        <v>153</v>
      </c>
      <c r="B1088" t="str">
        <f t="shared" si="32"/>
        <v>047</v>
      </c>
      <c r="C1088" t="s">
        <v>89</v>
      </c>
      <c r="D1088" t="str">
        <f t="shared" si="33"/>
        <v>04706</v>
      </c>
      <c r="E1088">
        <v>171811</v>
      </c>
    </row>
    <row r="1089" spans="1:5">
      <c r="A1089" t="s">
        <v>153</v>
      </c>
      <c r="B1089" t="str">
        <f t="shared" si="32"/>
        <v>047</v>
      </c>
      <c r="C1089" t="s">
        <v>90</v>
      </c>
      <c r="D1089" t="str">
        <f t="shared" si="33"/>
        <v>04707</v>
      </c>
      <c r="E1089">
        <v>0</v>
      </c>
    </row>
    <row r="1090" spans="1:5">
      <c r="A1090" t="s">
        <v>153</v>
      </c>
      <c r="B1090" t="str">
        <f t="shared" si="32"/>
        <v>047</v>
      </c>
      <c r="C1090" t="s">
        <v>91</v>
      </c>
      <c r="D1090" t="str">
        <f t="shared" si="33"/>
        <v>04708</v>
      </c>
      <c r="E1090">
        <v>4950</v>
      </c>
    </row>
    <row r="1091" spans="1:5">
      <c r="A1091" t="s">
        <v>153</v>
      </c>
      <c r="B1091" t="str">
        <f t="shared" ref="B1091:B1154" si="34">RIGHT(A1091, 3)</f>
        <v>047</v>
      </c>
      <c r="C1091" t="s">
        <v>92</v>
      </c>
      <c r="D1091" t="str">
        <f t="shared" ref="D1091:D1154" si="35">B1091&amp;C1091</f>
        <v>04709</v>
      </c>
      <c r="E1091">
        <v>4950</v>
      </c>
    </row>
    <row r="1092" spans="1:5">
      <c r="A1092" t="s">
        <v>153</v>
      </c>
      <c r="B1092" t="str">
        <f t="shared" si="34"/>
        <v>047</v>
      </c>
      <c r="C1092" t="s">
        <v>2</v>
      </c>
      <c r="D1092" t="str">
        <f t="shared" si="35"/>
        <v>04709a</v>
      </c>
      <c r="E1092">
        <v>215534.22</v>
      </c>
    </row>
    <row r="1093" spans="1:5">
      <c r="A1093" t="s">
        <v>153</v>
      </c>
      <c r="B1093" t="str">
        <f t="shared" si="34"/>
        <v>047</v>
      </c>
      <c r="C1093" t="s">
        <v>93</v>
      </c>
      <c r="D1093" t="str">
        <f t="shared" si="35"/>
        <v>04709b</v>
      </c>
      <c r="E1093">
        <v>-52343.750000000495</v>
      </c>
    </row>
    <row r="1094" spans="1:5">
      <c r="A1094" t="s">
        <v>153</v>
      </c>
      <c r="B1094" t="str">
        <f t="shared" si="34"/>
        <v>047</v>
      </c>
      <c r="C1094" t="s">
        <v>94</v>
      </c>
      <c r="D1094" t="str">
        <f t="shared" si="35"/>
        <v>04710</v>
      </c>
      <c r="E1094">
        <v>0</v>
      </c>
    </row>
    <row r="1095" spans="1:5">
      <c r="A1095" t="s">
        <v>153</v>
      </c>
      <c r="B1095" t="str">
        <f t="shared" si="34"/>
        <v>047</v>
      </c>
      <c r="C1095" t="s">
        <v>95</v>
      </c>
      <c r="D1095" t="str">
        <f t="shared" si="35"/>
        <v>04711</v>
      </c>
      <c r="E1095">
        <v>36749</v>
      </c>
    </row>
    <row r="1096" spans="1:5">
      <c r="A1096" t="s">
        <v>153</v>
      </c>
      <c r="B1096" t="str">
        <f t="shared" si="34"/>
        <v>047</v>
      </c>
      <c r="C1096" t="s">
        <v>96</v>
      </c>
      <c r="D1096" t="str">
        <f t="shared" si="35"/>
        <v>04712</v>
      </c>
      <c r="E1096">
        <v>0</v>
      </c>
    </row>
    <row r="1097" spans="1:5">
      <c r="A1097" t="s">
        <v>153</v>
      </c>
      <c r="B1097" t="str">
        <f t="shared" si="34"/>
        <v>047</v>
      </c>
      <c r="C1097" t="s">
        <v>3</v>
      </c>
      <c r="D1097" t="str">
        <f t="shared" si="35"/>
        <v>04712a</v>
      </c>
      <c r="E1097">
        <v>36749</v>
      </c>
    </row>
    <row r="1098" spans="1:5">
      <c r="A1098" t="s">
        <v>153</v>
      </c>
      <c r="B1098" t="str">
        <f t="shared" si="34"/>
        <v>047</v>
      </c>
      <c r="C1098" t="s">
        <v>4</v>
      </c>
      <c r="D1098" t="str">
        <f t="shared" si="35"/>
        <v>04712b</v>
      </c>
      <c r="E1098">
        <v>-15594.750000000495</v>
      </c>
    </row>
    <row r="1099" spans="1:5">
      <c r="A1099" t="s">
        <v>153</v>
      </c>
      <c r="B1099" t="str">
        <f t="shared" si="34"/>
        <v>047</v>
      </c>
      <c r="C1099" t="s">
        <v>97</v>
      </c>
      <c r="D1099" t="str">
        <f t="shared" si="35"/>
        <v>04713</v>
      </c>
      <c r="E1099">
        <v>1042006.5</v>
      </c>
    </row>
    <row r="1100" spans="1:5">
      <c r="A1100" t="s">
        <v>153</v>
      </c>
      <c r="B1100" t="str">
        <f t="shared" si="34"/>
        <v>047</v>
      </c>
      <c r="C1100" t="s">
        <v>98</v>
      </c>
      <c r="D1100" t="str">
        <f t="shared" si="35"/>
        <v>04714</v>
      </c>
      <c r="E1100">
        <v>949538.4</v>
      </c>
    </row>
    <row r="1101" spans="1:5">
      <c r="A1101" t="s">
        <v>153</v>
      </c>
      <c r="B1101" t="str">
        <f t="shared" si="34"/>
        <v>047</v>
      </c>
      <c r="C1101" t="s">
        <v>99</v>
      </c>
      <c r="D1101" t="str">
        <f t="shared" si="35"/>
        <v>04715</v>
      </c>
      <c r="E1101">
        <v>0</v>
      </c>
    </row>
    <row r="1102" spans="1:5">
      <c r="A1102" t="s">
        <v>153</v>
      </c>
      <c r="B1102" t="str">
        <f t="shared" si="34"/>
        <v>047</v>
      </c>
      <c r="C1102" t="s">
        <v>100</v>
      </c>
      <c r="D1102" t="str">
        <f t="shared" si="35"/>
        <v>04715b</v>
      </c>
      <c r="E1102">
        <v>0</v>
      </c>
    </row>
    <row r="1103" spans="1:5">
      <c r="A1103" t="s">
        <v>153</v>
      </c>
      <c r="B1103" t="str">
        <f t="shared" si="34"/>
        <v>047</v>
      </c>
      <c r="C1103" t="s">
        <v>101</v>
      </c>
      <c r="D1103" t="str">
        <f t="shared" si="35"/>
        <v>04716</v>
      </c>
      <c r="E1103">
        <v>1991544.9</v>
      </c>
    </row>
    <row r="1104" spans="1:5">
      <c r="A1104" t="s">
        <v>153</v>
      </c>
      <c r="B1104" t="str">
        <f t="shared" si="34"/>
        <v>047</v>
      </c>
      <c r="C1104" t="s">
        <v>102</v>
      </c>
      <c r="D1104" t="str">
        <f t="shared" si="35"/>
        <v>04717</v>
      </c>
      <c r="E1104">
        <v>-2007139.6500000004</v>
      </c>
    </row>
    <row r="1105" spans="1:5">
      <c r="A1105" t="s">
        <v>153</v>
      </c>
      <c r="B1105" t="str">
        <f t="shared" si="34"/>
        <v>047</v>
      </c>
      <c r="C1105" t="s">
        <v>103</v>
      </c>
      <c r="D1105" t="str">
        <f t="shared" si="35"/>
        <v>04718</v>
      </c>
      <c r="E1105">
        <v>0</v>
      </c>
    </row>
    <row r="1106" spans="1:5">
      <c r="A1106" t="s">
        <v>154</v>
      </c>
      <c r="B1106" t="str">
        <f t="shared" si="34"/>
        <v>474</v>
      </c>
      <c r="C1106" t="s">
        <v>0</v>
      </c>
      <c r="D1106" t="str">
        <f t="shared" si="35"/>
        <v>47401</v>
      </c>
      <c r="E1106">
        <v>24328.159999999923</v>
      </c>
    </row>
    <row r="1107" spans="1:5">
      <c r="A1107" t="s">
        <v>154</v>
      </c>
      <c r="B1107" t="str">
        <f t="shared" si="34"/>
        <v>474</v>
      </c>
      <c r="C1107" t="s">
        <v>1</v>
      </c>
      <c r="D1107" t="str">
        <f t="shared" si="35"/>
        <v>47402</v>
      </c>
      <c r="E1107">
        <v>138862.30999999959</v>
      </c>
    </row>
    <row r="1108" spans="1:5">
      <c r="A1108" t="s">
        <v>154</v>
      </c>
      <c r="B1108" t="str">
        <f t="shared" si="34"/>
        <v>474</v>
      </c>
      <c r="C1108" t="s">
        <v>85</v>
      </c>
      <c r="D1108" t="str">
        <f t="shared" si="35"/>
        <v>47402a</v>
      </c>
      <c r="E1108">
        <v>163190.46999999951</v>
      </c>
    </row>
    <row r="1109" spans="1:5">
      <c r="A1109" t="s">
        <v>154</v>
      </c>
      <c r="B1109" t="str">
        <f t="shared" si="34"/>
        <v>474</v>
      </c>
      <c r="C1109" t="s">
        <v>86</v>
      </c>
      <c r="D1109" t="str">
        <f t="shared" si="35"/>
        <v>47403</v>
      </c>
      <c r="E1109">
        <v>35822</v>
      </c>
    </row>
    <row r="1110" spans="1:5">
      <c r="A1110" t="s">
        <v>154</v>
      </c>
      <c r="B1110" t="str">
        <f t="shared" si="34"/>
        <v>474</v>
      </c>
      <c r="C1110" t="s">
        <v>87</v>
      </c>
      <c r="D1110" t="str">
        <f t="shared" si="35"/>
        <v>47404</v>
      </c>
      <c r="E1110">
        <v>2951.22</v>
      </c>
    </row>
    <row r="1111" spans="1:5">
      <c r="A1111" t="s">
        <v>154</v>
      </c>
      <c r="B1111" t="str">
        <f t="shared" si="34"/>
        <v>474</v>
      </c>
      <c r="C1111" t="s">
        <v>88</v>
      </c>
      <c r="D1111" t="str">
        <f t="shared" si="35"/>
        <v>47405</v>
      </c>
      <c r="E1111">
        <v>0</v>
      </c>
    </row>
    <row r="1112" spans="1:5">
      <c r="A1112" t="s">
        <v>154</v>
      </c>
      <c r="B1112" t="str">
        <f t="shared" si="34"/>
        <v>474</v>
      </c>
      <c r="C1112" t="s">
        <v>89</v>
      </c>
      <c r="D1112" t="str">
        <f t="shared" si="35"/>
        <v>47406</v>
      </c>
      <c r="E1112">
        <v>171811</v>
      </c>
    </row>
    <row r="1113" spans="1:5">
      <c r="A1113" t="s">
        <v>154</v>
      </c>
      <c r="B1113" t="str">
        <f t="shared" si="34"/>
        <v>474</v>
      </c>
      <c r="C1113" t="s">
        <v>90</v>
      </c>
      <c r="D1113" t="str">
        <f t="shared" si="35"/>
        <v>47407</v>
      </c>
      <c r="E1113">
        <v>0</v>
      </c>
    </row>
    <row r="1114" spans="1:5">
      <c r="A1114" t="s">
        <v>154</v>
      </c>
      <c r="B1114" t="str">
        <f t="shared" si="34"/>
        <v>474</v>
      </c>
      <c r="C1114" t="s">
        <v>91</v>
      </c>
      <c r="D1114" t="str">
        <f t="shared" si="35"/>
        <v>47408</v>
      </c>
      <c r="E1114">
        <v>4950</v>
      </c>
    </row>
    <row r="1115" spans="1:5">
      <c r="A1115" t="s">
        <v>154</v>
      </c>
      <c r="B1115" t="str">
        <f t="shared" si="34"/>
        <v>474</v>
      </c>
      <c r="C1115" t="s">
        <v>92</v>
      </c>
      <c r="D1115" t="str">
        <f t="shared" si="35"/>
        <v>47409</v>
      </c>
      <c r="E1115">
        <v>4950</v>
      </c>
    </row>
    <row r="1116" spans="1:5">
      <c r="A1116" t="s">
        <v>154</v>
      </c>
      <c r="B1116" t="str">
        <f t="shared" si="34"/>
        <v>474</v>
      </c>
      <c r="C1116" t="s">
        <v>2</v>
      </c>
      <c r="D1116" t="str">
        <f t="shared" si="35"/>
        <v>47409a</v>
      </c>
      <c r="E1116">
        <v>215534.22</v>
      </c>
    </row>
    <row r="1117" spans="1:5">
      <c r="A1117" t="s">
        <v>154</v>
      </c>
      <c r="B1117" t="str">
        <f t="shared" si="34"/>
        <v>474</v>
      </c>
      <c r="C1117" t="s">
        <v>93</v>
      </c>
      <c r="D1117" t="str">
        <f t="shared" si="35"/>
        <v>47409b</v>
      </c>
      <c r="E1117">
        <v>-52343.750000000495</v>
      </c>
    </row>
    <row r="1118" spans="1:5">
      <c r="A1118" t="s">
        <v>154</v>
      </c>
      <c r="B1118" t="str">
        <f t="shared" si="34"/>
        <v>474</v>
      </c>
      <c r="C1118" t="s">
        <v>94</v>
      </c>
      <c r="D1118" t="str">
        <f t="shared" si="35"/>
        <v>47410</v>
      </c>
      <c r="E1118">
        <v>0</v>
      </c>
    </row>
    <row r="1119" spans="1:5">
      <c r="A1119" t="s">
        <v>154</v>
      </c>
      <c r="B1119" t="str">
        <f t="shared" si="34"/>
        <v>474</v>
      </c>
      <c r="C1119" t="s">
        <v>95</v>
      </c>
      <c r="D1119" t="str">
        <f t="shared" si="35"/>
        <v>47411</v>
      </c>
      <c r="E1119">
        <v>36749</v>
      </c>
    </row>
    <row r="1120" spans="1:5">
      <c r="A1120" t="s">
        <v>154</v>
      </c>
      <c r="B1120" t="str">
        <f t="shared" si="34"/>
        <v>474</v>
      </c>
      <c r="C1120" t="s">
        <v>96</v>
      </c>
      <c r="D1120" t="str">
        <f t="shared" si="35"/>
        <v>47412</v>
      </c>
      <c r="E1120">
        <v>0</v>
      </c>
    </row>
    <row r="1121" spans="1:5">
      <c r="A1121" t="s">
        <v>154</v>
      </c>
      <c r="B1121" t="str">
        <f t="shared" si="34"/>
        <v>474</v>
      </c>
      <c r="C1121" t="s">
        <v>3</v>
      </c>
      <c r="D1121" t="str">
        <f t="shared" si="35"/>
        <v>47412a</v>
      </c>
      <c r="E1121">
        <v>36749</v>
      </c>
    </row>
    <row r="1122" spans="1:5">
      <c r="A1122" t="s">
        <v>154</v>
      </c>
      <c r="B1122" t="str">
        <f t="shared" si="34"/>
        <v>474</v>
      </c>
      <c r="C1122" t="s">
        <v>4</v>
      </c>
      <c r="D1122" t="str">
        <f t="shared" si="35"/>
        <v>47412b</v>
      </c>
      <c r="E1122">
        <v>-15594.750000000495</v>
      </c>
    </row>
    <row r="1123" spans="1:5">
      <c r="A1123" t="s">
        <v>154</v>
      </c>
      <c r="B1123" t="str">
        <f t="shared" si="34"/>
        <v>474</v>
      </c>
      <c r="C1123" t="s">
        <v>97</v>
      </c>
      <c r="D1123" t="str">
        <f t="shared" si="35"/>
        <v>47413</v>
      </c>
      <c r="E1123">
        <v>1042006.5</v>
      </c>
    </row>
    <row r="1124" spans="1:5">
      <c r="A1124" t="s">
        <v>154</v>
      </c>
      <c r="B1124" t="str">
        <f t="shared" si="34"/>
        <v>474</v>
      </c>
      <c r="C1124" t="s">
        <v>98</v>
      </c>
      <c r="D1124" t="str">
        <f t="shared" si="35"/>
        <v>47414</v>
      </c>
      <c r="E1124">
        <v>949538.4</v>
      </c>
    </row>
    <row r="1125" spans="1:5">
      <c r="A1125" t="s">
        <v>154</v>
      </c>
      <c r="B1125" t="str">
        <f t="shared" si="34"/>
        <v>474</v>
      </c>
      <c r="C1125" t="s">
        <v>99</v>
      </c>
      <c r="D1125" t="str">
        <f t="shared" si="35"/>
        <v>47415</v>
      </c>
      <c r="E1125">
        <v>0</v>
      </c>
    </row>
    <row r="1126" spans="1:5">
      <c r="A1126" t="s">
        <v>154</v>
      </c>
      <c r="B1126" t="str">
        <f t="shared" si="34"/>
        <v>474</v>
      </c>
      <c r="C1126" t="s">
        <v>100</v>
      </c>
      <c r="D1126" t="str">
        <f t="shared" si="35"/>
        <v>47415b</v>
      </c>
      <c r="E1126">
        <v>0</v>
      </c>
    </row>
    <row r="1127" spans="1:5">
      <c r="A1127" t="s">
        <v>154</v>
      </c>
      <c r="B1127" t="str">
        <f t="shared" si="34"/>
        <v>474</v>
      </c>
      <c r="C1127" t="s">
        <v>101</v>
      </c>
      <c r="D1127" t="str">
        <f t="shared" si="35"/>
        <v>47416</v>
      </c>
      <c r="E1127">
        <v>1991544.9</v>
      </c>
    </row>
    <row r="1128" spans="1:5">
      <c r="A1128" t="s">
        <v>154</v>
      </c>
      <c r="B1128" t="str">
        <f t="shared" si="34"/>
        <v>474</v>
      </c>
      <c r="C1128" t="s">
        <v>102</v>
      </c>
      <c r="D1128" t="str">
        <f t="shared" si="35"/>
        <v>47417</v>
      </c>
      <c r="E1128">
        <v>-2007139.6500000004</v>
      </c>
    </row>
    <row r="1129" spans="1:5">
      <c r="A1129" t="s">
        <v>154</v>
      </c>
      <c r="B1129" t="str">
        <f t="shared" si="34"/>
        <v>474</v>
      </c>
      <c r="C1129" t="s">
        <v>103</v>
      </c>
      <c r="D1129" t="str">
        <f t="shared" si="35"/>
        <v>47418</v>
      </c>
      <c r="E1129">
        <v>0</v>
      </c>
    </row>
    <row r="1130" spans="1:5">
      <c r="A1130" t="s">
        <v>155</v>
      </c>
      <c r="B1130" t="str">
        <f t="shared" si="34"/>
        <v>475</v>
      </c>
      <c r="C1130" t="s">
        <v>0</v>
      </c>
      <c r="D1130" t="str">
        <f t="shared" si="35"/>
        <v>47501</v>
      </c>
      <c r="E1130">
        <v>0</v>
      </c>
    </row>
    <row r="1131" spans="1:5">
      <c r="A1131" t="s">
        <v>155</v>
      </c>
      <c r="B1131" t="str">
        <f t="shared" si="34"/>
        <v>475</v>
      </c>
      <c r="C1131" t="s">
        <v>1</v>
      </c>
      <c r="D1131" t="str">
        <f t="shared" si="35"/>
        <v>47502</v>
      </c>
      <c r="E1131">
        <v>71663.440000000875</v>
      </c>
    </row>
    <row r="1132" spans="1:5">
      <c r="A1132" t="s">
        <v>155</v>
      </c>
      <c r="B1132" t="str">
        <f t="shared" si="34"/>
        <v>475</v>
      </c>
      <c r="C1132" t="s">
        <v>85</v>
      </c>
      <c r="D1132" t="str">
        <f t="shared" si="35"/>
        <v>47502a</v>
      </c>
      <c r="E1132">
        <v>71663.440000000875</v>
      </c>
    </row>
    <row r="1133" spans="1:5">
      <c r="A1133" t="s">
        <v>155</v>
      </c>
      <c r="B1133" t="str">
        <f t="shared" si="34"/>
        <v>475</v>
      </c>
      <c r="C1133" t="s">
        <v>86</v>
      </c>
      <c r="D1133" t="str">
        <f t="shared" si="35"/>
        <v>47503</v>
      </c>
      <c r="E1133">
        <v>2850</v>
      </c>
    </row>
    <row r="1134" spans="1:5">
      <c r="A1134" t="s">
        <v>155</v>
      </c>
      <c r="B1134" t="str">
        <f t="shared" si="34"/>
        <v>475</v>
      </c>
      <c r="C1134" t="s">
        <v>87</v>
      </c>
      <c r="D1134" t="str">
        <f t="shared" si="35"/>
        <v>47504</v>
      </c>
      <c r="E1134">
        <v>49008.97</v>
      </c>
    </row>
    <row r="1135" spans="1:5">
      <c r="A1135" t="s">
        <v>155</v>
      </c>
      <c r="B1135" t="str">
        <f t="shared" si="34"/>
        <v>475</v>
      </c>
      <c r="C1135" t="s">
        <v>88</v>
      </c>
      <c r="D1135" t="str">
        <f t="shared" si="35"/>
        <v>47505</v>
      </c>
      <c r="E1135">
        <v>301608</v>
      </c>
    </row>
    <row r="1136" spans="1:5">
      <c r="A1136" t="s">
        <v>155</v>
      </c>
      <c r="B1136" t="str">
        <f t="shared" si="34"/>
        <v>475</v>
      </c>
      <c r="C1136" t="s">
        <v>89</v>
      </c>
      <c r="D1136" t="str">
        <f t="shared" si="35"/>
        <v>47506</v>
      </c>
      <c r="E1136">
        <v>31664</v>
      </c>
    </row>
    <row r="1137" spans="1:5">
      <c r="A1137" t="s">
        <v>155</v>
      </c>
      <c r="B1137" t="str">
        <f t="shared" si="34"/>
        <v>475</v>
      </c>
      <c r="C1137" t="s">
        <v>90</v>
      </c>
      <c r="D1137" t="str">
        <f t="shared" si="35"/>
        <v>47507</v>
      </c>
      <c r="E1137">
        <v>0</v>
      </c>
    </row>
    <row r="1138" spans="1:5">
      <c r="A1138" t="s">
        <v>155</v>
      </c>
      <c r="B1138" t="str">
        <f t="shared" si="34"/>
        <v>475</v>
      </c>
      <c r="C1138" t="s">
        <v>91</v>
      </c>
      <c r="D1138" t="str">
        <f t="shared" si="35"/>
        <v>47508</v>
      </c>
      <c r="E1138">
        <v>10677</v>
      </c>
    </row>
    <row r="1139" spans="1:5">
      <c r="A1139" t="s">
        <v>155</v>
      </c>
      <c r="B1139" t="str">
        <f t="shared" si="34"/>
        <v>475</v>
      </c>
      <c r="C1139" t="s">
        <v>92</v>
      </c>
      <c r="D1139" t="str">
        <f t="shared" si="35"/>
        <v>47509</v>
      </c>
      <c r="E1139">
        <v>10677</v>
      </c>
    </row>
    <row r="1140" spans="1:5">
      <c r="A1140" t="s">
        <v>155</v>
      </c>
      <c r="B1140" t="str">
        <f t="shared" si="34"/>
        <v>475</v>
      </c>
      <c r="C1140" t="s">
        <v>2</v>
      </c>
      <c r="D1140" t="str">
        <f t="shared" si="35"/>
        <v>47509a</v>
      </c>
      <c r="E1140">
        <v>395807.97</v>
      </c>
    </row>
    <row r="1141" spans="1:5">
      <c r="A1141" t="s">
        <v>155</v>
      </c>
      <c r="B1141" t="str">
        <f t="shared" si="34"/>
        <v>475</v>
      </c>
      <c r="C1141" t="s">
        <v>93</v>
      </c>
      <c r="D1141" t="str">
        <f t="shared" si="35"/>
        <v>47509b</v>
      </c>
      <c r="E1141">
        <v>-324144.5299999991</v>
      </c>
    </row>
    <row r="1142" spans="1:5">
      <c r="A1142" t="s">
        <v>155</v>
      </c>
      <c r="B1142" t="str">
        <f t="shared" si="34"/>
        <v>475</v>
      </c>
      <c r="C1142" t="s">
        <v>94</v>
      </c>
      <c r="D1142" t="str">
        <f t="shared" si="35"/>
        <v>47510</v>
      </c>
      <c r="E1142">
        <v>9534.0500000000011</v>
      </c>
    </row>
    <row r="1143" spans="1:5">
      <c r="A1143" t="s">
        <v>155</v>
      </c>
      <c r="B1143" t="str">
        <f t="shared" si="34"/>
        <v>475</v>
      </c>
      <c r="C1143" t="s">
        <v>95</v>
      </c>
      <c r="D1143" t="str">
        <f t="shared" si="35"/>
        <v>47511</v>
      </c>
      <c r="E1143">
        <v>150512</v>
      </c>
    </row>
    <row r="1144" spans="1:5">
      <c r="A1144" t="s">
        <v>155</v>
      </c>
      <c r="B1144" t="str">
        <f t="shared" si="34"/>
        <v>475</v>
      </c>
      <c r="C1144" t="s">
        <v>96</v>
      </c>
      <c r="D1144" t="str">
        <f t="shared" si="35"/>
        <v>47512</v>
      </c>
      <c r="E1144">
        <v>0</v>
      </c>
    </row>
    <row r="1145" spans="1:5">
      <c r="A1145" t="s">
        <v>155</v>
      </c>
      <c r="B1145" t="str">
        <f t="shared" si="34"/>
        <v>475</v>
      </c>
      <c r="C1145" t="s">
        <v>3</v>
      </c>
      <c r="D1145" t="str">
        <f t="shared" si="35"/>
        <v>47512a</v>
      </c>
      <c r="E1145">
        <v>160046.04999999999</v>
      </c>
    </row>
    <row r="1146" spans="1:5">
      <c r="A1146" t="s">
        <v>155</v>
      </c>
      <c r="B1146" t="str">
        <f t="shared" si="34"/>
        <v>475</v>
      </c>
      <c r="C1146" t="s">
        <v>4</v>
      </c>
      <c r="D1146" t="str">
        <f t="shared" si="35"/>
        <v>47512b</v>
      </c>
      <c r="E1146">
        <v>-164098.47999999911</v>
      </c>
    </row>
    <row r="1147" spans="1:5">
      <c r="A1147" t="s">
        <v>155</v>
      </c>
      <c r="B1147" t="str">
        <f t="shared" si="34"/>
        <v>475</v>
      </c>
      <c r="C1147" t="s">
        <v>97</v>
      </c>
      <c r="D1147" t="str">
        <f t="shared" si="35"/>
        <v>47513</v>
      </c>
      <c r="E1147">
        <v>705901.5</v>
      </c>
    </row>
    <row r="1148" spans="1:5">
      <c r="A1148" t="s">
        <v>155</v>
      </c>
      <c r="B1148" t="str">
        <f t="shared" si="34"/>
        <v>475</v>
      </c>
      <c r="C1148" t="s">
        <v>98</v>
      </c>
      <c r="D1148" t="str">
        <f t="shared" si="35"/>
        <v>47514</v>
      </c>
      <c r="E1148">
        <v>707212</v>
      </c>
    </row>
    <row r="1149" spans="1:5">
      <c r="A1149" t="s">
        <v>155</v>
      </c>
      <c r="B1149" t="str">
        <f t="shared" si="34"/>
        <v>475</v>
      </c>
      <c r="C1149" t="s">
        <v>99</v>
      </c>
      <c r="D1149" t="str">
        <f t="shared" si="35"/>
        <v>47515</v>
      </c>
      <c r="E1149">
        <v>109118</v>
      </c>
    </row>
    <row r="1150" spans="1:5">
      <c r="A1150" t="s">
        <v>155</v>
      </c>
      <c r="B1150" t="str">
        <f t="shared" si="34"/>
        <v>475</v>
      </c>
      <c r="C1150" t="s">
        <v>100</v>
      </c>
      <c r="D1150" t="str">
        <f t="shared" si="35"/>
        <v>47515b</v>
      </c>
      <c r="E1150">
        <v>0</v>
      </c>
    </row>
    <row r="1151" spans="1:5">
      <c r="A1151" t="s">
        <v>155</v>
      </c>
      <c r="B1151" t="str">
        <f t="shared" si="34"/>
        <v>475</v>
      </c>
      <c r="C1151" t="s">
        <v>101</v>
      </c>
      <c r="D1151" t="str">
        <f t="shared" si="35"/>
        <v>47516</v>
      </c>
      <c r="E1151">
        <v>1522231.5</v>
      </c>
    </row>
    <row r="1152" spans="1:5">
      <c r="A1152" t="s">
        <v>155</v>
      </c>
      <c r="B1152" t="str">
        <f t="shared" si="34"/>
        <v>475</v>
      </c>
      <c r="C1152" t="s">
        <v>102</v>
      </c>
      <c r="D1152" t="str">
        <f t="shared" si="35"/>
        <v>47517</v>
      </c>
      <c r="E1152">
        <v>-1686329.9799999991</v>
      </c>
    </row>
    <row r="1153" spans="1:5">
      <c r="A1153" t="s">
        <v>155</v>
      </c>
      <c r="B1153" t="str">
        <f t="shared" si="34"/>
        <v>475</v>
      </c>
      <c r="C1153" t="s">
        <v>103</v>
      </c>
      <c r="D1153" t="str">
        <f t="shared" si="35"/>
        <v>47518</v>
      </c>
      <c r="E1153">
        <v>0</v>
      </c>
    </row>
    <row r="1154" spans="1:5">
      <c r="A1154" t="s">
        <v>156</v>
      </c>
      <c r="B1154" t="str">
        <f t="shared" si="34"/>
        <v>477</v>
      </c>
      <c r="C1154" t="s">
        <v>0</v>
      </c>
      <c r="D1154" t="str">
        <f t="shared" si="35"/>
        <v>47701</v>
      </c>
      <c r="E1154" t="e">
        <v>#N/A</v>
      </c>
    </row>
    <row r="1155" spans="1:5">
      <c r="A1155" t="s">
        <v>156</v>
      </c>
      <c r="B1155" t="str">
        <f t="shared" ref="B1155:B1218" si="36">RIGHT(A1155, 3)</f>
        <v>477</v>
      </c>
      <c r="C1155" t="s">
        <v>1</v>
      </c>
      <c r="D1155" t="str">
        <f t="shared" ref="D1155:D1218" si="37">B1155&amp;C1155</f>
        <v>47702</v>
      </c>
      <c r="E1155">
        <v>-49780.789999999106</v>
      </c>
    </row>
    <row r="1156" spans="1:5">
      <c r="A1156" t="s">
        <v>156</v>
      </c>
      <c r="B1156" t="str">
        <f t="shared" si="36"/>
        <v>477</v>
      </c>
      <c r="C1156" t="s">
        <v>85</v>
      </c>
      <c r="D1156" t="str">
        <f t="shared" si="37"/>
        <v>47702a</v>
      </c>
      <c r="E1156" t="e">
        <v>#N/A</v>
      </c>
    </row>
    <row r="1157" spans="1:5">
      <c r="A1157" t="s">
        <v>156</v>
      </c>
      <c r="B1157" t="str">
        <f t="shared" si="36"/>
        <v>477</v>
      </c>
      <c r="C1157" t="s">
        <v>86</v>
      </c>
      <c r="D1157" t="str">
        <f t="shared" si="37"/>
        <v>47703</v>
      </c>
      <c r="E1157">
        <v>7612</v>
      </c>
    </row>
    <row r="1158" spans="1:5">
      <c r="A1158" t="s">
        <v>156</v>
      </c>
      <c r="B1158" t="str">
        <f t="shared" si="36"/>
        <v>477</v>
      </c>
      <c r="C1158" t="s">
        <v>87</v>
      </c>
      <c r="D1158" t="str">
        <f t="shared" si="37"/>
        <v>47704</v>
      </c>
      <c r="E1158">
        <v>2</v>
      </c>
    </row>
    <row r="1159" spans="1:5">
      <c r="A1159" t="s">
        <v>156</v>
      </c>
      <c r="B1159" t="str">
        <f t="shared" si="36"/>
        <v>477</v>
      </c>
      <c r="C1159" t="s">
        <v>88</v>
      </c>
      <c r="D1159" t="str">
        <f t="shared" si="37"/>
        <v>47705</v>
      </c>
      <c r="E1159">
        <v>0</v>
      </c>
    </row>
    <row r="1160" spans="1:5">
      <c r="A1160" t="s">
        <v>156</v>
      </c>
      <c r="B1160" t="str">
        <f t="shared" si="36"/>
        <v>477</v>
      </c>
      <c r="C1160" t="s">
        <v>89</v>
      </c>
      <c r="D1160" t="str">
        <f t="shared" si="37"/>
        <v>47706</v>
      </c>
      <c r="E1160">
        <v>0</v>
      </c>
    </row>
    <row r="1161" spans="1:5">
      <c r="A1161" t="s">
        <v>156</v>
      </c>
      <c r="B1161" t="str">
        <f t="shared" si="36"/>
        <v>477</v>
      </c>
      <c r="C1161" t="s">
        <v>90</v>
      </c>
      <c r="D1161" t="str">
        <f t="shared" si="37"/>
        <v>47707</v>
      </c>
      <c r="E1161">
        <v>0</v>
      </c>
    </row>
    <row r="1162" spans="1:5">
      <c r="A1162" t="s">
        <v>156</v>
      </c>
      <c r="B1162" t="str">
        <f t="shared" si="36"/>
        <v>477</v>
      </c>
      <c r="C1162" t="s">
        <v>91</v>
      </c>
      <c r="D1162" t="str">
        <f t="shared" si="37"/>
        <v>47708</v>
      </c>
      <c r="E1162">
        <v>0</v>
      </c>
    </row>
    <row r="1163" spans="1:5">
      <c r="A1163" t="s">
        <v>156</v>
      </c>
      <c r="B1163" t="str">
        <f t="shared" si="36"/>
        <v>477</v>
      </c>
      <c r="C1163" t="s">
        <v>92</v>
      </c>
      <c r="D1163" t="str">
        <f t="shared" si="37"/>
        <v>47709</v>
      </c>
      <c r="E1163">
        <v>0</v>
      </c>
    </row>
    <row r="1164" spans="1:5">
      <c r="A1164" t="s">
        <v>156</v>
      </c>
      <c r="B1164" t="str">
        <f t="shared" si="36"/>
        <v>477</v>
      </c>
      <c r="C1164" t="s">
        <v>2</v>
      </c>
      <c r="D1164" t="str">
        <f t="shared" si="37"/>
        <v>47709a</v>
      </c>
      <c r="E1164">
        <v>7614</v>
      </c>
    </row>
    <row r="1165" spans="1:5">
      <c r="A1165" t="s">
        <v>156</v>
      </c>
      <c r="B1165" t="str">
        <f t="shared" si="36"/>
        <v>477</v>
      </c>
      <c r="C1165" t="s">
        <v>93</v>
      </c>
      <c r="D1165" t="str">
        <f t="shared" si="37"/>
        <v>47709b</v>
      </c>
      <c r="E1165" t="e">
        <v>#N/A</v>
      </c>
    </row>
    <row r="1166" spans="1:5">
      <c r="A1166" t="s">
        <v>156</v>
      </c>
      <c r="B1166" t="str">
        <f t="shared" si="36"/>
        <v>477</v>
      </c>
      <c r="C1166" t="s">
        <v>94</v>
      </c>
      <c r="D1166" t="str">
        <f t="shared" si="37"/>
        <v>47710</v>
      </c>
      <c r="E1166">
        <v>0</v>
      </c>
    </row>
    <row r="1167" spans="1:5">
      <c r="A1167" t="s">
        <v>156</v>
      </c>
      <c r="B1167" t="str">
        <f t="shared" si="36"/>
        <v>477</v>
      </c>
      <c r="C1167" t="s">
        <v>95</v>
      </c>
      <c r="D1167" t="str">
        <f t="shared" si="37"/>
        <v>47711</v>
      </c>
      <c r="E1167">
        <v>0</v>
      </c>
    </row>
    <row r="1168" spans="1:5">
      <c r="A1168" t="s">
        <v>156</v>
      </c>
      <c r="B1168" t="str">
        <f t="shared" si="36"/>
        <v>477</v>
      </c>
      <c r="C1168" t="s">
        <v>96</v>
      </c>
      <c r="D1168" t="str">
        <f t="shared" si="37"/>
        <v>47712</v>
      </c>
      <c r="E1168">
        <v>0</v>
      </c>
    </row>
    <row r="1169" spans="1:5">
      <c r="A1169" t="s">
        <v>156</v>
      </c>
      <c r="B1169" t="str">
        <f t="shared" si="36"/>
        <v>477</v>
      </c>
      <c r="C1169" t="s">
        <v>3</v>
      </c>
      <c r="D1169" t="str">
        <f t="shared" si="37"/>
        <v>47712a</v>
      </c>
      <c r="E1169">
        <v>0</v>
      </c>
    </row>
    <row r="1170" spans="1:5">
      <c r="A1170" t="s">
        <v>156</v>
      </c>
      <c r="B1170" t="str">
        <f t="shared" si="36"/>
        <v>477</v>
      </c>
      <c r="C1170" t="s">
        <v>4</v>
      </c>
      <c r="D1170" t="str">
        <f t="shared" si="37"/>
        <v>47712b</v>
      </c>
      <c r="E1170" t="e">
        <v>#N/A</v>
      </c>
    </row>
    <row r="1171" spans="1:5">
      <c r="A1171" t="s">
        <v>156</v>
      </c>
      <c r="B1171" t="str">
        <f t="shared" si="36"/>
        <v>477</v>
      </c>
      <c r="C1171" t="s">
        <v>97</v>
      </c>
      <c r="D1171" t="str">
        <f t="shared" si="37"/>
        <v>47713</v>
      </c>
      <c r="E1171">
        <v>1015965</v>
      </c>
    </row>
    <row r="1172" spans="1:5">
      <c r="A1172" t="s">
        <v>156</v>
      </c>
      <c r="B1172" t="str">
        <f t="shared" si="36"/>
        <v>477</v>
      </c>
      <c r="C1172" t="s">
        <v>98</v>
      </c>
      <c r="D1172" t="str">
        <f t="shared" si="37"/>
        <v>47714</v>
      </c>
      <c r="E1172">
        <v>0</v>
      </c>
    </row>
    <row r="1173" spans="1:5">
      <c r="A1173" t="s">
        <v>156</v>
      </c>
      <c r="B1173" t="str">
        <f t="shared" si="36"/>
        <v>477</v>
      </c>
      <c r="C1173" t="s">
        <v>99</v>
      </c>
      <c r="D1173" t="str">
        <f t="shared" si="37"/>
        <v>47715</v>
      </c>
      <c r="E1173">
        <v>0</v>
      </c>
    </row>
    <row r="1174" spans="1:5">
      <c r="A1174" t="s">
        <v>156</v>
      </c>
      <c r="B1174" t="str">
        <f t="shared" si="36"/>
        <v>477</v>
      </c>
      <c r="C1174" t="s">
        <v>100</v>
      </c>
      <c r="D1174" t="str">
        <f t="shared" si="37"/>
        <v>47715b</v>
      </c>
      <c r="E1174">
        <v>0</v>
      </c>
    </row>
    <row r="1175" spans="1:5">
      <c r="A1175" t="s">
        <v>156</v>
      </c>
      <c r="B1175" t="str">
        <f t="shared" si="36"/>
        <v>477</v>
      </c>
      <c r="C1175" t="s">
        <v>101</v>
      </c>
      <c r="D1175" t="str">
        <f t="shared" si="37"/>
        <v>47716</v>
      </c>
      <c r="E1175">
        <v>1015965</v>
      </c>
    </row>
    <row r="1176" spans="1:5">
      <c r="A1176" t="s">
        <v>156</v>
      </c>
      <c r="B1176" t="str">
        <f t="shared" si="36"/>
        <v>477</v>
      </c>
      <c r="C1176" t="s">
        <v>102</v>
      </c>
      <c r="D1176" t="str">
        <f t="shared" si="37"/>
        <v>47717</v>
      </c>
      <c r="E1176" t="e">
        <v>#N/A</v>
      </c>
    </row>
    <row r="1177" spans="1:5">
      <c r="A1177" t="s">
        <v>156</v>
      </c>
      <c r="B1177" t="str">
        <f t="shared" si="36"/>
        <v>477</v>
      </c>
      <c r="C1177" t="s">
        <v>103</v>
      </c>
      <c r="D1177" t="str">
        <f t="shared" si="37"/>
        <v>47718</v>
      </c>
      <c r="E1177" t="e">
        <v>#N/A</v>
      </c>
    </row>
    <row r="1178" spans="1:5">
      <c r="A1178" t="s">
        <v>157</v>
      </c>
      <c r="B1178" t="str">
        <f t="shared" si="36"/>
        <v>478</v>
      </c>
      <c r="C1178" t="s">
        <v>0</v>
      </c>
      <c r="D1178" t="str">
        <f t="shared" si="37"/>
        <v>47801</v>
      </c>
      <c r="E1178">
        <v>30771.789999999295</v>
      </c>
    </row>
    <row r="1179" spans="1:5">
      <c r="A1179" t="s">
        <v>157</v>
      </c>
      <c r="B1179" t="str">
        <f t="shared" si="36"/>
        <v>478</v>
      </c>
      <c r="C1179" t="s">
        <v>1</v>
      </c>
      <c r="D1179" t="str">
        <f t="shared" si="37"/>
        <v>47802</v>
      </c>
      <c r="E1179">
        <v>-53170.444999999367</v>
      </c>
    </row>
    <row r="1180" spans="1:5">
      <c r="A1180" t="s">
        <v>157</v>
      </c>
      <c r="B1180" t="str">
        <f t="shared" si="36"/>
        <v>478</v>
      </c>
      <c r="C1180" t="s">
        <v>85</v>
      </c>
      <c r="D1180" t="str">
        <f t="shared" si="37"/>
        <v>47802a</v>
      </c>
      <c r="E1180">
        <v>-22398.655000000072</v>
      </c>
    </row>
    <row r="1181" spans="1:5">
      <c r="A1181" t="s">
        <v>157</v>
      </c>
      <c r="B1181" t="str">
        <f t="shared" si="36"/>
        <v>478</v>
      </c>
      <c r="C1181" t="s">
        <v>86</v>
      </c>
      <c r="D1181" t="str">
        <f t="shared" si="37"/>
        <v>47803</v>
      </c>
      <c r="E1181">
        <v>62825</v>
      </c>
    </row>
    <row r="1182" spans="1:5">
      <c r="A1182" t="s">
        <v>157</v>
      </c>
      <c r="B1182" t="str">
        <f t="shared" si="36"/>
        <v>478</v>
      </c>
      <c r="C1182" t="s">
        <v>87</v>
      </c>
      <c r="D1182" t="str">
        <f t="shared" si="37"/>
        <v>47804</v>
      </c>
      <c r="E1182">
        <v>4058.28</v>
      </c>
    </row>
    <row r="1183" spans="1:5">
      <c r="A1183" t="s">
        <v>157</v>
      </c>
      <c r="B1183" t="str">
        <f t="shared" si="36"/>
        <v>478</v>
      </c>
      <c r="C1183" t="s">
        <v>88</v>
      </c>
      <c r="D1183" t="str">
        <f t="shared" si="37"/>
        <v>47805</v>
      </c>
      <c r="E1183">
        <v>0</v>
      </c>
    </row>
    <row r="1184" spans="1:5">
      <c r="A1184" t="s">
        <v>157</v>
      </c>
      <c r="B1184" t="str">
        <f t="shared" si="36"/>
        <v>478</v>
      </c>
      <c r="C1184" t="s">
        <v>89</v>
      </c>
      <c r="D1184" t="str">
        <f t="shared" si="37"/>
        <v>47806</v>
      </c>
      <c r="E1184">
        <v>72283</v>
      </c>
    </row>
    <row r="1185" spans="1:5">
      <c r="A1185" t="s">
        <v>157</v>
      </c>
      <c r="B1185" t="str">
        <f t="shared" si="36"/>
        <v>478</v>
      </c>
      <c r="C1185" t="s">
        <v>90</v>
      </c>
      <c r="D1185" t="str">
        <f t="shared" si="37"/>
        <v>47807</v>
      </c>
      <c r="E1185">
        <v>0</v>
      </c>
    </row>
    <row r="1186" spans="1:5">
      <c r="A1186" t="s">
        <v>157</v>
      </c>
      <c r="B1186" t="str">
        <f t="shared" si="36"/>
        <v>478</v>
      </c>
      <c r="C1186" t="s">
        <v>91</v>
      </c>
      <c r="D1186" t="str">
        <f t="shared" si="37"/>
        <v>47808</v>
      </c>
      <c r="E1186">
        <v>0</v>
      </c>
    </row>
    <row r="1187" spans="1:5">
      <c r="A1187" t="s">
        <v>157</v>
      </c>
      <c r="B1187" t="str">
        <f t="shared" si="36"/>
        <v>478</v>
      </c>
      <c r="C1187" t="s">
        <v>92</v>
      </c>
      <c r="D1187" t="str">
        <f t="shared" si="37"/>
        <v>47809</v>
      </c>
      <c r="E1187">
        <v>0</v>
      </c>
    </row>
    <row r="1188" spans="1:5">
      <c r="A1188" t="s">
        <v>157</v>
      </c>
      <c r="B1188" t="str">
        <f t="shared" si="36"/>
        <v>478</v>
      </c>
      <c r="C1188" t="s">
        <v>2</v>
      </c>
      <c r="D1188" t="str">
        <f t="shared" si="37"/>
        <v>47809a</v>
      </c>
      <c r="E1188">
        <v>139166.28</v>
      </c>
    </row>
    <row r="1189" spans="1:5">
      <c r="A1189" t="s">
        <v>157</v>
      </c>
      <c r="B1189" t="str">
        <f t="shared" si="36"/>
        <v>478</v>
      </c>
      <c r="C1189" t="s">
        <v>93</v>
      </c>
      <c r="D1189" t="str">
        <f t="shared" si="37"/>
        <v>47809b</v>
      </c>
      <c r="E1189">
        <v>-161564.93500000006</v>
      </c>
    </row>
    <row r="1190" spans="1:5">
      <c r="A1190" t="s">
        <v>157</v>
      </c>
      <c r="B1190" t="str">
        <f t="shared" si="36"/>
        <v>478</v>
      </c>
      <c r="C1190" t="s">
        <v>94</v>
      </c>
      <c r="D1190" t="str">
        <f t="shared" si="37"/>
        <v>47810</v>
      </c>
      <c r="E1190">
        <v>77357.570000000007</v>
      </c>
    </row>
    <row r="1191" spans="1:5">
      <c r="A1191" t="s">
        <v>157</v>
      </c>
      <c r="B1191" t="str">
        <f t="shared" si="36"/>
        <v>478</v>
      </c>
      <c r="C1191" t="s">
        <v>95</v>
      </c>
      <c r="D1191" t="str">
        <f t="shared" si="37"/>
        <v>47811</v>
      </c>
      <c r="E1191">
        <v>26811.279999999999</v>
      </c>
    </row>
    <row r="1192" spans="1:5">
      <c r="A1192" t="s">
        <v>157</v>
      </c>
      <c r="B1192" t="str">
        <f t="shared" si="36"/>
        <v>478</v>
      </c>
      <c r="C1192" t="s">
        <v>96</v>
      </c>
      <c r="D1192" t="str">
        <f t="shared" si="37"/>
        <v>47812</v>
      </c>
      <c r="E1192">
        <v>0</v>
      </c>
    </row>
    <row r="1193" spans="1:5">
      <c r="A1193" t="s">
        <v>157</v>
      </c>
      <c r="B1193" t="str">
        <f t="shared" si="36"/>
        <v>478</v>
      </c>
      <c r="C1193" t="s">
        <v>3</v>
      </c>
      <c r="D1193" t="str">
        <f t="shared" si="37"/>
        <v>47812a</v>
      </c>
      <c r="E1193">
        <v>104168.85</v>
      </c>
    </row>
    <row r="1194" spans="1:5">
      <c r="A1194" t="s">
        <v>157</v>
      </c>
      <c r="B1194" t="str">
        <f t="shared" si="36"/>
        <v>478</v>
      </c>
      <c r="C1194" t="s">
        <v>4</v>
      </c>
      <c r="D1194" t="str">
        <f t="shared" si="37"/>
        <v>47812b</v>
      </c>
      <c r="E1194">
        <v>-57396.08500000005</v>
      </c>
    </row>
    <row r="1195" spans="1:5">
      <c r="A1195" t="s">
        <v>157</v>
      </c>
      <c r="B1195" t="str">
        <f t="shared" si="36"/>
        <v>478</v>
      </c>
      <c r="C1195" t="s">
        <v>97</v>
      </c>
      <c r="D1195" t="str">
        <f t="shared" si="37"/>
        <v>47813</v>
      </c>
      <c r="E1195">
        <v>1226796</v>
      </c>
    </row>
    <row r="1196" spans="1:5">
      <c r="A1196" t="s">
        <v>157</v>
      </c>
      <c r="B1196" t="str">
        <f t="shared" si="36"/>
        <v>478</v>
      </c>
      <c r="C1196" t="s">
        <v>98</v>
      </c>
      <c r="D1196" t="str">
        <f t="shared" si="37"/>
        <v>47814</v>
      </c>
      <c r="E1196">
        <v>1007882.8</v>
      </c>
    </row>
    <row r="1197" spans="1:5">
      <c r="A1197" t="s">
        <v>157</v>
      </c>
      <c r="B1197" t="str">
        <f t="shared" si="36"/>
        <v>478</v>
      </c>
      <c r="C1197" t="s">
        <v>99</v>
      </c>
      <c r="D1197" t="str">
        <f t="shared" si="37"/>
        <v>47815</v>
      </c>
      <c r="E1197">
        <v>0</v>
      </c>
    </row>
    <row r="1198" spans="1:5">
      <c r="A1198" t="s">
        <v>157</v>
      </c>
      <c r="B1198" t="str">
        <f t="shared" si="36"/>
        <v>478</v>
      </c>
      <c r="C1198" t="s">
        <v>100</v>
      </c>
      <c r="D1198" t="str">
        <f t="shared" si="37"/>
        <v>47815b</v>
      </c>
      <c r="E1198">
        <v>0</v>
      </c>
    </row>
    <row r="1199" spans="1:5">
      <c r="A1199" t="s">
        <v>157</v>
      </c>
      <c r="B1199" t="str">
        <f t="shared" si="36"/>
        <v>478</v>
      </c>
      <c r="C1199" t="s">
        <v>101</v>
      </c>
      <c r="D1199" t="str">
        <f t="shared" si="37"/>
        <v>47816</v>
      </c>
      <c r="E1199">
        <v>2234678.7999999998</v>
      </c>
    </row>
    <row r="1200" spans="1:5">
      <c r="A1200" t="s">
        <v>157</v>
      </c>
      <c r="B1200" t="str">
        <f t="shared" si="36"/>
        <v>478</v>
      </c>
      <c r="C1200" t="s">
        <v>102</v>
      </c>
      <c r="D1200" t="str">
        <f t="shared" si="37"/>
        <v>47817</v>
      </c>
      <c r="E1200">
        <v>-2292074.8849999998</v>
      </c>
    </row>
    <row r="1201" spans="1:5">
      <c r="A1201" t="s">
        <v>157</v>
      </c>
      <c r="B1201" t="str">
        <f t="shared" si="36"/>
        <v>478</v>
      </c>
      <c r="C1201" t="s">
        <v>103</v>
      </c>
      <c r="D1201" t="str">
        <f t="shared" si="37"/>
        <v>47818</v>
      </c>
      <c r="E1201">
        <v>0</v>
      </c>
    </row>
    <row r="1202" spans="1:5">
      <c r="A1202" t="s">
        <v>158</v>
      </c>
      <c r="B1202" t="str">
        <f t="shared" si="36"/>
        <v>479</v>
      </c>
      <c r="C1202" t="s">
        <v>0</v>
      </c>
      <c r="D1202" t="str">
        <f t="shared" si="37"/>
        <v>47901</v>
      </c>
      <c r="E1202">
        <v>0</v>
      </c>
    </row>
    <row r="1203" spans="1:5">
      <c r="A1203" t="s">
        <v>158</v>
      </c>
      <c r="B1203" t="str">
        <f t="shared" si="36"/>
        <v>479</v>
      </c>
      <c r="C1203" t="s">
        <v>1</v>
      </c>
      <c r="D1203" t="str">
        <f t="shared" si="37"/>
        <v>47902</v>
      </c>
      <c r="E1203">
        <v>82300</v>
      </c>
    </row>
    <row r="1204" spans="1:5">
      <c r="A1204" t="s">
        <v>158</v>
      </c>
      <c r="B1204" t="str">
        <f t="shared" si="36"/>
        <v>479</v>
      </c>
      <c r="C1204" t="s">
        <v>85</v>
      </c>
      <c r="D1204" t="str">
        <f t="shared" si="37"/>
        <v>47902a</v>
      </c>
      <c r="E1204">
        <v>82300</v>
      </c>
    </row>
    <row r="1205" spans="1:5">
      <c r="A1205" t="s">
        <v>158</v>
      </c>
      <c r="B1205" t="str">
        <f t="shared" si="36"/>
        <v>479</v>
      </c>
      <c r="C1205" t="s">
        <v>86</v>
      </c>
      <c r="D1205" t="str">
        <f t="shared" si="37"/>
        <v>47903</v>
      </c>
      <c r="E1205">
        <v>53377</v>
      </c>
    </row>
    <row r="1206" spans="1:5">
      <c r="A1206" t="s">
        <v>158</v>
      </c>
      <c r="B1206" t="str">
        <f t="shared" si="36"/>
        <v>479</v>
      </c>
      <c r="C1206" t="s">
        <v>87</v>
      </c>
      <c r="D1206" t="str">
        <f t="shared" si="37"/>
        <v>47904</v>
      </c>
      <c r="E1206">
        <v>2727</v>
      </c>
    </row>
    <row r="1207" spans="1:5">
      <c r="A1207" t="s">
        <v>158</v>
      </c>
      <c r="B1207" t="str">
        <f t="shared" si="36"/>
        <v>479</v>
      </c>
      <c r="C1207" t="s">
        <v>88</v>
      </c>
      <c r="D1207" t="str">
        <f t="shared" si="37"/>
        <v>47905</v>
      </c>
      <c r="E1207">
        <v>0</v>
      </c>
    </row>
    <row r="1208" spans="1:5">
      <c r="A1208" t="s">
        <v>158</v>
      </c>
      <c r="B1208" t="str">
        <f t="shared" si="36"/>
        <v>479</v>
      </c>
      <c r="C1208" t="s">
        <v>89</v>
      </c>
      <c r="D1208" t="str">
        <f t="shared" si="37"/>
        <v>47906</v>
      </c>
      <c r="E1208">
        <v>119915</v>
      </c>
    </row>
    <row r="1209" spans="1:5">
      <c r="A1209" t="s">
        <v>158</v>
      </c>
      <c r="B1209" t="str">
        <f t="shared" si="36"/>
        <v>479</v>
      </c>
      <c r="C1209" t="s">
        <v>90</v>
      </c>
      <c r="D1209" t="str">
        <f t="shared" si="37"/>
        <v>47907</v>
      </c>
      <c r="E1209">
        <v>0</v>
      </c>
    </row>
    <row r="1210" spans="1:5">
      <c r="A1210" t="s">
        <v>158</v>
      </c>
      <c r="B1210" t="str">
        <f t="shared" si="36"/>
        <v>479</v>
      </c>
      <c r="C1210" t="s">
        <v>91</v>
      </c>
      <c r="D1210" t="str">
        <f t="shared" si="37"/>
        <v>47908</v>
      </c>
      <c r="E1210">
        <v>0</v>
      </c>
    </row>
    <row r="1211" spans="1:5">
      <c r="A1211" t="s">
        <v>158</v>
      </c>
      <c r="B1211" t="str">
        <f t="shared" si="36"/>
        <v>479</v>
      </c>
      <c r="C1211" t="s">
        <v>92</v>
      </c>
      <c r="D1211" t="str">
        <f t="shared" si="37"/>
        <v>47909</v>
      </c>
      <c r="E1211">
        <v>0</v>
      </c>
    </row>
    <row r="1212" spans="1:5">
      <c r="A1212" t="s">
        <v>158</v>
      </c>
      <c r="B1212" t="str">
        <f t="shared" si="36"/>
        <v>479</v>
      </c>
      <c r="C1212" t="s">
        <v>2</v>
      </c>
      <c r="D1212" t="str">
        <f t="shared" si="37"/>
        <v>47909a</v>
      </c>
      <c r="E1212">
        <v>176019</v>
      </c>
    </row>
    <row r="1213" spans="1:5">
      <c r="A1213" t="s">
        <v>158</v>
      </c>
      <c r="B1213" t="str">
        <f t="shared" si="36"/>
        <v>479</v>
      </c>
      <c r="C1213" t="s">
        <v>93</v>
      </c>
      <c r="D1213" t="str">
        <f t="shared" si="37"/>
        <v>47909b</v>
      </c>
      <c r="E1213">
        <v>-93719</v>
      </c>
    </row>
    <row r="1214" spans="1:5">
      <c r="A1214" t="s">
        <v>158</v>
      </c>
      <c r="B1214" t="str">
        <f t="shared" si="36"/>
        <v>479</v>
      </c>
      <c r="C1214" t="s">
        <v>94</v>
      </c>
      <c r="D1214" t="str">
        <f t="shared" si="37"/>
        <v>47910</v>
      </c>
      <c r="E1214">
        <v>44385</v>
      </c>
    </row>
    <row r="1215" spans="1:5">
      <c r="A1215" t="s">
        <v>158</v>
      </c>
      <c r="B1215" t="str">
        <f t="shared" si="36"/>
        <v>479</v>
      </c>
      <c r="C1215" t="s">
        <v>95</v>
      </c>
      <c r="D1215" t="str">
        <f t="shared" si="37"/>
        <v>47911</v>
      </c>
      <c r="E1215">
        <v>47546</v>
      </c>
    </row>
    <row r="1216" spans="1:5">
      <c r="A1216" t="s">
        <v>158</v>
      </c>
      <c r="B1216" t="str">
        <f t="shared" si="36"/>
        <v>479</v>
      </c>
      <c r="C1216" t="s">
        <v>96</v>
      </c>
      <c r="D1216" t="str">
        <f t="shared" si="37"/>
        <v>47912</v>
      </c>
      <c r="E1216">
        <v>0</v>
      </c>
    </row>
    <row r="1217" spans="1:5">
      <c r="A1217" t="s">
        <v>158</v>
      </c>
      <c r="B1217" t="str">
        <f t="shared" si="36"/>
        <v>479</v>
      </c>
      <c r="C1217" t="s">
        <v>3</v>
      </c>
      <c r="D1217" t="str">
        <f t="shared" si="37"/>
        <v>47912a</v>
      </c>
      <c r="E1217">
        <v>91931</v>
      </c>
    </row>
    <row r="1218" spans="1:5">
      <c r="A1218" t="s">
        <v>158</v>
      </c>
      <c r="B1218" t="str">
        <f t="shared" si="36"/>
        <v>479</v>
      </c>
      <c r="C1218" t="s">
        <v>4</v>
      </c>
      <c r="D1218" t="str">
        <f t="shared" si="37"/>
        <v>47912b</v>
      </c>
      <c r="E1218">
        <v>-1788</v>
      </c>
    </row>
    <row r="1219" spans="1:5">
      <c r="A1219" t="s">
        <v>158</v>
      </c>
      <c r="B1219" t="str">
        <f t="shared" ref="B1219:B1282" si="38">RIGHT(A1219, 3)</f>
        <v>479</v>
      </c>
      <c r="C1219" t="s">
        <v>97</v>
      </c>
      <c r="D1219" t="str">
        <f t="shared" ref="D1219:D1282" si="39">B1219&amp;C1219</f>
        <v>47913</v>
      </c>
      <c r="E1219">
        <v>1267376.25</v>
      </c>
    </row>
    <row r="1220" spans="1:5">
      <c r="A1220" t="s">
        <v>158</v>
      </c>
      <c r="B1220" t="str">
        <f t="shared" si="38"/>
        <v>479</v>
      </c>
      <c r="C1220" t="s">
        <v>98</v>
      </c>
      <c r="D1220" t="str">
        <f t="shared" si="39"/>
        <v>47914</v>
      </c>
      <c r="E1220">
        <v>1054618</v>
      </c>
    </row>
    <row r="1221" spans="1:5">
      <c r="A1221" t="s">
        <v>158</v>
      </c>
      <c r="B1221" t="str">
        <f t="shared" si="38"/>
        <v>479</v>
      </c>
      <c r="C1221" t="s">
        <v>99</v>
      </c>
      <c r="D1221" t="str">
        <f t="shared" si="39"/>
        <v>47915</v>
      </c>
      <c r="E1221">
        <v>25920</v>
      </c>
    </row>
    <row r="1222" spans="1:5">
      <c r="A1222" t="s">
        <v>158</v>
      </c>
      <c r="B1222" t="str">
        <f t="shared" si="38"/>
        <v>479</v>
      </c>
      <c r="C1222" t="s">
        <v>100</v>
      </c>
      <c r="D1222" t="str">
        <f t="shared" si="39"/>
        <v>47915b</v>
      </c>
      <c r="E1222" t="s">
        <v>159</v>
      </c>
    </row>
    <row r="1223" spans="1:5">
      <c r="A1223" t="s">
        <v>158</v>
      </c>
      <c r="B1223" t="str">
        <f t="shared" si="38"/>
        <v>479</v>
      </c>
      <c r="C1223" t="s">
        <v>101</v>
      </c>
      <c r="D1223" t="str">
        <f t="shared" si="39"/>
        <v>47916</v>
      </c>
      <c r="E1223">
        <v>2347914.25</v>
      </c>
    </row>
    <row r="1224" spans="1:5">
      <c r="A1224" t="s">
        <v>158</v>
      </c>
      <c r="B1224" t="str">
        <f t="shared" si="38"/>
        <v>479</v>
      </c>
      <c r="C1224" t="s">
        <v>102</v>
      </c>
      <c r="D1224" t="str">
        <f t="shared" si="39"/>
        <v>47917</v>
      </c>
      <c r="E1224">
        <v>-2349702.25</v>
      </c>
    </row>
    <row r="1225" spans="1:5">
      <c r="A1225" t="s">
        <v>158</v>
      </c>
      <c r="B1225" t="str">
        <f t="shared" si="38"/>
        <v>479</v>
      </c>
      <c r="C1225" t="s">
        <v>103</v>
      </c>
      <c r="D1225" t="str">
        <f t="shared" si="39"/>
        <v>47918</v>
      </c>
      <c r="E1225">
        <v>0</v>
      </c>
    </row>
    <row r="1226" spans="1:5">
      <c r="A1226" t="s">
        <v>160</v>
      </c>
      <c r="B1226" t="str">
        <f t="shared" si="38"/>
        <v>480</v>
      </c>
      <c r="C1226" t="s">
        <v>0</v>
      </c>
      <c r="D1226" t="str">
        <f t="shared" si="39"/>
        <v>48001</v>
      </c>
      <c r="E1226" t="e">
        <v>#N/A</v>
      </c>
    </row>
    <row r="1227" spans="1:5">
      <c r="A1227" t="s">
        <v>160</v>
      </c>
      <c r="B1227" t="str">
        <f t="shared" si="38"/>
        <v>480</v>
      </c>
      <c r="C1227" t="s">
        <v>1</v>
      </c>
      <c r="D1227" t="str">
        <f t="shared" si="39"/>
        <v>48002</v>
      </c>
      <c r="E1227">
        <v>-27518.070000000298</v>
      </c>
    </row>
    <row r="1228" spans="1:5">
      <c r="A1228" t="s">
        <v>160</v>
      </c>
      <c r="B1228" t="str">
        <f t="shared" si="38"/>
        <v>480</v>
      </c>
      <c r="C1228" t="s">
        <v>85</v>
      </c>
      <c r="D1228" t="str">
        <f t="shared" si="39"/>
        <v>48002a</v>
      </c>
      <c r="E1228" t="e">
        <v>#N/A</v>
      </c>
    </row>
    <row r="1229" spans="1:5">
      <c r="A1229" t="s">
        <v>160</v>
      </c>
      <c r="B1229" t="str">
        <f t="shared" si="38"/>
        <v>480</v>
      </c>
      <c r="C1229" t="s">
        <v>86</v>
      </c>
      <c r="D1229" t="str">
        <f t="shared" si="39"/>
        <v>48003</v>
      </c>
      <c r="E1229">
        <v>224255.88</v>
      </c>
    </row>
    <row r="1230" spans="1:5">
      <c r="A1230" t="s">
        <v>160</v>
      </c>
      <c r="B1230" t="str">
        <f t="shared" si="38"/>
        <v>480</v>
      </c>
      <c r="C1230" t="s">
        <v>87</v>
      </c>
      <c r="D1230" t="str">
        <f t="shared" si="39"/>
        <v>48004</v>
      </c>
      <c r="E1230">
        <v>0</v>
      </c>
    </row>
    <row r="1231" spans="1:5">
      <c r="A1231" t="s">
        <v>160</v>
      </c>
      <c r="B1231" t="str">
        <f t="shared" si="38"/>
        <v>480</v>
      </c>
      <c r="C1231" t="s">
        <v>88</v>
      </c>
      <c r="D1231" t="str">
        <f t="shared" si="39"/>
        <v>48005</v>
      </c>
      <c r="E1231">
        <v>0</v>
      </c>
    </row>
    <row r="1232" spans="1:5">
      <c r="A1232" t="s">
        <v>160</v>
      </c>
      <c r="B1232" t="str">
        <f t="shared" si="38"/>
        <v>480</v>
      </c>
      <c r="C1232" t="s">
        <v>89</v>
      </c>
      <c r="D1232" t="str">
        <f t="shared" si="39"/>
        <v>48006</v>
      </c>
      <c r="E1232">
        <v>0</v>
      </c>
    </row>
    <row r="1233" spans="1:5">
      <c r="A1233" t="s">
        <v>160</v>
      </c>
      <c r="B1233" t="str">
        <f t="shared" si="38"/>
        <v>480</v>
      </c>
      <c r="C1233" t="s">
        <v>90</v>
      </c>
      <c r="D1233" t="str">
        <f t="shared" si="39"/>
        <v>48007</v>
      </c>
      <c r="E1233">
        <v>0</v>
      </c>
    </row>
    <row r="1234" spans="1:5">
      <c r="A1234" t="s">
        <v>160</v>
      </c>
      <c r="B1234" t="str">
        <f t="shared" si="38"/>
        <v>480</v>
      </c>
      <c r="C1234" t="s">
        <v>91</v>
      </c>
      <c r="D1234" t="str">
        <f t="shared" si="39"/>
        <v>48008</v>
      </c>
      <c r="E1234">
        <v>0</v>
      </c>
    </row>
    <row r="1235" spans="1:5">
      <c r="A1235" t="s">
        <v>160</v>
      </c>
      <c r="B1235" t="str">
        <f t="shared" si="38"/>
        <v>480</v>
      </c>
      <c r="C1235" t="s">
        <v>92</v>
      </c>
      <c r="D1235" t="str">
        <f t="shared" si="39"/>
        <v>48009</v>
      </c>
      <c r="E1235">
        <v>0</v>
      </c>
    </row>
    <row r="1236" spans="1:5">
      <c r="A1236" t="s">
        <v>160</v>
      </c>
      <c r="B1236" t="str">
        <f t="shared" si="38"/>
        <v>480</v>
      </c>
      <c r="C1236" t="s">
        <v>2</v>
      </c>
      <c r="D1236" t="str">
        <f t="shared" si="39"/>
        <v>48009a</v>
      </c>
      <c r="E1236">
        <v>224255.88</v>
      </c>
    </row>
    <row r="1237" spans="1:5">
      <c r="A1237" t="s">
        <v>160</v>
      </c>
      <c r="B1237" t="str">
        <f t="shared" si="38"/>
        <v>480</v>
      </c>
      <c r="C1237" t="s">
        <v>93</v>
      </c>
      <c r="D1237" t="str">
        <f t="shared" si="39"/>
        <v>48009b</v>
      </c>
      <c r="E1237" t="e">
        <v>#N/A</v>
      </c>
    </row>
    <row r="1238" spans="1:5">
      <c r="A1238" t="s">
        <v>160</v>
      </c>
      <c r="B1238" t="str">
        <f t="shared" si="38"/>
        <v>480</v>
      </c>
      <c r="C1238" t="s">
        <v>94</v>
      </c>
      <c r="D1238" t="str">
        <f t="shared" si="39"/>
        <v>48010</v>
      </c>
      <c r="E1238">
        <v>5605</v>
      </c>
    </row>
    <row r="1239" spans="1:5">
      <c r="A1239" t="s">
        <v>160</v>
      </c>
      <c r="B1239" t="str">
        <f t="shared" si="38"/>
        <v>480</v>
      </c>
      <c r="C1239" t="s">
        <v>95</v>
      </c>
      <c r="D1239" t="str">
        <f t="shared" si="39"/>
        <v>48011</v>
      </c>
      <c r="E1239">
        <v>0</v>
      </c>
    </row>
    <row r="1240" spans="1:5">
      <c r="A1240" t="s">
        <v>160</v>
      </c>
      <c r="B1240" t="str">
        <f t="shared" si="38"/>
        <v>480</v>
      </c>
      <c r="C1240" t="s">
        <v>96</v>
      </c>
      <c r="D1240" t="str">
        <f t="shared" si="39"/>
        <v>48012</v>
      </c>
      <c r="E1240">
        <v>0</v>
      </c>
    </row>
    <row r="1241" spans="1:5">
      <c r="A1241" t="s">
        <v>160</v>
      </c>
      <c r="B1241" t="str">
        <f t="shared" si="38"/>
        <v>480</v>
      </c>
      <c r="C1241" t="s">
        <v>3</v>
      </c>
      <c r="D1241" t="str">
        <f t="shared" si="39"/>
        <v>48012a</v>
      </c>
      <c r="E1241">
        <v>5605</v>
      </c>
    </row>
    <row r="1242" spans="1:5">
      <c r="A1242" t="s">
        <v>160</v>
      </c>
      <c r="B1242" t="str">
        <f t="shared" si="38"/>
        <v>480</v>
      </c>
      <c r="C1242" t="s">
        <v>4</v>
      </c>
      <c r="D1242" t="str">
        <f t="shared" si="39"/>
        <v>48012b</v>
      </c>
      <c r="E1242" t="e">
        <v>#N/A</v>
      </c>
    </row>
    <row r="1243" spans="1:5">
      <c r="A1243" t="s">
        <v>160</v>
      </c>
      <c r="B1243" t="str">
        <f t="shared" si="38"/>
        <v>480</v>
      </c>
      <c r="C1243" t="s">
        <v>97</v>
      </c>
      <c r="D1243" t="str">
        <f t="shared" si="39"/>
        <v>48013</v>
      </c>
      <c r="E1243">
        <v>1084387.625</v>
      </c>
    </row>
    <row r="1244" spans="1:5">
      <c r="A1244" t="s">
        <v>160</v>
      </c>
      <c r="B1244" t="str">
        <f t="shared" si="38"/>
        <v>480</v>
      </c>
      <c r="C1244" t="s">
        <v>98</v>
      </c>
      <c r="D1244" t="str">
        <f t="shared" si="39"/>
        <v>48014</v>
      </c>
      <c r="E1244">
        <v>0</v>
      </c>
    </row>
    <row r="1245" spans="1:5">
      <c r="A1245" t="s">
        <v>160</v>
      </c>
      <c r="B1245" t="str">
        <f t="shared" si="38"/>
        <v>480</v>
      </c>
      <c r="C1245" t="s">
        <v>99</v>
      </c>
      <c r="D1245" t="str">
        <f t="shared" si="39"/>
        <v>48015</v>
      </c>
      <c r="E1245">
        <v>0</v>
      </c>
    </row>
    <row r="1246" spans="1:5">
      <c r="A1246" t="s">
        <v>160</v>
      </c>
      <c r="B1246" t="str">
        <f t="shared" si="38"/>
        <v>480</v>
      </c>
      <c r="C1246" t="s">
        <v>100</v>
      </c>
      <c r="D1246" t="str">
        <f t="shared" si="39"/>
        <v>48015b</v>
      </c>
      <c r="E1246">
        <v>0</v>
      </c>
    </row>
    <row r="1247" spans="1:5">
      <c r="A1247" t="s">
        <v>160</v>
      </c>
      <c r="B1247" t="str">
        <f t="shared" si="38"/>
        <v>480</v>
      </c>
      <c r="C1247" t="s">
        <v>101</v>
      </c>
      <c r="D1247" t="str">
        <f t="shared" si="39"/>
        <v>48016</v>
      </c>
      <c r="E1247">
        <v>1084387.625</v>
      </c>
    </row>
    <row r="1248" spans="1:5">
      <c r="A1248" t="s">
        <v>160</v>
      </c>
      <c r="B1248" t="str">
        <f t="shared" si="38"/>
        <v>480</v>
      </c>
      <c r="C1248" t="s">
        <v>102</v>
      </c>
      <c r="D1248" t="str">
        <f t="shared" si="39"/>
        <v>48017</v>
      </c>
      <c r="E1248" t="e">
        <v>#N/A</v>
      </c>
    </row>
    <row r="1249" spans="1:5">
      <c r="A1249" t="s">
        <v>160</v>
      </c>
      <c r="B1249" t="str">
        <f t="shared" si="38"/>
        <v>480</v>
      </c>
      <c r="C1249" t="s">
        <v>103</v>
      </c>
      <c r="D1249" t="str">
        <f t="shared" si="39"/>
        <v>48018</v>
      </c>
      <c r="E1249" t="e">
        <v>#N/A</v>
      </c>
    </row>
    <row r="1250" spans="1:5">
      <c r="A1250" t="s">
        <v>161</v>
      </c>
      <c r="B1250" t="str">
        <f t="shared" si="38"/>
        <v>481</v>
      </c>
      <c r="C1250" t="s">
        <v>0</v>
      </c>
      <c r="D1250" t="str">
        <f t="shared" si="39"/>
        <v>48101</v>
      </c>
      <c r="E1250">
        <v>1273169.8599999973</v>
      </c>
    </row>
    <row r="1251" spans="1:5">
      <c r="A1251" t="s">
        <v>161</v>
      </c>
      <c r="B1251" t="str">
        <f t="shared" si="38"/>
        <v>481</v>
      </c>
      <c r="C1251" t="s">
        <v>1</v>
      </c>
      <c r="D1251" t="str">
        <f t="shared" si="39"/>
        <v>48102</v>
      </c>
      <c r="E1251">
        <v>1319392.929999996</v>
      </c>
    </row>
    <row r="1252" spans="1:5">
      <c r="A1252" t="s">
        <v>161</v>
      </c>
      <c r="B1252" t="str">
        <f t="shared" si="38"/>
        <v>481</v>
      </c>
      <c r="C1252" t="s">
        <v>85</v>
      </c>
      <c r="D1252" t="str">
        <f t="shared" si="39"/>
        <v>48102a</v>
      </c>
      <c r="E1252">
        <v>2592562.7899999935</v>
      </c>
    </row>
    <row r="1253" spans="1:5">
      <c r="A1253" t="s">
        <v>161</v>
      </c>
      <c r="B1253" t="str">
        <f t="shared" si="38"/>
        <v>481</v>
      </c>
      <c r="C1253" t="s">
        <v>86</v>
      </c>
      <c r="D1253" t="str">
        <f t="shared" si="39"/>
        <v>48103</v>
      </c>
      <c r="E1253">
        <v>1550</v>
      </c>
    </row>
    <row r="1254" spans="1:5">
      <c r="A1254" t="s">
        <v>161</v>
      </c>
      <c r="B1254" t="str">
        <f t="shared" si="38"/>
        <v>481</v>
      </c>
      <c r="C1254" t="s">
        <v>87</v>
      </c>
      <c r="D1254" t="str">
        <f t="shared" si="39"/>
        <v>48104</v>
      </c>
      <c r="E1254">
        <v>116224</v>
      </c>
    </row>
    <row r="1255" spans="1:5">
      <c r="A1255" t="s">
        <v>161</v>
      </c>
      <c r="B1255" t="str">
        <f t="shared" si="38"/>
        <v>481</v>
      </c>
      <c r="C1255" t="s">
        <v>88</v>
      </c>
      <c r="D1255" t="str">
        <f t="shared" si="39"/>
        <v>48105</v>
      </c>
      <c r="E1255">
        <v>514057</v>
      </c>
    </row>
    <row r="1256" spans="1:5">
      <c r="A1256" t="s">
        <v>161</v>
      </c>
      <c r="B1256" t="str">
        <f t="shared" si="38"/>
        <v>481</v>
      </c>
      <c r="C1256" t="s">
        <v>89</v>
      </c>
      <c r="D1256" t="str">
        <f t="shared" si="39"/>
        <v>48106</v>
      </c>
      <c r="E1256">
        <v>478036</v>
      </c>
    </row>
    <row r="1257" spans="1:5">
      <c r="A1257" t="s">
        <v>161</v>
      </c>
      <c r="B1257" t="str">
        <f t="shared" si="38"/>
        <v>481</v>
      </c>
      <c r="C1257" t="s">
        <v>90</v>
      </c>
      <c r="D1257" t="str">
        <f t="shared" si="39"/>
        <v>48107</v>
      </c>
      <c r="E1257">
        <v>81000</v>
      </c>
    </row>
    <row r="1258" spans="1:5">
      <c r="A1258" t="s">
        <v>161</v>
      </c>
      <c r="B1258" t="str">
        <f t="shared" si="38"/>
        <v>481</v>
      </c>
      <c r="C1258" t="s">
        <v>91</v>
      </c>
      <c r="D1258" t="str">
        <f t="shared" si="39"/>
        <v>48108</v>
      </c>
      <c r="E1258">
        <v>358863</v>
      </c>
    </row>
    <row r="1259" spans="1:5">
      <c r="A1259" t="s">
        <v>161</v>
      </c>
      <c r="B1259" t="str">
        <f t="shared" si="38"/>
        <v>481</v>
      </c>
      <c r="C1259" t="s">
        <v>92</v>
      </c>
      <c r="D1259" t="str">
        <f t="shared" si="39"/>
        <v>48109</v>
      </c>
      <c r="E1259">
        <v>358863</v>
      </c>
    </row>
    <row r="1260" spans="1:5">
      <c r="A1260" t="s">
        <v>161</v>
      </c>
      <c r="B1260" t="str">
        <f t="shared" si="38"/>
        <v>481</v>
      </c>
      <c r="C1260" t="s">
        <v>2</v>
      </c>
      <c r="D1260" t="str">
        <f t="shared" si="39"/>
        <v>48109a</v>
      </c>
      <c r="E1260">
        <v>2195412</v>
      </c>
    </row>
    <row r="1261" spans="1:5">
      <c r="A1261" t="s">
        <v>161</v>
      </c>
      <c r="B1261" t="str">
        <f t="shared" si="38"/>
        <v>481</v>
      </c>
      <c r="C1261" t="s">
        <v>93</v>
      </c>
      <c r="D1261" t="str">
        <f t="shared" si="39"/>
        <v>48109b</v>
      </c>
      <c r="E1261">
        <v>397150.78999999352</v>
      </c>
    </row>
    <row r="1262" spans="1:5">
      <c r="A1262" t="s">
        <v>161</v>
      </c>
      <c r="B1262" t="str">
        <f t="shared" si="38"/>
        <v>481</v>
      </c>
      <c r="C1262" t="s">
        <v>94</v>
      </c>
      <c r="D1262" t="str">
        <f t="shared" si="39"/>
        <v>48110</v>
      </c>
      <c r="E1262">
        <v>0</v>
      </c>
    </row>
    <row r="1263" spans="1:5">
      <c r="A1263" t="s">
        <v>161</v>
      </c>
      <c r="B1263" t="str">
        <f t="shared" si="38"/>
        <v>481</v>
      </c>
      <c r="C1263" t="s">
        <v>95</v>
      </c>
      <c r="D1263" t="str">
        <f t="shared" si="39"/>
        <v>48111</v>
      </c>
      <c r="E1263">
        <v>982700</v>
      </c>
    </row>
    <row r="1264" spans="1:5">
      <c r="A1264" t="s">
        <v>161</v>
      </c>
      <c r="B1264" t="str">
        <f t="shared" si="38"/>
        <v>481</v>
      </c>
      <c r="C1264" t="s">
        <v>96</v>
      </c>
      <c r="D1264" t="str">
        <f t="shared" si="39"/>
        <v>48112</v>
      </c>
      <c r="E1264">
        <v>151747</v>
      </c>
    </row>
    <row r="1265" spans="1:5">
      <c r="A1265" t="s">
        <v>161</v>
      </c>
      <c r="B1265" t="str">
        <f t="shared" si="38"/>
        <v>481</v>
      </c>
      <c r="C1265" t="s">
        <v>3</v>
      </c>
      <c r="D1265" t="str">
        <f t="shared" si="39"/>
        <v>48112a</v>
      </c>
      <c r="E1265">
        <v>1134447</v>
      </c>
    </row>
    <row r="1266" spans="1:5">
      <c r="A1266" t="s">
        <v>161</v>
      </c>
      <c r="B1266" t="str">
        <f t="shared" si="38"/>
        <v>481</v>
      </c>
      <c r="C1266" t="s">
        <v>4</v>
      </c>
      <c r="D1266" t="str">
        <f t="shared" si="39"/>
        <v>48112b</v>
      </c>
      <c r="E1266">
        <v>1531597.7899999935</v>
      </c>
    </row>
    <row r="1267" spans="1:5">
      <c r="A1267" t="s">
        <v>161</v>
      </c>
      <c r="B1267" t="str">
        <f t="shared" si="38"/>
        <v>481</v>
      </c>
      <c r="C1267" t="s">
        <v>97</v>
      </c>
      <c r="D1267" t="str">
        <f t="shared" si="39"/>
        <v>48113</v>
      </c>
      <c r="E1267">
        <v>3581777.75</v>
      </c>
    </row>
    <row r="1268" spans="1:5">
      <c r="A1268" t="s">
        <v>161</v>
      </c>
      <c r="B1268" t="str">
        <f t="shared" si="38"/>
        <v>481</v>
      </c>
      <c r="C1268" t="s">
        <v>98</v>
      </c>
      <c r="D1268" t="str">
        <f t="shared" si="39"/>
        <v>48114</v>
      </c>
      <c r="E1268">
        <v>2879927.8000000003</v>
      </c>
    </row>
    <row r="1269" spans="1:5">
      <c r="A1269" t="s">
        <v>161</v>
      </c>
      <c r="B1269" t="str">
        <f t="shared" si="38"/>
        <v>481</v>
      </c>
      <c r="C1269" t="s">
        <v>99</v>
      </c>
      <c r="D1269" t="str">
        <f t="shared" si="39"/>
        <v>48115</v>
      </c>
      <c r="E1269">
        <v>51200</v>
      </c>
    </row>
    <row r="1270" spans="1:5">
      <c r="A1270" t="s">
        <v>161</v>
      </c>
      <c r="B1270" t="str">
        <f t="shared" si="38"/>
        <v>481</v>
      </c>
      <c r="C1270" t="s">
        <v>100</v>
      </c>
      <c r="D1270" t="str">
        <f t="shared" si="39"/>
        <v>48115b</v>
      </c>
      <c r="E1270">
        <v>0</v>
      </c>
    </row>
    <row r="1271" spans="1:5">
      <c r="A1271" t="s">
        <v>161</v>
      </c>
      <c r="B1271" t="str">
        <f t="shared" si="38"/>
        <v>481</v>
      </c>
      <c r="C1271" t="s">
        <v>101</v>
      </c>
      <c r="D1271" t="str">
        <f t="shared" si="39"/>
        <v>48116</v>
      </c>
      <c r="E1271">
        <v>6512905.5500000007</v>
      </c>
    </row>
    <row r="1272" spans="1:5">
      <c r="A1272" t="s">
        <v>161</v>
      </c>
      <c r="B1272" t="str">
        <f t="shared" si="38"/>
        <v>481</v>
      </c>
      <c r="C1272" t="s">
        <v>102</v>
      </c>
      <c r="D1272" t="str">
        <f t="shared" si="39"/>
        <v>48117</v>
      </c>
      <c r="E1272">
        <v>-4981307.7600000072</v>
      </c>
    </row>
    <row r="1273" spans="1:5">
      <c r="A1273" t="s">
        <v>161</v>
      </c>
      <c r="B1273" t="str">
        <f t="shared" si="38"/>
        <v>481</v>
      </c>
      <c r="C1273" t="s">
        <v>103</v>
      </c>
      <c r="D1273" t="str">
        <f t="shared" si="39"/>
        <v>48118</v>
      </c>
      <c r="E1273">
        <v>1531597.7899999935</v>
      </c>
    </row>
    <row r="1274" spans="1:5">
      <c r="A1274" t="s">
        <v>162</v>
      </c>
      <c r="B1274" t="str">
        <f t="shared" si="38"/>
        <v>482</v>
      </c>
      <c r="C1274" t="s">
        <v>0</v>
      </c>
      <c r="D1274" t="str">
        <f t="shared" si="39"/>
        <v>48201</v>
      </c>
      <c r="E1274">
        <v>0</v>
      </c>
    </row>
    <row r="1275" spans="1:5">
      <c r="A1275" t="s">
        <v>162</v>
      </c>
      <c r="B1275" t="str">
        <f t="shared" si="38"/>
        <v>482</v>
      </c>
      <c r="C1275" t="s">
        <v>1</v>
      </c>
      <c r="D1275" t="str">
        <f t="shared" si="39"/>
        <v>48202</v>
      </c>
      <c r="E1275">
        <v>9442</v>
      </c>
    </row>
    <row r="1276" spans="1:5">
      <c r="A1276" t="s">
        <v>162</v>
      </c>
      <c r="B1276" t="str">
        <f t="shared" si="38"/>
        <v>482</v>
      </c>
      <c r="C1276" t="s">
        <v>85</v>
      </c>
      <c r="D1276" t="str">
        <f t="shared" si="39"/>
        <v>48202a</v>
      </c>
      <c r="E1276">
        <v>9442</v>
      </c>
    </row>
    <row r="1277" spans="1:5">
      <c r="A1277" t="s">
        <v>162</v>
      </c>
      <c r="B1277" t="str">
        <f t="shared" si="38"/>
        <v>482</v>
      </c>
      <c r="C1277" t="s">
        <v>86</v>
      </c>
      <c r="D1277" t="str">
        <f t="shared" si="39"/>
        <v>48203</v>
      </c>
      <c r="E1277">
        <v>51563</v>
      </c>
    </row>
    <row r="1278" spans="1:5">
      <c r="A1278" t="s">
        <v>162</v>
      </c>
      <c r="B1278" t="str">
        <f t="shared" si="38"/>
        <v>482</v>
      </c>
      <c r="C1278" t="s">
        <v>87</v>
      </c>
      <c r="D1278" t="str">
        <f t="shared" si="39"/>
        <v>48204</v>
      </c>
      <c r="E1278">
        <v>4043</v>
      </c>
    </row>
    <row r="1279" spans="1:5">
      <c r="A1279" t="s">
        <v>162</v>
      </c>
      <c r="B1279" t="str">
        <f t="shared" si="38"/>
        <v>482</v>
      </c>
      <c r="C1279" t="s">
        <v>88</v>
      </c>
      <c r="D1279" t="str">
        <f t="shared" si="39"/>
        <v>48205</v>
      </c>
      <c r="E1279">
        <v>106737</v>
      </c>
    </row>
    <row r="1280" spans="1:5">
      <c r="A1280" t="s">
        <v>162</v>
      </c>
      <c r="B1280" t="str">
        <f t="shared" si="38"/>
        <v>482</v>
      </c>
      <c r="C1280" t="s">
        <v>89</v>
      </c>
      <c r="D1280" t="str">
        <f t="shared" si="39"/>
        <v>48206</v>
      </c>
      <c r="E1280">
        <v>0</v>
      </c>
    </row>
    <row r="1281" spans="1:5">
      <c r="A1281" t="s">
        <v>162</v>
      </c>
      <c r="B1281" t="str">
        <f t="shared" si="38"/>
        <v>482</v>
      </c>
      <c r="C1281" t="s">
        <v>90</v>
      </c>
      <c r="D1281" t="str">
        <f t="shared" si="39"/>
        <v>48207</v>
      </c>
      <c r="E1281">
        <v>40000</v>
      </c>
    </row>
    <row r="1282" spans="1:5">
      <c r="A1282" t="s">
        <v>162</v>
      </c>
      <c r="B1282" t="str">
        <f t="shared" si="38"/>
        <v>482</v>
      </c>
      <c r="C1282" t="s">
        <v>91</v>
      </c>
      <c r="D1282" t="str">
        <f t="shared" si="39"/>
        <v>48208</v>
      </c>
      <c r="E1282">
        <v>7943</v>
      </c>
    </row>
    <row r="1283" spans="1:5">
      <c r="A1283" t="s">
        <v>162</v>
      </c>
      <c r="B1283" t="str">
        <f t="shared" ref="B1283:B1346" si="40">RIGHT(A1283, 3)</f>
        <v>482</v>
      </c>
      <c r="C1283" t="s">
        <v>92</v>
      </c>
      <c r="D1283" t="str">
        <f t="shared" ref="D1283:D1346" si="41">B1283&amp;C1283</f>
        <v>48209</v>
      </c>
      <c r="E1283">
        <v>7943</v>
      </c>
    </row>
    <row r="1284" spans="1:5">
      <c r="A1284" t="s">
        <v>162</v>
      </c>
      <c r="B1284" t="str">
        <f t="shared" si="40"/>
        <v>482</v>
      </c>
      <c r="C1284" t="s">
        <v>2</v>
      </c>
      <c r="D1284" t="str">
        <f t="shared" si="41"/>
        <v>48209a</v>
      </c>
      <c r="E1284">
        <v>210286</v>
      </c>
    </row>
    <row r="1285" spans="1:5">
      <c r="A1285" t="s">
        <v>162</v>
      </c>
      <c r="B1285" t="str">
        <f t="shared" si="40"/>
        <v>482</v>
      </c>
      <c r="C1285" t="s">
        <v>93</v>
      </c>
      <c r="D1285" t="str">
        <f t="shared" si="41"/>
        <v>48209b</v>
      </c>
      <c r="E1285">
        <v>-200844</v>
      </c>
    </row>
    <row r="1286" spans="1:5">
      <c r="A1286" t="s">
        <v>162</v>
      </c>
      <c r="B1286" t="str">
        <f t="shared" si="40"/>
        <v>482</v>
      </c>
      <c r="C1286" t="s">
        <v>94</v>
      </c>
      <c r="D1286" t="str">
        <f t="shared" si="41"/>
        <v>48210</v>
      </c>
      <c r="E1286">
        <v>0</v>
      </c>
    </row>
    <row r="1287" spans="1:5">
      <c r="A1287" t="s">
        <v>162</v>
      </c>
      <c r="B1287" t="str">
        <f t="shared" si="40"/>
        <v>482</v>
      </c>
      <c r="C1287" t="s">
        <v>95</v>
      </c>
      <c r="D1287" t="str">
        <f t="shared" si="41"/>
        <v>48211</v>
      </c>
      <c r="E1287">
        <v>211843</v>
      </c>
    </row>
    <row r="1288" spans="1:5">
      <c r="A1288" t="s">
        <v>162</v>
      </c>
      <c r="B1288" t="str">
        <f t="shared" si="40"/>
        <v>482</v>
      </c>
      <c r="C1288" t="s">
        <v>96</v>
      </c>
      <c r="D1288" t="str">
        <f t="shared" si="41"/>
        <v>48212</v>
      </c>
      <c r="E1288">
        <v>0</v>
      </c>
    </row>
    <row r="1289" spans="1:5">
      <c r="A1289" t="s">
        <v>162</v>
      </c>
      <c r="B1289" t="str">
        <f t="shared" si="40"/>
        <v>482</v>
      </c>
      <c r="C1289" t="s">
        <v>3</v>
      </c>
      <c r="D1289" t="str">
        <f t="shared" si="41"/>
        <v>48212a</v>
      </c>
      <c r="E1289">
        <v>211843</v>
      </c>
    </row>
    <row r="1290" spans="1:5">
      <c r="A1290" t="s">
        <v>162</v>
      </c>
      <c r="B1290" t="str">
        <f t="shared" si="40"/>
        <v>482</v>
      </c>
      <c r="C1290" t="s">
        <v>4</v>
      </c>
      <c r="D1290" t="str">
        <f t="shared" si="41"/>
        <v>48212b</v>
      </c>
      <c r="E1290">
        <v>10999</v>
      </c>
    </row>
    <row r="1291" spans="1:5">
      <c r="A1291" t="s">
        <v>162</v>
      </c>
      <c r="B1291" t="str">
        <f t="shared" si="40"/>
        <v>482</v>
      </c>
      <c r="C1291" t="s">
        <v>97</v>
      </c>
      <c r="D1291" t="str">
        <f t="shared" si="41"/>
        <v>48213</v>
      </c>
      <c r="E1291">
        <v>868145.25</v>
      </c>
    </row>
    <row r="1292" spans="1:5">
      <c r="A1292" t="s">
        <v>162</v>
      </c>
      <c r="B1292" t="str">
        <f t="shared" si="40"/>
        <v>482</v>
      </c>
      <c r="C1292" t="s">
        <v>98</v>
      </c>
      <c r="D1292" t="str">
        <f t="shared" si="41"/>
        <v>48214</v>
      </c>
      <c r="E1292">
        <v>707551</v>
      </c>
    </row>
    <row r="1293" spans="1:5">
      <c r="A1293" t="s">
        <v>162</v>
      </c>
      <c r="B1293" t="str">
        <f t="shared" si="40"/>
        <v>482</v>
      </c>
      <c r="C1293" t="s">
        <v>99</v>
      </c>
      <c r="D1293" t="str">
        <f t="shared" si="41"/>
        <v>48215</v>
      </c>
      <c r="E1293">
        <v>9000</v>
      </c>
    </row>
    <row r="1294" spans="1:5">
      <c r="A1294" t="s">
        <v>162</v>
      </c>
      <c r="B1294" t="str">
        <f t="shared" si="40"/>
        <v>482</v>
      </c>
      <c r="C1294" t="s">
        <v>100</v>
      </c>
      <c r="D1294" t="str">
        <f t="shared" si="41"/>
        <v>48215b</v>
      </c>
      <c r="E1294">
        <v>0</v>
      </c>
    </row>
    <row r="1295" spans="1:5">
      <c r="A1295" t="s">
        <v>162</v>
      </c>
      <c r="B1295" t="str">
        <f t="shared" si="40"/>
        <v>482</v>
      </c>
      <c r="C1295" t="s">
        <v>101</v>
      </c>
      <c r="D1295" t="str">
        <f t="shared" si="41"/>
        <v>48216</v>
      </c>
      <c r="E1295">
        <v>1584696.25</v>
      </c>
    </row>
    <row r="1296" spans="1:5">
      <c r="A1296" t="s">
        <v>162</v>
      </c>
      <c r="B1296" t="str">
        <f t="shared" si="40"/>
        <v>482</v>
      </c>
      <c r="C1296" t="s">
        <v>102</v>
      </c>
      <c r="D1296" t="str">
        <f t="shared" si="41"/>
        <v>48217</v>
      </c>
      <c r="E1296">
        <v>-1573697.25</v>
      </c>
    </row>
    <row r="1297" spans="1:5">
      <c r="A1297" t="s">
        <v>162</v>
      </c>
      <c r="B1297" t="str">
        <f t="shared" si="40"/>
        <v>482</v>
      </c>
      <c r="C1297" t="s">
        <v>103</v>
      </c>
      <c r="D1297" t="str">
        <f t="shared" si="41"/>
        <v>48218</v>
      </c>
      <c r="E1297">
        <v>10999</v>
      </c>
    </row>
    <row r="1298" spans="1:5">
      <c r="A1298" t="s">
        <v>163</v>
      </c>
      <c r="B1298" t="str">
        <f t="shared" si="40"/>
        <v>483</v>
      </c>
      <c r="C1298" t="s">
        <v>0</v>
      </c>
      <c r="D1298" t="str">
        <f t="shared" si="41"/>
        <v>48301</v>
      </c>
      <c r="E1298">
        <v>0</v>
      </c>
    </row>
    <row r="1299" spans="1:5">
      <c r="A1299" t="s">
        <v>163</v>
      </c>
      <c r="B1299" t="str">
        <f t="shared" si="40"/>
        <v>483</v>
      </c>
      <c r="C1299" t="s">
        <v>1</v>
      </c>
      <c r="D1299" t="str">
        <f t="shared" si="41"/>
        <v>48302</v>
      </c>
      <c r="E1299">
        <v>810532.33000000101</v>
      </c>
    </row>
    <row r="1300" spans="1:5">
      <c r="A1300" t="s">
        <v>163</v>
      </c>
      <c r="B1300" t="str">
        <f t="shared" si="40"/>
        <v>483</v>
      </c>
      <c r="C1300" t="s">
        <v>85</v>
      </c>
      <c r="D1300" t="str">
        <f t="shared" si="41"/>
        <v>48302a</v>
      </c>
      <c r="E1300">
        <v>810532.33000000101</v>
      </c>
    </row>
    <row r="1301" spans="1:5">
      <c r="A1301" t="s">
        <v>163</v>
      </c>
      <c r="B1301" t="str">
        <f t="shared" si="40"/>
        <v>483</v>
      </c>
      <c r="C1301" t="s">
        <v>86</v>
      </c>
      <c r="D1301" t="str">
        <f t="shared" si="41"/>
        <v>48303</v>
      </c>
      <c r="E1301">
        <v>3379</v>
      </c>
    </row>
    <row r="1302" spans="1:5">
      <c r="A1302" t="s">
        <v>163</v>
      </c>
      <c r="B1302" t="str">
        <f t="shared" si="40"/>
        <v>483</v>
      </c>
      <c r="C1302" t="s">
        <v>87</v>
      </c>
      <c r="D1302" t="str">
        <f t="shared" si="41"/>
        <v>48304</v>
      </c>
      <c r="E1302">
        <v>4549.1099999999997</v>
      </c>
    </row>
    <row r="1303" spans="1:5">
      <c r="A1303" t="s">
        <v>163</v>
      </c>
      <c r="B1303" t="str">
        <f t="shared" si="40"/>
        <v>483</v>
      </c>
      <c r="C1303" t="s">
        <v>88</v>
      </c>
      <c r="D1303" t="str">
        <f t="shared" si="41"/>
        <v>48305</v>
      </c>
      <c r="E1303">
        <v>438194</v>
      </c>
    </row>
    <row r="1304" spans="1:5">
      <c r="A1304" t="s">
        <v>163</v>
      </c>
      <c r="B1304" t="str">
        <f t="shared" si="40"/>
        <v>483</v>
      </c>
      <c r="C1304" t="s">
        <v>89</v>
      </c>
      <c r="D1304" t="str">
        <f t="shared" si="41"/>
        <v>48306</v>
      </c>
      <c r="E1304">
        <v>887851</v>
      </c>
    </row>
    <row r="1305" spans="1:5">
      <c r="A1305" t="s">
        <v>163</v>
      </c>
      <c r="B1305" t="str">
        <f t="shared" si="40"/>
        <v>483</v>
      </c>
      <c r="C1305" t="s">
        <v>90</v>
      </c>
      <c r="D1305" t="str">
        <f t="shared" si="41"/>
        <v>48307</v>
      </c>
      <c r="E1305">
        <v>0</v>
      </c>
    </row>
    <row r="1306" spans="1:5">
      <c r="A1306" t="s">
        <v>163</v>
      </c>
      <c r="B1306" t="str">
        <f t="shared" si="40"/>
        <v>483</v>
      </c>
      <c r="C1306" t="s">
        <v>91</v>
      </c>
      <c r="D1306" t="str">
        <f t="shared" si="41"/>
        <v>48308</v>
      </c>
      <c r="E1306">
        <v>4832</v>
      </c>
    </row>
    <row r="1307" spans="1:5">
      <c r="A1307" t="s">
        <v>163</v>
      </c>
      <c r="B1307" t="str">
        <f t="shared" si="40"/>
        <v>483</v>
      </c>
      <c r="C1307" t="s">
        <v>92</v>
      </c>
      <c r="D1307" t="str">
        <f t="shared" si="41"/>
        <v>48309</v>
      </c>
      <c r="E1307">
        <v>4832</v>
      </c>
    </row>
    <row r="1308" spans="1:5">
      <c r="A1308" t="s">
        <v>163</v>
      </c>
      <c r="B1308" t="str">
        <f t="shared" si="40"/>
        <v>483</v>
      </c>
      <c r="C1308" t="s">
        <v>2</v>
      </c>
      <c r="D1308" t="str">
        <f t="shared" si="41"/>
        <v>48309a</v>
      </c>
      <c r="E1308">
        <v>1338805.1099999999</v>
      </c>
    </row>
    <row r="1309" spans="1:5">
      <c r="A1309" t="s">
        <v>163</v>
      </c>
      <c r="B1309" t="str">
        <f t="shared" si="40"/>
        <v>483</v>
      </c>
      <c r="C1309" t="s">
        <v>93</v>
      </c>
      <c r="D1309" t="str">
        <f t="shared" si="41"/>
        <v>48309b</v>
      </c>
      <c r="E1309">
        <v>-528272.77999999886</v>
      </c>
    </row>
    <row r="1310" spans="1:5">
      <c r="A1310" t="s">
        <v>163</v>
      </c>
      <c r="B1310" t="str">
        <f t="shared" si="40"/>
        <v>483</v>
      </c>
      <c r="C1310" t="s">
        <v>94</v>
      </c>
      <c r="D1310" t="str">
        <f t="shared" si="41"/>
        <v>48310</v>
      </c>
      <c r="E1310">
        <v>0</v>
      </c>
    </row>
    <row r="1311" spans="1:5">
      <c r="A1311" t="s">
        <v>163</v>
      </c>
      <c r="B1311" t="str">
        <f t="shared" si="40"/>
        <v>483</v>
      </c>
      <c r="C1311" t="s">
        <v>95</v>
      </c>
      <c r="D1311" t="str">
        <f t="shared" si="41"/>
        <v>48311</v>
      </c>
      <c r="E1311">
        <v>311024</v>
      </c>
    </row>
    <row r="1312" spans="1:5">
      <c r="A1312" t="s">
        <v>163</v>
      </c>
      <c r="B1312" t="str">
        <f t="shared" si="40"/>
        <v>483</v>
      </c>
      <c r="C1312" t="s">
        <v>96</v>
      </c>
      <c r="D1312" t="str">
        <f t="shared" si="41"/>
        <v>48312</v>
      </c>
      <c r="E1312">
        <v>0</v>
      </c>
    </row>
    <row r="1313" spans="1:5">
      <c r="A1313" t="s">
        <v>163</v>
      </c>
      <c r="B1313" t="str">
        <f t="shared" si="40"/>
        <v>483</v>
      </c>
      <c r="C1313" t="s">
        <v>3</v>
      </c>
      <c r="D1313" t="str">
        <f t="shared" si="41"/>
        <v>48312a</v>
      </c>
      <c r="E1313">
        <v>311024</v>
      </c>
    </row>
    <row r="1314" spans="1:5">
      <c r="A1314" t="s">
        <v>163</v>
      </c>
      <c r="B1314" t="str">
        <f t="shared" si="40"/>
        <v>483</v>
      </c>
      <c r="C1314" t="s">
        <v>4</v>
      </c>
      <c r="D1314" t="str">
        <f t="shared" si="41"/>
        <v>48312b</v>
      </c>
      <c r="E1314">
        <v>-217248.77999999886</v>
      </c>
    </row>
    <row r="1315" spans="1:5">
      <c r="A1315" t="s">
        <v>163</v>
      </c>
      <c r="B1315" t="str">
        <f t="shared" si="40"/>
        <v>483</v>
      </c>
      <c r="C1315" t="s">
        <v>97</v>
      </c>
      <c r="D1315" t="str">
        <f t="shared" si="41"/>
        <v>48313</v>
      </c>
      <c r="E1315">
        <v>1764781.75</v>
      </c>
    </row>
    <row r="1316" spans="1:5">
      <c r="A1316" t="s">
        <v>163</v>
      </c>
      <c r="B1316" t="str">
        <f t="shared" si="40"/>
        <v>483</v>
      </c>
      <c r="C1316" t="s">
        <v>98</v>
      </c>
      <c r="D1316" t="str">
        <f t="shared" si="41"/>
        <v>48314</v>
      </c>
      <c r="E1316">
        <v>1704960</v>
      </c>
    </row>
    <row r="1317" spans="1:5">
      <c r="A1317" t="s">
        <v>163</v>
      </c>
      <c r="B1317" t="str">
        <f t="shared" si="40"/>
        <v>483</v>
      </c>
      <c r="C1317" t="s">
        <v>99</v>
      </c>
      <c r="D1317" t="str">
        <f t="shared" si="41"/>
        <v>48315</v>
      </c>
      <c r="E1317">
        <v>29520</v>
      </c>
    </row>
    <row r="1318" spans="1:5">
      <c r="A1318" t="s">
        <v>163</v>
      </c>
      <c r="B1318" t="str">
        <f t="shared" si="40"/>
        <v>483</v>
      </c>
      <c r="C1318" t="s">
        <v>100</v>
      </c>
      <c r="D1318" t="str">
        <f t="shared" si="41"/>
        <v>48315b</v>
      </c>
      <c r="E1318">
        <v>0</v>
      </c>
    </row>
    <row r="1319" spans="1:5">
      <c r="A1319" t="s">
        <v>163</v>
      </c>
      <c r="B1319" t="str">
        <f t="shared" si="40"/>
        <v>483</v>
      </c>
      <c r="C1319" t="s">
        <v>101</v>
      </c>
      <c r="D1319" t="str">
        <f t="shared" si="41"/>
        <v>48316</v>
      </c>
      <c r="E1319">
        <v>3499261.75</v>
      </c>
    </row>
    <row r="1320" spans="1:5">
      <c r="A1320" t="s">
        <v>163</v>
      </c>
      <c r="B1320" t="str">
        <f t="shared" si="40"/>
        <v>483</v>
      </c>
      <c r="C1320" t="s">
        <v>102</v>
      </c>
      <c r="D1320" t="str">
        <f t="shared" si="41"/>
        <v>48317</v>
      </c>
      <c r="E1320">
        <v>-3716510.5299999989</v>
      </c>
    </row>
    <row r="1321" spans="1:5">
      <c r="A1321" t="s">
        <v>163</v>
      </c>
      <c r="B1321" t="str">
        <f t="shared" si="40"/>
        <v>483</v>
      </c>
      <c r="C1321" t="s">
        <v>103</v>
      </c>
      <c r="D1321" t="str">
        <f t="shared" si="41"/>
        <v>48318</v>
      </c>
      <c r="E1321">
        <v>0</v>
      </c>
    </row>
    <row r="1322" spans="1:5">
      <c r="A1322" t="s">
        <v>164</v>
      </c>
      <c r="B1322" t="str">
        <f t="shared" si="40"/>
        <v>484</v>
      </c>
      <c r="C1322" t="s">
        <v>0</v>
      </c>
      <c r="D1322" t="str">
        <f t="shared" si="41"/>
        <v>48401</v>
      </c>
      <c r="E1322">
        <v>0</v>
      </c>
    </row>
    <row r="1323" spans="1:5">
      <c r="A1323" t="s">
        <v>164</v>
      </c>
      <c r="B1323" t="str">
        <f t="shared" si="40"/>
        <v>484</v>
      </c>
      <c r="C1323" t="s">
        <v>1</v>
      </c>
      <c r="D1323" t="str">
        <f t="shared" si="41"/>
        <v>48402</v>
      </c>
      <c r="E1323">
        <v>-216758</v>
      </c>
    </row>
    <row r="1324" spans="1:5">
      <c r="A1324" t="s">
        <v>164</v>
      </c>
      <c r="B1324" t="str">
        <f t="shared" si="40"/>
        <v>484</v>
      </c>
      <c r="C1324" t="s">
        <v>85</v>
      </c>
      <c r="D1324" t="str">
        <f t="shared" si="41"/>
        <v>48402a</v>
      </c>
      <c r="E1324">
        <v>-216758</v>
      </c>
    </row>
    <row r="1325" spans="1:5">
      <c r="A1325" t="s">
        <v>164</v>
      </c>
      <c r="B1325" t="str">
        <f t="shared" si="40"/>
        <v>484</v>
      </c>
      <c r="C1325" t="s">
        <v>86</v>
      </c>
      <c r="D1325" t="str">
        <f t="shared" si="41"/>
        <v>48403</v>
      </c>
      <c r="E1325">
        <v>125000</v>
      </c>
    </row>
    <row r="1326" spans="1:5">
      <c r="A1326" t="s">
        <v>164</v>
      </c>
      <c r="B1326" t="str">
        <f t="shared" si="40"/>
        <v>484</v>
      </c>
      <c r="C1326" t="s">
        <v>87</v>
      </c>
      <c r="D1326" t="str">
        <f t="shared" si="41"/>
        <v>48404</v>
      </c>
      <c r="E1326">
        <v>0</v>
      </c>
    </row>
    <row r="1327" spans="1:5">
      <c r="A1327" t="s">
        <v>164</v>
      </c>
      <c r="B1327" t="str">
        <f t="shared" si="40"/>
        <v>484</v>
      </c>
      <c r="C1327" t="s">
        <v>88</v>
      </c>
      <c r="D1327" t="str">
        <f t="shared" si="41"/>
        <v>48405</v>
      </c>
      <c r="E1327">
        <v>0</v>
      </c>
    </row>
    <row r="1328" spans="1:5">
      <c r="A1328" t="s">
        <v>164</v>
      </c>
      <c r="B1328" t="str">
        <f t="shared" si="40"/>
        <v>484</v>
      </c>
      <c r="C1328" t="s">
        <v>89</v>
      </c>
      <c r="D1328" t="str">
        <f t="shared" si="41"/>
        <v>48406</v>
      </c>
      <c r="E1328">
        <v>263047</v>
      </c>
    </row>
    <row r="1329" spans="1:5">
      <c r="A1329" t="s">
        <v>164</v>
      </c>
      <c r="B1329" t="str">
        <f t="shared" si="40"/>
        <v>484</v>
      </c>
      <c r="C1329" t="s">
        <v>90</v>
      </c>
      <c r="D1329" t="str">
        <f t="shared" si="41"/>
        <v>48407</v>
      </c>
      <c r="E1329">
        <v>0</v>
      </c>
    </row>
    <row r="1330" spans="1:5">
      <c r="A1330" t="s">
        <v>164</v>
      </c>
      <c r="B1330" t="str">
        <f t="shared" si="40"/>
        <v>484</v>
      </c>
      <c r="C1330" t="s">
        <v>91</v>
      </c>
      <c r="D1330" t="str">
        <f t="shared" si="41"/>
        <v>48408</v>
      </c>
      <c r="E1330">
        <v>0</v>
      </c>
    </row>
    <row r="1331" spans="1:5">
      <c r="A1331" t="s">
        <v>164</v>
      </c>
      <c r="B1331" t="str">
        <f t="shared" si="40"/>
        <v>484</v>
      </c>
      <c r="C1331" t="s">
        <v>92</v>
      </c>
      <c r="D1331" t="str">
        <f t="shared" si="41"/>
        <v>48409</v>
      </c>
      <c r="E1331">
        <v>0</v>
      </c>
    </row>
    <row r="1332" spans="1:5">
      <c r="A1332" t="s">
        <v>164</v>
      </c>
      <c r="B1332" t="str">
        <f t="shared" si="40"/>
        <v>484</v>
      </c>
      <c r="C1332" t="s">
        <v>2</v>
      </c>
      <c r="D1332" t="str">
        <f t="shared" si="41"/>
        <v>48409a</v>
      </c>
      <c r="E1332">
        <v>388047</v>
      </c>
    </row>
    <row r="1333" spans="1:5">
      <c r="A1333" t="s">
        <v>164</v>
      </c>
      <c r="B1333" t="str">
        <f t="shared" si="40"/>
        <v>484</v>
      </c>
      <c r="C1333" t="s">
        <v>93</v>
      </c>
      <c r="D1333" t="str">
        <f t="shared" si="41"/>
        <v>48409b</v>
      </c>
      <c r="E1333">
        <v>-604805</v>
      </c>
    </row>
    <row r="1334" spans="1:5">
      <c r="A1334" t="s">
        <v>164</v>
      </c>
      <c r="B1334" t="str">
        <f t="shared" si="40"/>
        <v>484</v>
      </c>
      <c r="C1334" t="s">
        <v>94</v>
      </c>
      <c r="D1334" t="str">
        <f t="shared" si="41"/>
        <v>48410</v>
      </c>
      <c r="E1334">
        <v>0</v>
      </c>
    </row>
    <row r="1335" spans="1:5">
      <c r="A1335" t="s">
        <v>164</v>
      </c>
      <c r="B1335" t="str">
        <f t="shared" si="40"/>
        <v>484</v>
      </c>
      <c r="C1335" t="s">
        <v>95</v>
      </c>
      <c r="D1335" t="str">
        <f t="shared" si="41"/>
        <v>48411</v>
      </c>
      <c r="E1335">
        <v>914446</v>
      </c>
    </row>
    <row r="1336" spans="1:5">
      <c r="A1336" t="s">
        <v>164</v>
      </c>
      <c r="B1336" t="str">
        <f t="shared" si="40"/>
        <v>484</v>
      </c>
      <c r="C1336" t="s">
        <v>96</v>
      </c>
      <c r="D1336" t="str">
        <f t="shared" si="41"/>
        <v>48412</v>
      </c>
      <c r="E1336">
        <v>-1900000</v>
      </c>
    </row>
    <row r="1337" spans="1:5">
      <c r="A1337" t="s">
        <v>164</v>
      </c>
      <c r="B1337" t="str">
        <f t="shared" si="40"/>
        <v>484</v>
      </c>
      <c r="C1337" t="s">
        <v>3</v>
      </c>
      <c r="D1337" t="str">
        <f t="shared" si="41"/>
        <v>48412a</v>
      </c>
      <c r="E1337">
        <v>-985554</v>
      </c>
    </row>
    <row r="1338" spans="1:5">
      <c r="A1338" t="s">
        <v>164</v>
      </c>
      <c r="B1338" t="str">
        <f t="shared" si="40"/>
        <v>484</v>
      </c>
      <c r="C1338" t="s">
        <v>4</v>
      </c>
      <c r="D1338" t="str">
        <f t="shared" si="41"/>
        <v>48412b</v>
      </c>
      <c r="E1338">
        <v>-1590359</v>
      </c>
    </row>
    <row r="1339" spans="1:5">
      <c r="A1339" t="s">
        <v>164</v>
      </c>
      <c r="B1339" t="str">
        <f t="shared" si="40"/>
        <v>484</v>
      </c>
      <c r="C1339" t="s">
        <v>97</v>
      </c>
      <c r="D1339" t="str">
        <f t="shared" si="41"/>
        <v>48413</v>
      </c>
      <c r="E1339">
        <v>3324901.5</v>
      </c>
    </row>
    <row r="1340" spans="1:5">
      <c r="A1340" t="s">
        <v>164</v>
      </c>
      <c r="B1340" t="str">
        <f t="shared" si="40"/>
        <v>484</v>
      </c>
      <c r="C1340" t="s">
        <v>98</v>
      </c>
      <c r="D1340" t="str">
        <f t="shared" si="41"/>
        <v>48414</v>
      </c>
      <c r="E1340">
        <v>0</v>
      </c>
    </row>
    <row r="1341" spans="1:5">
      <c r="A1341" t="s">
        <v>164</v>
      </c>
      <c r="B1341" t="str">
        <f t="shared" si="40"/>
        <v>484</v>
      </c>
      <c r="C1341" t="s">
        <v>99</v>
      </c>
      <c r="D1341" t="str">
        <f t="shared" si="41"/>
        <v>48415</v>
      </c>
      <c r="E1341">
        <v>0</v>
      </c>
    </row>
    <row r="1342" spans="1:5">
      <c r="A1342" t="s">
        <v>164</v>
      </c>
      <c r="B1342" t="str">
        <f t="shared" si="40"/>
        <v>484</v>
      </c>
      <c r="C1342" t="s">
        <v>100</v>
      </c>
      <c r="D1342" t="str">
        <f t="shared" si="41"/>
        <v>48415b</v>
      </c>
      <c r="E1342">
        <v>0</v>
      </c>
    </row>
    <row r="1343" spans="1:5">
      <c r="A1343" t="s">
        <v>164</v>
      </c>
      <c r="B1343" t="str">
        <f t="shared" si="40"/>
        <v>484</v>
      </c>
      <c r="C1343" t="s">
        <v>101</v>
      </c>
      <c r="D1343" t="str">
        <f t="shared" si="41"/>
        <v>48416</v>
      </c>
      <c r="E1343">
        <v>3324901.5</v>
      </c>
    </row>
    <row r="1344" spans="1:5">
      <c r="A1344" t="s">
        <v>164</v>
      </c>
      <c r="B1344" t="str">
        <f t="shared" si="40"/>
        <v>484</v>
      </c>
      <c r="C1344" t="s">
        <v>102</v>
      </c>
      <c r="D1344" t="str">
        <f t="shared" si="41"/>
        <v>48417</v>
      </c>
      <c r="E1344">
        <v>-4915260.5</v>
      </c>
    </row>
    <row r="1345" spans="1:5">
      <c r="A1345" t="s">
        <v>164</v>
      </c>
      <c r="B1345" t="str">
        <f t="shared" si="40"/>
        <v>484</v>
      </c>
      <c r="C1345" t="s">
        <v>103</v>
      </c>
      <c r="D1345" t="str">
        <f t="shared" si="41"/>
        <v>48418</v>
      </c>
      <c r="E1345">
        <v>0</v>
      </c>
    </row>
    <row r="1346" spans="1:5">
      <c r="A1346" t="s">
        <v>165</v>
      </c>
      <c r="B1346" t="str">
        <f t="shared" si="40"/>
        <v>485</v>
      </c>
      <c r="C1346" t="s">
        <v>0</v>
      </c>
      <c r="D1346" t="str">
        <f t="shared" si="41"/>
        <v>48501</v>
      </c>
      <c r="E1346">
        <v>0</v>
      </c>
    </row>
    <row r="1347" spans="1:5">
      <c r="A1347" t="s">
        <v>165</v>
      </c>
      <c r="B1347" t="str">
        <f t="shared" ref="B1347:B1410" si="42">RIGHT(A1347, 3)</f>
        <v>485</v>
      </c>
      <c r="C1347" t="s">
        <v>1</v>
      </c>
      <c r="D1347" t="str">
        <f t="shared" ref="D1347:D1410" si="43">B1347&amp;C1347</f>
        <v>48502</v>
      </c>
      <c r="E1347">
        <v>-52102</v>
      </c>
    </row>
    <row r="1348" spans="1:5">
      <c r="A1348" t="s">
        <v>165</v>
      </c>
      <c r="B1348" t="str">
        <f t="shared" si="42"/>
        <v>485</v>
      </c>
      <c r="C1348" t="s">
        <v>85</v>
      </c>
      <c r="D1348" t="str">
        <f t="shared" si="43"/>
        <v>48502a</v>
      </c>
      <c r="E1348">
        <v>-52102</v>
      </c>
    </row>
    <row r="1349" spans="1:5">
      <c r="A1349" t="s">
        <v>165</v>
      </c>
      <c r="B1349" t="str">
        <f t="shared" si="42"/>
        <v>485</v>
      </c>
      <c r="C1349" t="s">
        <v>86</v>
      </c>
      <c r="D1349" t="str">
        <f t="shared" si="43"/>
        <v>48503</v>
      </c>
      <c r="E1349">
        <v>0</v>
      </c>
    </row>
    <row r="1350" spans="1:5">
      <c r="A1350" t="s">
        <v>165</v>
      </c>
      <c r="B1350" t="str">
        <f t="shared" si="42"/>
        <v>485</v>
      </c>
      <c r="C1350" t="s">
        <v>87</v>
      </c>
      <c r="D1350" t="str">
        <f t="shared" si="43"/>
        <v>48504</v>
      </c>
      <c r="E1350">
        <v>1279</v>
      </c>
    </row>
    <row r="1351" spans="1:5">
      <c r="A1351" t="s">
        <v>165</v>
      </c>
      <c r="B1351" t="str">
        <f t="shared" si="42"/>
        <v>485</v>
      </c>
      <c r="C1351" t="s">
        <v>88</v>
      </c>
      <c r="D1351" t="str">
        <f t="shared" si="43"/>
        <v>48505</v>
      </c>
      <c r="E1351">
        <v>36495</v>
      </c>
    </row>
    <row r="1352" spans="1:5">
      <c r="A1352" t="s">
        <v>165</v>
      </c>
      <c r="B1352" t="str">
        <f t="shared" si="42"/>
        <v>485</v>
      </c>
      <c r="C1352" t="s">
        <v>89</v>
      </c>
      <c r="D1352" t="str">
        <f t="shared" si="43"/>
        <v>48506</v>
      </c>
      <c r="E1352">
        <v>53753</v>
      </c>
    </row>
    <row r="1353" spans="1:5">
      <c r="A1353" t="s">
        <v>165</v>
      </c>
      <c r="B1353" t="str">
        <f t="shared" si="42"/>
        <v>485</v>
      </c>
      <c r="C1353" t="s">
        <v>90</v>
      </c>
      <c r="D1353" t="str">
        <f t="shared" si="43"/>
        <v>48507</v>
      </c>
      <c r="E1353">
        <v>0</v>
      </c>
    </row>
    <row r="1354" spans="1:5">
      <c r="A1354" t="s">
        <v>165</v>
      </c>
      <c r="B1354" t="str">
        <f t="shared" si="42"/>
        <v>485</v>
      </c>
      <c r="C1354" t="s">
        <v>91</v>
      </c>
      <c r="D1354" t="str">
        <f t="shared" si="43"/>
        <v>48508</v>
      </c>
      <c r="E1354">
        <v>230974</v>
      </c>
    </row>
    <row r="1355" spans="1:5">
      <c r="A1355" t="s">
        <v>165</v>
      </c>
      <c r="B1355" t="str">
        <f t="shared" si="42"/>
        <v>485</v>
      </c>
      <c r="C1355" t="s">
        <v>92</v>
      </c>
      <c r="D1355" t="str">
        <f t="shared" si="43"/>
        <v>48509</v>
      </c>
      <c r="E1355">
        <v>230974</v>
      </c>
    </row>
    <row r="1356" spans="1:5">
      <c r="A1356" t="s">
        <v>165</v>
      </c>
      <c r="B1356" t="str">
        <f t="shared" si="42"/>
        <v>485</v>
      </c>
      <c r="C1356" t="s">
        <v>2</v>
      </c>
      <c r="D1356" t="str">
        <f t="shared" si="43"/>
        <v>48509a</v>
      </c>
      <c r="E1356">
        <v>322501</v>
      </c>
    </row>
    <row r="1357" spans="1:5">
      <c r="A1357" t="s">
        <v>165</v>
      </c>
      <c r="B1357" t="str">
        <f t="shared" si="42"/>
        <v>485</v>
      </c>
      <c r="C1357" t="s">
        <v>93</v>
      </c>
      <c r="D1357" t="str">
        <f t="shared" si="43"/>
        <v>48509b</v>
      </c>
      <c r="E1357">
        <v>-374603</v>
      </c>
    </row>
    <row r="1358" spans="1:5">
      <c r="A1358" t="s">
        <v>165</v>
      </c>
      <c r="B1358" t="str">
        <f t="shared" si="42"/>
        <v>485</v>
      </c>
      <c r="C1358" t="s">
        <v>94</v>
      </c>
      <c r="D1358" t="str">
        <f t="shared" si="43"/>
        <v>48510</v>
      </c>
      <c r="E1358">
        <v>0</v>
      </c>
    </row>
    <row r="1359" spans="1:5">
      <c r="A1359" t="s">
        <v>165</v>
      </c>
      <c r="B1359" t="str">
        <f t="shared" si="42"/>
        <v>485</v>
      </c>
      <c r="C1359" t="s">
        <v>95</v>
      </c>
      <c r="D1359" t="str">
        <f t="shared" si="43"/>
        <v>48511</v>
      </c>
      <c r="E1359">
        <v>104125</v>
      </c>
    </row>
    <row r="1360" spans="1:5">
      <c r="A1360" t="s">
        <v>165</v>
      </c>
      <c r="B1360" t="str">
        <f t="shared" si="42"/>
        <v>485</v>
      </c>
      <c r="C1360" t="s">
        <v>96</v>
      </c>
      <c r="D1360" t="str">
        <f t="shared" si="43"/>
        <v>48512</v>
      </c>
      <c r="E1360">
        <v>16418</v>
      </c>
    </row>
    <row r="1361" spans="1:5">
      <c r="A1361" t="s">
        <v>165</v>
      </c>
      <c r="B1361" t="str">
        <f t="shared" si="42"/>
        <v>485</v>
      </c>
      <c r="C1361" t="s">
        <v>3</v>
      </c>
      <c r="D1361" t="str">
        <f t="shared" si="43"/>
        <v>48512a</v>
      </c>
      <c r="E1361">
        <v>120543</v>
      </c>
    </row>
    <row r="1362" spans="1:5">
      <c r="A1362" t="s">
        <v>165</v>
      </c>
      <c r="B1362" t="str">
        <f t="shared" si="42"/>
        <v>485</v>
      </c>
      <c r="C1362" t="s">
        <v>4</v>
      </c>
      <c r="D1362" t="str">
        <f t="shared" si="43"/>
        <v>48512b</v>
      </c>
      <c r="E1362">
        <v>-254060</v>
      </c>
    </row>
    <row r="1363" spans="1:5">
      <c r="A1363" t="s">
        <v>165</v>
      </c>
      <c r="B1363" t="str">
        <f t="shared" si="42"/>
        <v>485</v>
      </c>
      <c r="C1363" t="s">
        <v>97</v>
      </c>
      <c r="D1363" t="str">
        <f t="shared" si="43"/>
        <v>48513</v>
      </c>
      <c r="E1363">
        <v>1243520</v>
      </c>
    </row>
    <row r="1364" spans="1:5">
      <c r="A1364" t="s">
        <v>165</v>
      </c>
      <c r="B1364" t="str">
        <f t="shared" si="42"/>
        <v>485</v>
      </c>
      <c r="C1364" t="s">
        <v>98</v>
      </c>
      <c r="D1364" t="str">
        <f t="shared" si="43"/>
        <v>48514</v>
      </c>
      <c r="E1364">
        <v>1160853</v>
      </c>
    </row>
    <row r="1365" spans="1:5">
      <c r="A1365" t="s">
        <v>165</v>
      </c>
      <c r="B1365" t="str">
        <f t="shared" si="42"/>
        <v>485</v>
      </c>
      <c r="C1365" t="s">
        <v>99</v>
      </c>
      <c r="D1365" t="str">
        <f t="shared" si="43"/>
        <v>48515</v>
      </c>
      <c r="E1365">
        <v>0</v>
      </c>
    </row>
    <row r="1366" spans="1:5">
      <c r="A1366" t="s">
        <v>165</v>
      </c>
      <c r="B1366" t="str">
        <f t="shared" si="42"/>
        <v>485</v>
      </c>
      <c r="C1366" t="s">
        <v>100</v>
      </c>
      <c r="D1366" t="str">
        <f t="shared" si="43"/>
        <v>48515b</v>
      </c>
      <c r="E1366">
        <v>0</v>
      </c>
    </row>
    <row r="1367" spans="1:5">
      <c r="A1367" t="s">
        <v>165</v>
      </c>
      <c r="B1367" t="str">
        <f t="shared" si="42"/>
        <v>485</v>
      </c>
      <c r="C1367" t="s">
        <v>101</v>
      </c>
      <c r="D1367" t="str">
        <f t="shared" si="43"/>
        <v>48516</v>
      </c>
      <c r="E1367">
        <v>2404373</v>
      </c>
    </row>
    <row r="1368" spans="1:5">
      <c r="A1368" t="s">
        <v>165</v>
      </c>
      <c r="B1368" t="str">
        <f t="shared" si="42"/>
        <v>485</v>
      </c>
      <c r="C1368" t="s">
        <v>102</v>
      </c>
      <c r="D1368" t="str">
        <f t="shared" si="43"/>
        <v>48517</v>
      </c>
      <c r="E1368">
        <v>-2658433</v>
      </c>
    </row>
    <row r="1369" spans="1:5">
      <c r="A1369" t="s">
        <v>165</v>
      </c>
      <c r="B1369" t="str">
        <f t="shared" si="42"/>
        <v>485</v>
      </c>
      <c r="C1369" t="s">
        <v>103</v>
      </c>
      <c r="D1369" t="str">
        <f t="shared" si="43"/>
        <v>48518</v>
      </c>
      <c r="E1369">
        <v>0</v>
      </c>
    </row>
    <row r="1370" spans="1:5">
      <c r="A1370" t="s">
        <v>166</v>
      </c>
      <c r="B1370" t="str">
        <f t="shared" si="42"/>
        <v>486</v>
      </c>
      <c r="C1370" t="s">
        <v>0</v>
      </c>
      <c r="D1370" t="str">
        <f t="shared" si="43"/>
        <v>48601</v>
      </c>
      <c r="E1370">
        <v>204025</v>
      </c>
    </row>
    <row r="1371" spans="1:5">
      <c r="A1371" t="s">
        <v>166</v>
      </c>
      <c r="B1371" t="str">
        <f t="shared" si="42"/>
        <v>486</v>
      </c>
      <c r="C1371" t="s">
        <v>1</v>
      </c>
      <c r="D1371" t="str">
        <f t="shared" si="43"/>
        <v>48602</v>
      </c>
      <c r="E1371">
        <v>220114</v>
      </c>
    </row>
    <row r="1372" spans="1:5">
      <c r="A1372" t="s">
        <v>166</v>
      </c>
      <c r="B1372" t="str">
        <f t="shared" si="42"/>
        <v>486</v>
      </c>
      <c r="C1372" t="s">
        <v>85</v>
      </c>
      <c r="D1372" t="str">
        <f t="shared" si="43"/>
        <v>48602a</v>
      </c>
      <c r="E1372">
        <v>424139</v>
      </c>
    </row>
    <row r="1373" spans="1:5">
      <c r="A1373" t="s">
        <v>166</v>
      </c>
      <c r="B1373" t="str">
        <f t="shared" si="42"/>
        <v>486</v>
      </c>
      <c r="C1373" t="s">
        <v>86</v>
      </c>
      <c r="D1373" t="str">
        <f t="shared" si="43"/>
        <v>48603</v>
      </c>
      <c r="E1373">
        <v>188530</v>
      </c>
    </row>
    <row r="1374" spans="1:5">
      <c r="A1374" t="s">
        <v>166</v>
      </c>
      <c r="B1374" t="str">
        <f t="shared" si="42"/>
        <v>486</v>
      </c>
      <c r="C1374" t="s">
        <v>87</v>
      </c>
      <c r="D1374" t="str">
        <f t="shared" si="43"/>
        <v>48604</v>
      </c>
      <c r="E1374">
        <v>2887</v>
      </c>
    </row>
    <row r="1375" spans="1:5">
      <c r="A1375" t="s">
        <v>166</v>
      </c>
      <c r="B1375" t="str">
        <f t="shared" si="42"/>
        <v>486</v>
      </c>
      <c r="C1375" t="s">
        <v>88</v>
      </c>
      <c r="D1375" t="str">
        <f t="shared" si="43"/>
        <v>48605</v>
      </c>
      <c r="E1375">
        <v>0</v>
      </c>
    </row>
    <row r="1376" spans="1:5">
      <c r="A1376" t="s">
        <v>166</v>
      </c>
      <c r="B1376" t="str">
        <f t="shared" si="42"/>
        <v>486</v>
      </c>
      <c r="C1376" t="s">
        <v>89</v>
      </c>
      <c r="D1376" t="str">
        <f t="shared" si="43"/>
        <v>48606</v>
      </c>
      <c r="E1376">
        <v>0</v>
      </c>
    </row>
    <row r="1377" spans="1:5">
      <c r="A1377" t="s">
        <v>166</v>
      </c>
      <c r="B1377" t="str">
        <f t="shared" si="42"/>
        <v>486</v>
      </c>
      <c r="C1377" t="s">
        <v>90</v>
      </c>
      <c r="D1377" t="str">
        <f t="shared" si="43"/>
        <v>48607</v>
      </c>
      <c r="E1377">
        <v>0</v>
      </c>
    </row>
    <row r="1378" spans="1:5">
      <c r="A1378" t="s">
        <v>166</v>
      </c>
      <c r="B1378" t="str">
        <f t="shared" si="42"/>
        <v>486</v>
      </c>
      <c r="C1378" t="s">
        <v>91</v>
      </c>
      <c r="D1378" t="str">
        <f t="shared" si="43"/>
        <v>48608</v>
      </c>
      <c r="E1378">
        <v>0</v>
      </c>
    </row>
    <row r="1379" spans="1:5">
      <c r="A1379" t="s">
        <v>166</v>
      </c>
      <c r="B1379" t="str">
        <f t="shared" si="42"/>
        <v>486</v>
      </c>
      <c r="C1379" t="s">
        <v>92</v>
      </c>
      <c r="D1379" t="str">
        <f t="shared" si="43"/>
        <v>48609</v>
      </c>
      <c r="E1379">
        <v>0</v>
      </c>
    </row>
    <row r="1380" spans="1:5">
      <c r="A1380" t="s">
        <v>166</v>
      </c>
      <c r="B1380" t="str">
        <f t="shared" si="42"/>
        <v>486</v>
      </c>
      <c r="C1380" t="s">
        <v>2</v>
      </c>
      <c r="D1380" t="str">
        <f t="shared" si="43"/>
        <v>48609a</v>
      </c>
      <c r="E1380">
        <v>191417</v>
      </c>
    </row>
    <row r="1381" spans="1:5">
      <c r="A1381" t="s">
        <v>166</v>
      </c>
      <c r="B1381" t="str">
        <f t="shared" si="42"/>
        <v>486</v>
      </c>
      <c r="C1381" t="s">
        <v>93</v>
      </c>
      <c r="D1381" t="str">
        <f t="shared" si="43"/>
        <v>48609b</v>
      </c>
      <c r="E1381">
        <v>232722</v>
      </c>
    </row>
    <row r="1382" spans="1:5">
      <c r="A1382" t="s">
        <v>166</v>
      </c>
      <c r="B1382" t="str">
        <f t="shared" si="42"/>
        <v>486</v>
      </c>
      <c r="C1382" t="s">
        <v>94</v>
      </c>
      <c r="D1382" t="str">
        <f t="shared" si="43"/>
        <v>48610</v>
      </c>
      <c r="E1382">
        <v>26593</v>
      </c>
    </row>
    <row r="1383" spans="1:5">
      <c r="A1383" t="s">
        <v>166</v>
      </c>
      <c r="B1383" t="str">
        <f t="shared" si="42"/>
        <v>486</v>
      </c>
      <c r="C1383" t="s">
        <v>95</v>
      </c>
      <c r="D1383" t="str">
        <f t="shared" si="43"/>
        <v>48611</v>
      </c>
      <c r="E1383">
        <v>0</v>
      </c>
    </row>
    <row r="1384" spans="1:5">
      <c r="A1384" t="s">
        <v>166</v>
      </c>
      <c r="B1384" t="str">
        <f t="shared" si="42"/>
        <v>486</v>
      </c>
      <c r="C1384" t="s">
        <v>96</v>
      </c>
      <c r="D1384" t="str">
        <f t="shared" si="43"/>
        <v>48612</v>
      </c>
      <c r="E1384">
        <v>0</v>
      </c>
    </row>
    <row r="1385" spans="1:5">
      <c r="A1385" t="s">
        <v>166</v>
      </c>
      <c r="B1385" t="str">
        <f t="shared" si="42"/>
        <v>486</v>
      </c>
      <c r="C1385" t="s">
        <v>3</v>
      </c>
      <c r="D1385" t="str">
        <f t="shared" si="43"/>
        <v>48612a</v>
      </c>
      <c r="E1385">
        <v>26593</v>
      </c>
    </row>
    <row r="1386" spans="1:5">
      <c r="A1386" t="s">
        <v>166</v>
      </c>
      <c r="B1386" t="str">
        <f t="shared" si="42"/>
        <v>486</v>
      </c>
      <c r="C1386" t="s">
        <v>4</v>
      </c>
      <c r="D1386" t="str">
        <f t="shared" si="43"/>
        <v>48612b</v>
      </c>
      <c r="E1386">
        <v>259315</v>
      </c>
    </row>
    <row r="1387" spans="1:5">
      <c r="A1387" t="s">
        <v>166</v>
      </c>
      <c r="B1387" t="str">
        <f t="shared" si="42"/>
        <v>486</v>
      </c>
      <c r="C1387" t="s">
        <v>97</v>
      </c>
      <c r="D1387" t="str">
        <f t="shared" si="43"/>
        <v>48613</v>
      </c>
      <c r="E1387">
        <v>2040959.75</v>
      </c>
    </row>
    <row r="1388" spans="1:5">
      <c r="A1388" t="s">
        <v>166</v>
      </c>
      <c r="B1388" t="str">
        <f t="shared" si="42"/>
        <v>486</v>
      </c>
      <c r="C1388" t="s">
        <v>98</v>
      </c>
      <c r="D1388" t="str">
        <f t="shared" si="43"/>
        <v>48614</v>
      </c>
      <c r="E1388">
        <v>0</v>
      </c>
    </row>
    <row r="1389" spans="1:5">
      <c r="A1389" t="s">
        <v>166</v>
      </c>
      <c r="B1389" t="str">
        <f t="shared" si="42"/>
        <v>486</v>
      </c>
      <c r="C1389" t="s">
        <v>99</v>
      </c>
      <c r="D1389" t="str">
        <f t="shared" si="43"/>
        <v>48615</v>
      </c>
      <c r="E1389">
        <v>0</v>
      </c>
    </row>
    <row r="1390" spans="1:5">
      <c r="A1390" t="s">
        <v>166</v>
      </c>
      <c r="B1390" t="str">
        <f t="shared" si="42"/>
        <v>486</v>
      </c>
      <c r="C1390" t="s">
        <v>100</v>
      </c>
      <c r="D1390" t="str">
        <f t="shared" si="43"/>
        <v>48615b</v>
      </c>
      <c r="E1390">
        <v>0</v>
      </c>
    </row>
    <row r="1391" spans="1:5">
      <c r="A1391" t="s">
        <v>166</v>
      </c>
      <c r="B1391" t="str">
        <f t="shared" si="42"/>
        <v>486</v>
      </c>
      <c r="C1391" t="s">
        <v>101</v>
      </c>
      <c r="D1391" t="str">
        <f t="shared" si="43"/>
        <v>48616</v>
      </c>
      <c r="E1391">
        <v>2040959.75</v>
      </c>
    </row>
    <row r="1392" spans="1:5">
      <c r="A1392" t="s">
        <v>166</v>
      </c>
      <c r="B1392" t="str">
        <f t="shared" si="42"/>
        <v>486</v>
      </c>
      <c r="C1392" t="s">
        <v>102</v>
      </c>
      <c r="D1392" t="str">
        <f t="shared" si="43"/>
        <v>48617</v>
      </c>
      <c r="E1392">
        <v>-1781644.75</v>
      </c>
    </row>
    <row r="1393" spans="1:5">
      <c r="A1393" t="s">
        <v>166</v>
      </c>
      <c r="B1393" t="str">
        <f t="shared" si="42"/>
        <v>486</v>
      </c>
      <c r="C1393" t="s">
        <v>103</v>
      </c>
      <c r="D1393" t="str">
        <f t="shared" si="43"/>
        <v>48618</v>
      </c>
      <c r="E1393">
        <v>259315</v>
      </c>
    </row>
    <row r="1394" spans="1:5">
      <c r="A1394" t="s">
        <v>167</v>
      </c>
      <c r="B1394" t="str">
        <f t="shared" si="42"/>
        <v>487</v>
      </c>
      <c r="C1394" t="s">
        <v>0</v>
      </c>
      <c r="D1394" t="str">
        <f t="shared" si="43"/>
        <v>48701</v>
      </c>
      <c r="E1394">
        <v>688803.50999999233</v>
      </c>
    </row>
    <row r="1395" spans="1:5">
      <c r="A1395" t="s">
        <v>167</v>
      </c>
      <c r="B1395" t="str">
        <f t="shared" si="42"/>
        <v>487</v>
      </c>
      <c r="C1395" t="s">
        <v>1</v>
      </c>
      <c r="D1395" t="str">
        <f t="shared" si="43"/>
        <v>48702</v>
      </c>
      <c r="E1395">
        <v>264898.93999999762</v>
      </c>
    </row>
    <row r="1396" spans="1:5">
      <c r="A1396" t="s">
        <v>167</v>
      </c>
      <c r="B1396" t="str">
        <f t="shared" si="42"/>
        <v>487</v>
      </c>
      <c r="C1396" t="s">
        <v>85</v>
      </c>
      <c r="D1396" t="str">
        <f t="shared" si="43"/>
        <v>48702a</v>
      </c>
      <c r="E1396">
        <v>953702.44999998994</v>
      </c>
    </row>
    <row r="1397" spans="1:5">
      <c r="A1397" t="s">
        <v>167</v>
      </c>
      <c r="B1397" t="str">
        <f t="shared" si="42"/>
        <v>487</v>
      </c>
      <c r="C1397" t="s">
        <v>86</v>
      </c>
      <c r="D1397" t="str">
        <f t="shared" si="43"/>
        <v>48703</v>
      </c>
      <c r="E1397">
        <v>18201</v>
      </c>
    </row>
    <row r="1398" spans="1:5">
      <c r="A1398" t="s">
        <v>167</v>
      </c>
      <c r="B1398" t="str">
        <f t="shared" si="42"/>
        <v>487</v>
      </c>
      <c r="C1398" t="s">
        <v>87</v>
      </c>
      <c r="D1398" t="str">
        <f t="shared" si="43"/>
        <v>48704</v>
      </c>
      <c r="E1398">
        <v>17616</v>
      </c>
    </row>
    <row r="1399" spans="1:5">
      <c r="A1399" t="s">
        <v>167</v>
      </c>
      <c r="B1399" t="str">
        <f t="shared" si="42"/>
        <v>487</v>
      </c>
      <c r="C1399" t="s">
        <v>88</v>
      </c>
      <c r="D1399" t="str">
        <f t="shared" si="43"/>
        <v>48705</v>
      </c>
      <c r="E1399">
        <v>462793</v>
      </c>
    </row>
    <row r="1400" spans="1:5">
      <c r="A1400" t="s">
        <v>167</v>
      </c>
      <c r="B1400" t="str">
        <f t="shared" si="42"/>
        <v>487</v>
      </c>
      <c r="C1400" t="s">
        <v>89</v>
      </c>
      <c r="D1400" t="str">
        <f t="shared" si="43"/>
        <v>48706</v>
      </c>
      <c r="E1400">
        <v>127807</v>
      </c>
    </row>
    <row r="1401" spans="1:5">
      <c r="A1401" t="s">
        <v>167</v>
      </c>
      <c r="B1401" t="str">
        <f t="shared" si="42"/>
        <v>487</v>
      </c>
      <c r="C1401" t="s">
        <v>90</v>
      </c>
      <c r="D1401" t="str">
        <f t="shared" si="43"/>
        <v>48707</v>
      </c>
      <c r="E1401">
        <v>0</v>
      </c>
    </row>
    <row r="1402" spans="1:5">
      <c r="A1402" t="s">
        <v>167</v>
      </c>
      <c r="B1402" t="str">
        <f t="shared" si="42"/>
        <v>487</v>
      </c>
      <c r="C1402" t="s">
        <v>91</v>
      </c>
      <c r="D1402" t="str">
        <f t="shared" si="43"/>
        <v>48708</v>
      </c>
      <c r="E1402">
        <v>1463</v>
      </c>
    </row>
    <row r="1403" spans="1:5">
      <c r="A1403" t="s">
        <v>167</v>
      </c>
      <c r="B1403" t="str">
        <f t="shared" si="42"/>
        <v>487</v>
      </c>
      <c r="C1403" t="s">
        <v>92</v>
      </c>
      <c r="D1403" t="str">
        <f t="shared" si="43"/>
        <v>48709</v>
      </c>
      <c r="E1403">
        <v>1463</v>
      </c>
    </row>
    <row r="1404" spans="1:5">
      <c r="A1404" t="s">
        <v>167</v>
      </c>
      <c r="B1404" t="str">
        <f t="shared" si="42"/>
        <v>487</v>
      </c>
      <c r="C1404" t="s">
        <v>2</v>
      </c>
      <c r="D1404" t="str">
        <f t="shared" si="43"/>
        <v>48709a</v>
      </c>
      <c r="E1404">
        <v>627880</v>
      </c>
    </row>
    <row r="1405" spans="1:5">
      <c r="A1405" t="s">
        <v>167</v>
      </c>
      <c r="B1405" t="str">
        <f t="shared" si="42"/>
        <v>487</v>
      </c>
      <c r="C1405" t="s">
        <v>93</v>
      </c>
      <c r="D1405" t="str">
        <f t="shared" si="43"/>
        <v>48709b</v>
      </c>
      <c r="E1405">
        <v>325822.44999998994</v>
      </c>
    </row>
    <row r="1406" spans="1:5">
      <c r="A1406" t="s">
        <v>167</v>
      </c>
      <c r="B1406" t="str">
        <f t="shared" si="42"/>
        <v>487</v>
      </c>
      <c r="C1406" t="s">
        <v>94</v>
      </c>
      <c r="D1406" t="str">
        <f t="shared" si="43"/>
        <v>48710</v>
      </c>
      <c r="E1406">
        <v>0</v>
      </c>
    </row>
    <row r="1407" spans="1:5">
      <c r="A1407" t="s">
        <v>167</v>
      </c>
      <c r="B1407" t="str">
        <f t="shared" si="42"/>
        <v>487</v>
      </c>
      <c r="C1407" t="s">
        <v>95</v>
      </c>
      <c r="D1407" t="str">
        <f t="shared" si="43"/>
        <v>48711</v>
      </c>
      <c r="E1407">
        <v>1445721</v>
      </c>
    </row>
    <row r="1408" spans="1:5">
      <c r="A1408" t="s">
        <v>167</v>
      </c>
      <c r="B1408" t="str">
        <f t="shared" si="42"/>
        <v>487</v>
      </c>
      <c r="C1408" t="s">
        <v>96</v>
      </c>
      <c r="D1408" t="str">
        <f t="shared" si="43"/>
        <v>48712</v>
      </c>
      <c r="E1408">
        <v>2609</v>
      </c>
    </row>
    <row r="1409" spans="1:5">
      <c r="A1409" t="s">
        <v>167</v>
      </c>
      <c r="B1409" t="str">
        <f t="shared" si="42"/>
        <v>487</v>
      </c>
      <c r="C1409" t="s">
        <v>3</v>
      </c>
      <c r="D1409" t="str">
        <f t="shared" si="43"/>
        <v>48712a</v>
      </c>
      <c r="E1409">
        <v>1448330</v>
      </c>
    </row>
    <row r="1410" spans="1:5">
      <c r="A1410" t="s">
        <v>167</v>
      </c>
      <c r="B1410" t="str">
        <f t="shared" si="42"/>
        <v>487</v>
      </c>
      <c r="C1410" t="s">
        <v>4</v>
      </c>
      <c r="D1410" t="str">
        <f t="shared" si="43"/>
        <v>48712b</v>
      </c>
      <c r="E1410">
        <v>1774152.4499999899</v>
      </c>
    </row>
    <row r="1411" spans="1:5">
      <c r="A1411" t="s">
        <v>167</v>
      </c>
      <c r="B1411" t="str">
        <f t="shared" ref="B1411:B1474" si="44">RIGHT(A1411, 3)</f>
        <v>487</v>
      </c>
      <c r="C1411" t="s">
        <v>97</v>
      </c>
      <c r="D1411" t="str">
        <f t="shared" ref="D1411:D1474" si="45">B1411&amp;C1411</f>
        <v>48713</v>
      </c>
      <c r="E1411">
        <v>4659569.75</v>
      </c>
    </row>
    <row r="1412" spans="1:5">
      <c r="A1412" t="s">
        <v>167</v>
      </c>
      <c r="B1412" t="str">
        <f t="shared" si="44"/>
        <v>487</v>
      </c>
      <c r="C1412" t="s">
        <v>98</v>
      </c>
      <c r="D1412" t="str">
        <f t="shared" si="45"/>
        <v>48714</v>
      </c>
      <c r="E1412">
        <v>3885145</v>
      </c>
    </row>
    <row r="1413" spans="1:5">
      <c r="A1413" t="s">
        <v>167</v>
      </c>
      <c r="B1413" t="str">
        <f t="shared" si="44"/>
        <v>487</v>
      </c>
      <c r="C1413" t="s">
        <v>99</v>
      </c>
      <c r="D1413" t="str">
        <f t="shared" si="45"/>
        <v>48715</v>
      </c>
      <c r="E1413">
        <v>0</v>
      </c>
    </row>
    <row r="1414" spans="1:5">
      <c r="A1414" t="s">
        <v>167</v>
      </c>
      <c r="B1414" t="str">
        <f t="shared" si="44"/>
        <v>487</v>
      </c>
      <c r="C1414" t="s">
        <v>100</v>
      </c>
      <c r="D1414" t="str">
        <f t="shared" si="45"/>
        <v>48715b</v>
      </c>
      <c r="E1414">
        <v>0</v>
      </c>
    </row>
    <row r="1415" spans="1:5">
      <c r="A1415" t="s">
        <v>167</v>
      </c>
      <c r="B1415" t="str">
        <f t="shared" si="44"/>
        <v>487</v>
      </c>
      <c r="C1415" t="s">
        <v>101</v>
      </c>
      <c r="D1415" t="str">
        <f t="shared" si="45"/>
        <v>48716</v>
      </c>
      <c r="E1415">
        <v>8544714.75</v>
      </c>
    </row>
    <row r="1416" spans="1:5">
      <c r="A1416" t="s">
        <v>167</v>
      </c>
      <c r="B1416" t="str">
        <f t="shared" si="44"/>
        <v>487</v>
      </c>
      <c r="C1416" t="s">
        <v>102</v>
      </c>
      <c r="D1416" t="str">
        <f t="shared" si="45"/>
        <v>48717</v>
      </c>
      <c r="E1416">
        <v>-6770562.3000000101</v>
      </c>
    </row>
    <row r="1417" spans="1:5">
      <c r="A1417" t="s">
        <v>167</v>
      </c>
      <c r="B1417" t="str">
        <f t="shared" si="44"/>
        <v>487</v>
      </c>
      <c r="C1417" t="s">
        <v>103</v>
      </c>
      <c r="D1417" t="str">
        <f t="shared" si="45"/>
        <v>48718</v>
      </c>
      <c r="E1417">
        <v>1774152.4499999899</v>
      </c>
    </row>
    <row r="1418" spans="1:5">
      <c r="A1418" t="s">
        <v>168</v>
      </c>
      <c r="B1418" t="str">
        <f t="shared" si="44"/>
        <v>488</v>
      </c>
      <c r="C1418" t="s">
        <v>0</v>
      </c>
      <c r="D1418" t="str">
        <f t="shared" si="45"/>
        <v>48801</v>
      </c>
      <c r="E1418">
        <v>0</v>
      </c>
    </row>
    <row r="1419" spans="1:5">
      <c r="A1419" t="s">
        <v>168</v>
      </c>
      <c r="B1419" t="str">
        <f t="shared" si="44"/>
        <v>488</v>
      </c>
      <c r="C1419" t="s">
        <v>1</v>
      </c>
      <c r="D1419" t="str">
        <f t="shared" si="45"/>
        <v>48802</v>
      </c>
      <c r="E1419">
        <v>267605.41999999806</v>
      </c>
    </row>
    <row r="1420" spans="1:5">
      <c r="A1420" t="s">
        <v>168</v>
      </c>
      <c r="B1420" t="str">
        <f t="shared" si="44"/>
        <v>488</v>
      </c>
      <c r="C1420" t="s">
        <v>85</v>
      </c>
      <c r="D1420" t="str">
        <f t="shared" si="45"/>
        <v>48802a</v>
      </c>
      <c r="E1420">
        <v>267605.41999999806</v>
      </c>
    </row>
    <row r="1421" spans="1:5">
      <c r="A1421" t="s">
        <v>168</v>
      </c>
      <c r="B1421" t="str">
        <f t="shared" si="44"/>
        <v>488</v>
      </c>
      <c r="C1421" t="s">
        <v>86</v>
      </c>
      <c r="D1421" t="str">
        <f t="shared" si="45"/>
        <v>48803</v>
      </c>
      <c r="E1421">
        <v>43750</v>
      </c>
    </row>
    <row r="1422" spans="1:5">
      <c r="A1422" t="s">
        <v>168</v>
      </c>
      <c r="B1422" t="str">
        <f t="shared" si="44"/>
        <v>488</v>
      </c>
      <c r="C1422" t="s">
        <v>87</v>
      </c>
      <c r="D1422" t="str">
        <f t="shared" si="45"/>
        <v>48804</v>
      </c>
      <c r="E1422">
        <v>6279</v>
      </c>
    </row>
    <row r="1423" spans="1:5">
      <c r="A1423" t="s">
        <v>168</v>
      </c>
      <c r="B1423" t="str">
        <f t="shared" si="44"/>
        <v>488</v>
      </c>
      <c r="C1423" t="s">
        <v>88</v>
      </c>
      <c r="D1423" t="str">
        <f t="shared" si="45"/>
        <v>48805</v>
      </c>
      <c r="E1423">
        <v>1567</v>
      </c>
    </row>
    <row r="1424" spans="1:5">
      <c r="A1424" t="s">
        <v>168</v>
      </c>
      <c r="B1424" t="str">
        <f t="shared" si="44"/>
        <v>488</v>
      </c>
      <c r="C1424" t="s">
        <v>89</v>
      </c>
      <c r="D1424" t="str">
        <f t="shared" si="45"/>
        <v>48806</v>
      </c>
      <c r="E1424">
        <v>171370</v>
      </c>
    </row>
    <row r="1425" spans="1:5">
      <c r="A1425" t="s">
        <v>168</v>
      </c>
      <c r="B1425" t="str">
        <f t="shared" si="44"/>
        <v>488</v>
      </c>
      <c r="C1425" t="s">
        <v>90</v>
      </c>
      <c r="D1425" t="str">
        <f t="shared" si="45"/>
        <v>48807</v>
      </c>
      <c r="E1425">
        <v>0</v>
      </c>
    </row>
    <row r="1426" spans="1:5">
      <c r="A1426" t="s">
        <v>168</v>
      </c>
      <c r="B1426" t="str">
        <f t="shared" si="44"/>
        <v>488</v>
      </c>
      <c r="C1426" t="s">
        <v>91</v>
      </c>
      <c r="D1426" t="str">
        <f t="shared" si="45"/>
        <v>48808</v>
      </c>
      <c r="E1426">
        <v>0</v>
      </c>
    </row>
    <row r="1427" spans="1:5">
      <c r="A1427" t="s">
        <v>168</v>
      </c>
      <c r="B1427" t="str">
        <f t="shared" si="44"/>
        <v>488</v>
      </c>
      <c r="C1427" t="s">
        <v>92</v>
      </c>
      <c r="D1427" t="str">
        <f t="shared" si="45"/>
        <v>48809</v>
      </c>
      <c r="E1427">
        <v>0</v>
      </c>
    </row>
    <row r="1428" spans="1:5">
      <c r="A1428" t="s">
        <v>168</v>
      </c>
      <c r="B1428" t="str">
        <f t="shared" si="44"/>
        <v>488</v>
      </c>
      <c r="C1428" t="s">
        <v>2</v>
      </c>
      <c r="D1428" t="str">
        <f t="shared" si="45"/>
        <v>48809a</v>
      </c>
      <c r="E1428">
        <v>222966</v>
      </c>
    </row>
    <row r="1429" spans="1:5">
      <c r="A1429" t="s">
        <v>168</v>
      </c>
      <c r="B1429" t="str">
        <f t="shared" si="44"/>
        <v>488</v>
      </c>
      <c r="C1429" t="s">
        <v>93</v>
      </c>
      <c r="D1429" t="str">
        <f t="shared" si="45"/>
        <v>48809b</v>
      </c>
      <c r="E1429">
        <v>44639.419999998063</v>
      </c>
    </row>
    <row r="1430" spans="1:5">
      <c r="A1430" t="s">
        <v>168</v>
      </c>
      <c r="B1430" t="str">
        <f t="shared" si="44"/>
        <v>488</v>
      </c>
      <c r="C1430" t="s">
        <v>94</v>
      </c>
      <c r="D1430" t="str">
        <f t="shared" si="45"/>
        <v>48810</v>
      </c>
      <c r="E1430">
        <v>0</v>
      </c>
    </row>
    <row r="1431" spans="1:5">
      <c r="A1431" t="s">
        <v>168</v>
      </c>
      <c r="B1431" t="str">
        <f t="shared" si="44"/>
        <v>488</v>
      </c>
      <c r="C1431" t="s">
        <v>95</v>
      </c>
      <c r="D1431" t="str">
        <f t="shared" si="45"/>
        <v>48811</v>
      </c>
      <c r="E1431">
        <v>184220</v>
      </c>
    </row>
    <row r="1432" spans="1:5">
      <c r="A1432" t="s">
        <v>168</v>
      </c>
      <c r="B1432" t="str">
        <f t="shared" si="44"/>
        <v>488</v>
      </c>
      <c r="C1432" t="s">
        <v>96</v>
      </c>
      <c r="D1432" t="str">
        <f t="shared" si="45"/>
        <v>48812</v>
      </c>
      <c r="E1432">
        <v>9575</v>
      </c>
    </row>
    <row r="1433" spans="1:5">
      <c r="A1433" t="s">
        <v>168</v>
      </c>
      <c r="B1433" t="str">
        <f t="shared" si="44"/>
        <v>488</v>
      </c>
      <c r="C1433" t="s">
        <v>3</v>
      </c>
      <c r="D1433" t="str">
        <f t="shared" si="45"/>
        <v>48812a</v>
      </c>
      <c r="E1433">
        <v>193795</v>
      </c>
    </row>
    <row r="1434" spans="1:5">
      <c r="A1434" t="s">
        <v>168</v>
      </c>
      <c r="B1434" t="str">
        <f t="shared" si="44"/>
        <v>488</v>
      </c>
      <c r="C1434" t="s">
        <v>4</v>
      </c>
      <c r="D1434" t="str">
        <f t="shared" si="45"/>
        <v>48812b</v>
      </c>
      <c r="E1434">
        <v>238434.41999999806</v>
      </c>
    </row>
    <row r="1435" spans="1:5">
      <c r="A1435" t="s">
        <v>168</v>
      </c>
      <c r="B1435" t="str">
        <f t="shared" si="44"/>
        <v>488</v>
      </c>
      <c r="C1435" t="s">
        <v>97</v>
      </c>
      <c r="D1435" t="str">
        <f t="shared" si="45"/>
        <v>48813</v>
      </c>
      <c r="E1435">
        <v>1841732.5</v>
      </c>
    </row>
    <row r="1436" spans="1:5">
      <c r="A1436" t="s">
        <v>168</v>
      </c>
      <c r="B1436" t="str">
        <f t="shared" si="44"/>
        <v>488</v>
      </c>
      <c r="C1436" t="s">
        <v>98</v>
      </c>
      <c r="D1436" t="str">
        <f t="shared" si="45"/>
        <v>48814</v>
      </c>
      <c r="E1436">
        <v>1540130</v>
      </c>
    </row>
    <row r="1437" spans="1:5">
      <c r="A1437" t="s">
        <v>168</v>
      </c>
      <c r="B1437" t="str">
        <f t="shared" si="44"/>
        <v>488</v>
      </c>
      <c r="C1437" t="s">
        <v>99</v>
      </c>
      <c r="D1437" t="str">
        <f t="shared" si="45"/>
        <v>48815</v>
      </c>
      <c r="E1437">
        <v>55148</v>
      </c>
    </row>
    <row r="1438" spans="1:5">
      <c r="A1438" t="s">
        <v>168</v>
      </c>
      <c r="B1438" t="str">
        <f t="shared" si="44"/>
        <v>488</v>
      </c>
      <c r="C1438" t="s">
        <v>100</v>
      </c>
      <c r="D1438" t="str">
        <f t="shared" si="45"/>
        <v>48815b</v>
      </c>
      <c r="E1438">
        <v>0</v>
      </c>
    </row>
    <row r="1439" spans="1:5">
      <c r="A1439" t="s">
        <v>168</v>
      </c>
      <c r="B1439" t="str">
        <f t="shared" si="44"/>
        <v>488</v>
      </c>
      <c r="C1439" t="s">
        <v>101</v>
      </c>
      <c r="D1439" t="str">
        <f t="shared" si="45"/>
        <v>48816</v>
      </c>
      <c r="E1439">
        <v>3437010.5</v>
      </c>
    </row>
    <row r="1440" spans="1:5">
      <c r="A1440" t="s">
        <v>168</v>
      </c>
      <c r="B1440" t="str">
        <f t="shared" si="44"/>
        <v>488</v>
      </c>
      <c r="C1440" t="s">
        <v>102</v>
      </c>
      <c r="D1440" t="str">
        <f t="shared" si="45"/>
        <v>48817</v>
      </c>
      <c r="E1440">
        <v>-3198576.0800000019</v>
      </c>
    </row>
    <row r="1441" spans="1:5">
      <c r="A1441" t="s">
        <v>168</v>
      </c>
      <c r="B1441" t="str">
        <f t="shared" si="44"/>
        <v>488</v>
      </c>
      <c r="C1441" t="s">
        <v>103</v>
      </c>
      <c r="D1441" t="str">
        <f t="shared" si="45"/>
        <v>48818</v>
      </c>
      <c r="E1441">
        <v>238434.41999999806</v>
      </c>
    </row>
    <row r="1442" spans="1:5">
      <c r="A1442" t="s">
        <v>169</v>
      </c>
      <c r="B1442" t="str">
        <f t="shared" si="44"/>
        <v>489</v>
      </c>
      <c r="C1442" t="s">
        <v>0</v>
      </c>
      <c r="D1442" t="str">
        <f t="shared" si="45"/>
        <v>48901</v>
      </c>
      <c r="E1442">
        <v>0</v>
      </c>
    </row>
    <row r="1443" spans="1:5">
      <c r="A1443" t="s">
        <v>169</v>
      </c>
      <c r="B1443" t="str">
        <f t="shared" si="44"/>
        <v>489</v>
      </c>
      <c r="C1443" t="s">
        <v>1</v>
      </c>
      <c r="D1443" t="str">
        <f t="shared" si="45"/>
        <v>48902</v>
      </c>
      <c r="E1443">
        <v>12300</v>
      </c>
    </row>
    <row r="1444" spans="1:5">
      <c r="A1444" t="s">
        <v>169</v>
      </c>
      <c r="B1444" t="str">
        <f t="shared" si="44"/>
        <v>489</v>
      </c>
      <c r="C1444" t="s">
        <v>85</v>
      </c>
      <c r="D1444" t="str">
        <f t="shared" si="45"/>
        <v>48902a</v>
      </c>
      <c r="E1444">
        <v>12300</v>
      </c>
    </row>
    <row r="1445" spans="1:5">
      <c r="A1445" t="s">
        <v>169</v>
      </c>
      <c r="B1445" t="str">
        <f t="shared" si="44"/>
        <v>489</v>
      </c>
      <c r="C1445" t="s">
        <v>86</v>
      </c>
      <c r="D1445" t="str">
        <f t="shared" si="45"/>
        <v>48903</v>
      </c>
      <c r="E1445">
        <v>20000</v>
      </c>
    </row>
    <row r="1446" spans="1:5">
      <c r="A1446" t="s">
        <v>169</v>
      </c>
      <c r="B1446" t="str">
        <f t="shared" si="44"/>
        <v>489</v>
      </c>
      <c r="C1446" t="s">
        <v>87</v>
      </c>
      <c r="D1446" t="str">
        <f t="shared" si="45"/>
        <v>48904</v>
      </c>
      <c r="E1446">
        <v>9151</v>
      </c>
    </row>
    <row r="1447" spans="1:5">
      <c r="A1447" t="s">
        <v>169</v>
      </c>
      <c r="B1447" t="str">
        <f t="shared" si="44"/>
        <v>489</v>
      </c>
      <c r="C1447" t="s">
        <v>88</v>
      </c>
      <c r="D1447" t="str">
        <f t="shared" si="45"/>
        <v>48905</v>
      </c>
      <c r="E1447">
        <v>0</v>
      </c>
    </row>
    <row r="1448" spans="1:5">
      <c r="A1448" t="s">
        <v>169</v>
      </c>
      <c r="B1448" t="str">
        <f t="shared" si="44"/>
        <v>489</v>
      </c>
      <c r="C1448" t="s">
        <v>89</v>
      </c>
      <c r="D1448" t="str">
        <f t="shared" si="45"/>
        <v>48906</v>
      </c>
      <c r="E1448">
        <v>0</v>
      </c>
    </row>
    <row r="1449" spans="1:5">
      <c r="A1449" t="s">
        <v>169</v>
      </c>
      <c r="B1449" t="str">
        <f t="shared" si="44"/>
        <v>489</v>
      </c>
      <c r="C1449" t="s">
        <v>90</v>
      </c>
      <c r="D1449" t="str">
        <f t="shared" si="45"/>
        <v>48907</v>
      </c>
      <c r="E1449">
        <v>0</v>
      </c>
    </row>
    <row r="1450" spans="1:5">
      <c r="A1450" t="s">
        <v>169</v>
      </c>
      <c r="B1450" t="str">
        <f t="shared" si="44"/>
        <v>489</v>
      </c>
      <c r="C1450" t="s">
        <v>91</v>
      </c>
      <c r="D1450" t="str">
        <f t="shared" si="45"/>
        <v>48908</v>
      </c>
      <c r="E1450">
        <v>0</v>
      </c>
    </row>
    <row r="1451" spans="1:5">
      <c r="A1451" t="s">
        <v>169</v>
      </c>
      <c r="B1451" t="str">
        <f t="shared" si="44"/>
        <v>489</v>
      </c>
      <c r="C1451" t="s">
        <v>92</v>
      </c>
      <c r="D1451" t="str">
        <f t="shared" si="45"/>
        <v>48909</v>
      </c>
      <c r="E1451">
        <v>0</v>
      </c>
    </row>
    <row r="1452" spans="1:5">
      <c r="A1452" t="s">
        <v>169</v>
      </c>
      <c r="B1452" t="str">
        <f t="shared" si="44"/>
        <v>489</v>
      </c>
      <c r="C1452" t="s">
        <v>2</v>
      </c>
      <c r="D1452" t="str">
        <f t="shared" si="45"/>
        <v>48909a</v>
      </c>
      <c r="E1452">
        <v>29151</v>
      </c>
    </row>
    <row r="1453" spans="1:5">
      <c r="A1453" t="s">
        <v>169</v>
      </c>
      <c r="B1453" t="str">
        <f t="shared" si="44"/>
        <v>489</v>
      </c>
      <c r="C1453" t="s">
        <v>93</v>
      </c>
      <c r="D1453" t="str">
        <f t="shared" si="45"/>
        <v>48909b</v>
      </c>
      <c r="E1453">
        <v>-16851</v>
      </c>
    </row>
    <row r="1454" spans="1:5">
      <c r="A1454" t="s">
        <v>169</v>
      </c>
      <c r="B1454" t="str">
        <f t="shared" si="44"/>
        <v>489</v>
      </c>
      <c r="C1454" t="s">
        <v>94</v>
      </c>
      <c r="D1454" t="str">
        <f t="shared" si="45"/>
        <v>48910</v>
      </c>
      <c r="E1454">
        <v>0</v>
      </c>
    </row>
    <row r="1455" spans="1:5">
      <c r="A1455" t="s">
        <v>169</v>
      </c>
      <c r="B1455" t="str">
        <f t="shared" si="44"/>
        <v>489</v>
      </c>
      <c r="C1455" t="s">
        <v>95</v>
      </c>
      <c r="D1455" t="str">
        <f t="shared" si="45"/>
        <v>48911</v>
      </c>
      <c r="E1455">
        <v>0</v>
      </c>
    </row>
    <row r="1456" spans="1:5">
      <c r="A1456" t="s">
        <v>169</v>
      </c>
      <c r="B1456" t="str">
        <f t="shared" si="44"/>
        <v>489</v>
      </c>
      <c r="C1456" t="s">
        <v>96</v>
      </c>
      <c r="D1456" t="str">
        <f t="shared" si="45"/>
        <v>48912</v>
      </c>
      <c r="E1456">
        <v>0</v>
      </c>
    </row>
    <row r="1457" spans="1:6">
      <c r="A1457" t="s">
        <v>169</v>
      </c>
      <c r="B1457" t="str">
        <f t="shared" si="44"/>
        <v>489</v>
      </c>
      <c r="C1457" t="s">
        <v>3</v>
      </c>
      <c r="D1457" t="str">
        <f t="shared" si="45"/>
        <v>48912a</v>
      </c>
      <c r="E1457">
        <v>0</v>
      </c>
    </row>
    <row r="1458" spans="1:6">
      <c r="A1458" t="s">
        <v>169</v>
      </c>
      <c r="B1458" t="str">
        <f t="shared" si="44"/>
        <v>489</v>
      </c>
      <c r="C1458" t="s">
        <v>4</v>
      </c>
      <c r="D1458" t="str">
        <f t="shared" si="45"/>
        <v>48912b</v>
      </c>
      <c r="E1458">
        <v>-16851</v>
      </c>
    </row>
    <row r="1459" spans="1:6">
      <c r="A1459" t="s">
        <v>169</v>
      </c>
      <c r="B1459" t="str">
        <f t="shared" si="44"/>
        <v>489</v>
      </c>
      <c r="C1459" t="s">
        <v>97</v>
      </c>
      <c r="D1459" t="str">
        <f t="shared" si="45"/>
        <v>48913</v>
      </c>
      <c r="E1459">
        <v>2816370.5</v>
      </c>
    </row>
    <row r="1460" spans="1:6">
      <c r="A1460" t="s">
        <v>169</v>
      </c>
      <c r="B1460" t="str">
        <f t="shared" si="44"/>
        <v>489</v>
      </c>
      <c r="C1460" t="s">
        <v>98</v>
      </c>
      <c r="D1460" t="str">
        <f t="shared" si="45"/>
        <v>48914</v>
      </c>
      <c r="E1460">
        <v>2280401</v>
      </c>
    </row>
    <row r="1461" spans="1:6">
      <c r="A1461" t="s">
        <v>169</v>
      </c>
      <c r="B1461" t="str">
        <f t="shared" si="44"/>
        <v>489</v>
      </c>
      <c r="C1461" t="s">
        <v>99</v>
      </c>
      <c r="D1461" t="str">
        <f t="shared" si="45"/>
        <v>48915</v>
      </c>
      <c r="E1461">
        <v>0</v>
      </c>
    </row>
    <row r="1462" spans="1:6">
      <c r="A1462" t="s">
        <v>169</v>
      </c>
      <c r="B1462" t="str">
        <f t="shared" si="44"/>
        <v>489</v>
      </c>
      <c r="C1462" t="s">
        <v>100</v>
      </c>
      <c r="D1462" t="str">
        <f t="shared" si="45"/>
        <v>48915b</v>
      </c>
      <c r="E1462">
        <v>0</v>
      </c>
    </row>
    <row r="1463" spans="1:6">
      <c r="A1463" t="s">
        <v>169</v>
      </c>
      <c r="B1463" t="str">
        <f t="shared" si="44"/>
        <v>489</v>
      </c>
      <c r="C1463" t="s">
        <v>101</v>
      </c>
      <c r="D1463" t="str">
        <f t="shared" si="45"/>
        <v>48916</v>
      </c>
      <c r="E1463">
        <v>5096771.5</v>
      </c>
    </row>
    <row r="1464" spans="1:6">
      <c r="A1464" t="s">
        <v>169</v>
      </c>
      <c r="B1464" t="str">
        <f t="shared" si="44"/>
        <v>489</v>
      </c>
      <c r="C1464" t="s">
        <v>102</v>
      </c>
      <c r="D1464" t="str">
        <f t="shared" si="45"/>
        <v>48917</v>
      </c>
      <c r="E1464">
        <v>-5113622.5</v>
      </c>
    </row>
    <row r="1465" spans="1:6">
      <c r="A1465" t="s">
        <v>169</v>
      </c>
      <c r="B1465" t="str">
        <f t="shared" si="44"/>
        <v>489</v>
      </c>
      <c r="C1465" t="s">
        <v>103</v>
      </c>
      <c r="D1465" t="str">
        <f t="shared" si="45"/>
        <v>48918</v>
      </c>
      <c r="E1465">
        <v>0</v>
      </c>
    </row>
    <row r="1466" spans="1:6" ht="15.75">
      <c r="A1466" s="12" t="s">
        <v>170</v>
      </c>
      <c r="B1466" s="11" t="str">
        <f t="shared" si="44"/>
        <v>491</v>
      </c>
      <c r="C1466" s="12" t="s">
        <v>0</v>
      </c>
      <c r="D1466" s="11" t="str">
        <f t="shared" si="45"/>
        <v>49101</v>
      </c>
      <c r="E1466" s="12">
        <v>0</v>
      </c>
      <c r="F1466" t="s">
        <v>194</v>
      </c>
    </row>
    <row r="1467" spans="1:6" ht="15.75">
      <c r="A1467" s="12" t="s">
        <v>170</v>
      </c>
      <c r="B1467" s="11" t="str">
        <f t="shared" si="44"/>
        <v>491</v>
      </c>
      <c r="C1467" s="12" t="s">
        <v>1</v>
      </c>
      <c r="D1467" s="11" t="str">
        <f t="shared" si="45"/>
        <v>49102</v>
      </c>
      <c r="E1467" s="12">
        <v>-94295</v>
      </c>
    </row>
    <row r="1468" spans="1:6" ht="15.75">
      <c r="A1468" s="12" t="s">
        <v>170</v>
      </c>
      <c r="B1468" s="11" t="str">
        <f t="shared" si="44"/>
        <v>491</v>
      </c>
      <c r="C1468" s="12" t="s">
        <v>85</v>
      </c>
      <c r="D1468" s="11" t="str">
        <f t="shared" si="45"/>
        <v>49102a</v>
      </c>
      <c r="E1468" s="12">
        <v>-94295</v>
      </c>
    </row>
    <row r="1469" spans="1:6" ht="15.75">
      <c r="A1469" s="12" t="s">
        <v>170</v>
      </c>
      <c r="B1469" s="11" t="str">
        <f t="shared" si="44"/>
        <v>491</v>
      </c>
      <c r="C1469" s="12" t="s">
        <v>86</v>
      </c>
      <c r="D1469" s="11" t="str">
        <f t="shared" si="45"/>
        <v>49103</v>
      </c>
      <c r="E1469" s="12">
        <v>51070</v>
      </c>
    </row>
    <row r="1470" spans="1:6" ht="15.75">
      <c r="A1470" s="12" t="s">
        <v>170</v>
      </c>
      <c r="B1470" s="11" t="str">
        <f t="shared" si="44"/>
        <v>491</v>
      </c>
      <c r="C1470" s="12" t="s">
        <v>87</v>
      </c>
      <c r="D1470" s="11" t="str">
        <f t="shared" si="45"/>
        <v>49104</v>
      </c>
      <c r="E1470" s="12">
        <v>26310</v>
      </c>
    </row>
    <row r="1471" spans="1:6" ht="15.75">
      <c r="A1471" s="12" t="s">
        <v>170</v>
      </c>
      <c r="B1471" s="11" t="str">
        <f t="shared" si="44"/>
        <v>491</v>
      </c>
      <c r="C1471" s="12" t="s">
        <v>88</v>
      </c>
      <c r="D1471" s="11" t="str">
        <f t="shared" si="45"/>
        <v>49105</v>
      </c>
      <c r="E1471" s="12">
        <v>6672</v>
      </c>
    </row>
    <row r="1472" spans="1:6" ht="15.75">
      <c r="A1472" s="12" t="s">
        <v>170</v>
      </c>
      <c r="B1472" s="11" t="str">
        <f t="shared" si="44"/>
        <v>491</v>
      </c>
      <c r="C1472" s="12" t="s">
        <v>89</v>
      </c>
      <c r="D1472" s="11" t="str">
        <f t="shared" si="45"/>
        <v>49106</v>
      </c>
      <c r="E1472" s="12">
        <v>212780</v>
      </c>
    </row>
    <row r="1473" spans="1:5" ht="15.75">
      <c r="A1473" s="12" t="s">
        <v>170</v>
      </c>
      <c r="B1473" s="11" t="str">
        <f t="shared" si="44"/>
        <v>491</v>
      </c>
      <c r="C1473" s="12" t="s">
        <v>90</v>
      </c>
      <c r="D1473" s="11" t="str">
        <f t="shared" si="45"/>
        <v>49107</v>
      </c>
      <c r="E1473" s="12">
        <v>0</v>
      </c>
    </row>
    <row r="1474" spans="1:5" ht="15.75">
      <c r="A1474" s="12" t="s">
        <v>170</v>
      </c>
      <c r="B1474" s="11" t="str">
        <f t="shared" si="44"/>
        <v>491</v>
      </c>
      <c r="C1474" s="12" t="s">
        <v>91</v>
      </c>
      <c r="D1474" s="11" t="str">
        <f t="shared" si="45"/>
        <v>49108</v>
      </c>
      <c r="E1474" s="12">
        <v>107431</v>
      </c>
    </row>
    <row r="1475" spans="1:5" ht="15.75">
      <c r="A1475" s="12" t="s">
        <v>170</v>
      </c>
      <c r="B1475" s="11" t="str">
        <f t="shared" ref="B1475:B1489" si="46">RIGHT(A1475, 3)</f>
        <v>491</v>
      </c>
      <c r="C1475" s="12" t="s">
        <v>92</v>
      </c>
      <c r="D1475" s="11" t="str">
        <f t="shared" ref="D1475:D1489" si="47">B1475&amp;C1475</f>
        <v>49109</v>
      </c>
      <c r="E1475" s="12">
        <v>107431</v>
      </c>
    </row>
    <row r="1476" spans="1:5" ht="15.75">
      <c r="A1476" s="12" t="s">
        <v>170</v>
      </c>
      <c r="B1476" s="11" t="str">
        <f t="shared" si="46"/>
        <v>491</v>
      </c>
      <c r="C1476" s="12" t="s">
        <v>2</v>
      </c>
      <c r="D1476" s="11" t="str">
        <f t="shared" si="47"/>
        <v>49109a</v>
      </c>
      <c r="E1476" s="12">
        <v>404263</v>
      </c>
    </row>
    <row r="1477" spans="1:5" ht="15.75">
      <c r="A1477" s="12" t="s">
        <v>170</v>
      </c>
      <c r="B1477" s="11" t="str">
        <f t="shared" si="46"/>
        <v>491</v>
      </c>
      <c r="C1477" s="12" t="s">
        <v>93</v>
      </c>
      <c r="D1477" s="11" t="str">
        <f t="shared" si="47"/>
        <v>49109b</v>
      </c>
      <c r="E1477" s="12">
        <v>-498558</v>
      </c>
    </row>
    <row r="1478" spans="1:5" ht="15.75">
      <c r="A1478" s="12" t="s">
        <v>170</v>
      </c>
      <c r="B1478" s="11" t="str">
        <f t="shared" si="46"/>
        <v>491</v>
      </c>
      <c r="C1478" s="12" t="s">
        <v>94</v>
      </c>
      <c r="D1478" s="11" t="str">
        <f t="shared" si="47"/>
        <v>49110</v>
      </c>
      <c r="E1478" s="12">
        <v>0</v>
      </c>
    </row>
    <row r="1479" spans="1:5" ht="15.75">
      <c r="A1479" s="12" t="s">
        <v>170</v>
      </c>
      <c r="B1479" s="11" t="str">
        <f t="shared" si="46"/>
        <v>491</v>
      </c>
      <c r="C1479" s="12" t="s">
        <v>95</v>
      </c>
      <c r="D1479" s="11" t="str">
        <f t="shared" si="47"/>
        <v>49111</v>
      </c>
      <c r="E1479" s="12">
        <v>146314</v>
      </c>
    </row>
    <row r="1480" spans="1:5" ht="15.75">
      <c r="A1480" s="12" t="s">
        <v>170</v>
      </c>
      <c r="B1480" s="11" t="str">
        <f t="shared" si="46"/>
        <v>491</v>
      </c>
      <c r="C1480" s="12" t="s">
        <v>96</v>
      </c>
      <c r="D1480" s="11" t="str">
        <f t="shared" si="47"/>
        <v>49112</v>
      </c>
      <c r="E1480" s="12">
        <v>52086</v>
      </c>
    </row>
    <row r="1481" spans="1:5" ht="15.75">
      <c r="A1481" s="12" t="s">
        <v>170</v>
      </c>
      <c r="B1481" s="11" t="str">
        <f t="shared" si="46"/>
        <v>491</v>
      </c>
      <c r="C1481" s="12" t="s">
        <v>3</v>
      </c>
      <c r="D1481" s="11" t="str">
        <f t="shared" si="47"/>
        <v>49112a</v>
      </c>
      <c r="E1481" s="12">
        <v>198400</v>
      </c>
    </row>
    <row r="1482" spans="1:5" ht="15.75">
      <c r="A1482" s="12" t="s">
        <v>170</v>
      </c>
      <c r="B1482" s="11" t="str">
        <f t="shared" si="46"/>
        <v>491</v>
      </c>
      <c r="C1482" s="12" t="s">
        <v>4</v>
      </c>
      <c r="D1482" s="11" t="str">
        <f t="shared" si="47"/>
        <v>49112b</v>
      </c>
      <c r="E1482" s="12">
        <v>-300158</v>
      </c>
    </row>
    <row r="1483" spans="1:5" ht="15.75">
      <c r="A1483" s="12" t="s">
        <v>170</v>
      </c>
      <c r="B1483" s="11" t="str">
        <f t="shared" si="46"/>
        <v>491</v>
      </c>
      <c r="C1483" s="12" t="s">
        <v>97</v>
      </c>
      <c r="D1483" s="11" t="str">
        <f t="shared" si="47"/>
        <v>49113</v>
      </c>
      <c r="E1483" s="12">
        <v>2408099.5</v>
      </c>
    </row>
    <row r="1484" spans="1:5" ht="15.75">
      <c r="A1484" s="12" t="s">
        <v>170</v>
      </c>
      <c r="B1484" s="11" t="str">
        <f t="shared" si="46"/>
        <v>491</v>
      </c>
      <c r="C1484" s="12" t="s">
        <v>98</v>
      </c>
      <c r="D1484" s="11" t="str">
        <f t="shared" si="47"/>
        <v>49114</v>
      </c>
      <c r="E1484" s="12">
        <v>2383151</v>
      </c>
    </row>
    <row r="1485" spans="1:5" ht="15.75">
      <c r="A1485" s="12" t="s">
        <v>170</v>
      </c>
      <c r="B1485" s="11" t="str">
        <f t="shared" si="46"/>
        <v>491</v>
      </c>
      <c r="C1485" s="12" t="s">
        <v>99</v>
      </c>
      <c r="D1485" s="11" t="str">
        <f t="shared" si="47"/>
        <v>49115</v>
      </c>
      <c r="E1485" s="12">
        <v>0</v>
      </c>
    </row>
    <row r="1486" spans="1:5" ht="15.75">
      <c r="A1486" s="12" t="s">
        <v>170</v>
      </c>
      <c r="B1486" s="11" t="str">
        <f t="shared" si="46"/>
        <v>491</v>
      </c>
      <c r="C1486" s="12" t="s">
        <v>100</v>
      </c>
      <c r="D1486" s="11" t="str">
        <f t="shared" si="47"/>
        <v>49115b</v>
      </c>
      <c r="E1486" s="12">
        <v>0</v>
      </c>
    </row>
    <row r="1487" spans="1:5" ht="15.75">
      <c r="A1487" s="12" t="s">
        <v>170</v>
      </c>
      <c r="B1487" s="11" t="str">
        <f t="shared" si="46"/>
        <v>491</v>
      </c>
      <c r="C1487" s="12" t="s">
        <v>101</v>
      </c>
      <c r="D1487" s="11" t="str">
        <f t="shared" si="47"/>
        <v>49116</v>
      </c>
      <c r="E1487" s="12">
        <v>4791250.5</v>
      </c>
    </row>
    <row r="1488" spans="1:5" ht="15.75">
      <c r="A1488" s="12" t="s">
        <v>170</v>
      </c>
      <c r="B1488" s="11" t="str">
        <f t="shared" si="46"/>
        <v>491</v>
      </c>
      <c r="C1488" s="12" t="s">
        <v>102</v>
      </c>
      <c r="D1488" s="11" t="str">
        <f t="shared" si="47"/>
        <v>49117</v>
      </c>
      <c r="E1488" s="12">
        <v>-5091408.5</v>
      </c>
    </row>
    <row r="1489" spans="1:5" ht="15.75">
      <c r="A1489" s="12" t="s">
        <v>170</v>
      </c>
      <c r="B1489" s="11" t="str">
        <f t="shared" si="46"/>
        <v>491</v>
      </c>
      <c r="C1489" s="12" t="s">
        <v>103</v>
      </c>
      <c r="D1489" s="11" t="str">
        <f t="shared" si="47"/>
        <v>49118</v>
      </c>
      <c r="E1489" s="12">
        <v>0</v>
      </c>
    </row>
    <row r="1490" spans="1:5">
      <c r="A1490" t="s">
        <v>171</v>
      </c>
      <c r="B1490" t="str">
        <f t="shared" ref="B1490:B1538" si="48">RIGHT(A1490, 3)</f>
        <v>492</v>
      </c>
      <c r="C1490" t="s">
        <v>0</v>
      </c>
      <c r="D1490" t="str">
        <f t="shared" ref="D1490:D1538" si="49">B1490&amp;C1490</f>
        <v>49201</v>
      </c>
      <c r="E1490">
        <v>51264.639999999366</v>
      </c>
    </row>
    <row r="1491" spans="1:5">
      <c r="A1491" t="s">
        <v>171</v>
      </c>
      <c r="B1491" t="str">
        <f t="shared" si="48"/>
        <v>492</v>
      </c>
      <c r="C1491" t="s">
        <v>1</v>
      </c>
      <c r="D1491" t="str">
        <f t="shared" si="49"/>
        <v>49202</v>
      </c>
      <c r="E1491">
        <v>-211935.27999999933</v>
      </c>
    </row>
    <row r="1492" spans="1:5">
      <c r="A1492" t="s">
        <v>171</v>
      </c>
      <c r="B1492" t="str">
        <f t="shared" si="48"/>
        <v>492</v>
      </c>
      <c r="C1492" t="s">
        <v>85</v>
      </c>
      <c r="D1492" t="str">
        <f t="shared" si="49"/>
        <v>49202a</v>
      </c>
      <c r="E1492">
        <v>-160670.63999999996</v>
      </c>
    </row>
    <row r="1493" spans="1:5">
      <c r="A1493" t="s">
        <v>171</v>
      </c>
      <c r="B1493" t="str">
        <f t="shared" si="48"/>
        <v>492</v>
      </c>
      <c r="C1493" t="s">
        <v>86</v>
      </c>
      <c r="D1493" t="str">
        <f t="shared" si="49"/>
        <v>49203</v>
      </c>
      <c r="E1493">
        <v>2515</v>
      </c>
    </row>
    <row r="1494" spans="1:5">
      <c r="A1494" t="s">
        <v>171</v>
      </c>
      <c r="B1494" t="str">
        <f t="shared" si="48"/>
        <v>492</v>
      </c>
      <c r="C1494" t="s">
        <v>87</v>
      </c>
      <c r="D1494" t="str">
        <f t="shared" si="49"/>
        <v>49204</v>
      </c>
      <c r="E1494">
        <v>5954</v>
      </c>
    </row>
    <row r="1495" spans="1:5">
      <c r="A1495" t="s">
        <v>171</v>
      </c>
      <c r="B1495" t="str">
        <f t="shared" si="48"/>
        <v>492</v>
      </c>
      <c r="C1495" t="s">
        <v>88</v>
      </c>
      <c r="D1495" t="str">
        <f t="shared" si="49"/>
        <v>49205</v>
      </c>
      <c r="E1495">
        <v>0</v>
      </c>
    </row>
    <row r="1496" spans="1:5">
      <c r="A1496" t="s">
        <v>171</v>
      </c>
      <c r="B1496" t="str">
        <f t="shared" si="48"/>
        <v>492</v>
      </c>
      <c r="C1496" t="s">
        <v>89</v>
      </c>
      <c r="D1496" t="str">
        <f t="shared" si="49"/>
        <v>49206</v>
      </c>
      <c r="E1496">
        <v>52600</v>
      </c>
    </row>
    <row r="1497" spans="1:5">
      <c r="A1497" t="s">
        <v>171</v>
      </c>
      <c r="B1497" t="str">
        <f t="shared" si="48"/>
        <v>492</v>
      </c>
      <c r="C1497" t="s">
        <v>90</v>
      </c>
      <c r="D1497" t="str">
        <f t="shared" si="49"/>
        <v>49207</v>
      </c>
      <c r="E1497">
        <v>0</v>
      </c>
    </row>
    <row r="1498" spans="1:5">
      <c r="A1498" t="s">
        <v>171</v>
      </c>
      <c r="B1498" t="str">
        <f t="shared" si="48"/>
        <v>492</v>
      </c>
      <c r="C1498" t="s">
        <v>91</v>
      </c>
      <c r="D1498" t="str">
        <f t="shared" si="49"/>
        <v>49208</v>
      </c>
      <c r="E1498">
        <v>0</v>
      </c>
    </row>
    <row r="1499" spans="1:5">
      <c r="A1499" t="s">
        <v>171</v>
      </c>
      <c r="B1499" t="str">
        <f t="shared" si="48"/>
        <v>492</v>
      </c>
      <c r="C1499" t="s">
        <v>92</v>
      </c>
      <c r="D1499" t="str">
        <f t="shared" si="49"/>
        <v>49209</v>
      </c>
      <c r="E1499">
        <v>0</v>
      </c>
    </row>
    <row r="1500" spans="1:5">
      <c r="A1500" t="s">
        <v>171</v>
      </c>
      <c r="B1500" t="str">
        <f t="shared" si="48"/>
        <v>492</v>
      </c>
      <c r="C1500" t="s">
        <v>2</v>
      </c>
      <c r="D1500" t="str">
        <f t="shared" si="49"/>
        <v>49209a</v>
      </c>
      <c r="E1500">
        <v>61069</v>
      </c>
    </row>
    <row r="1501" spans="1:5">
      <c r="A1501" t="s">
        <v>171</v>
      </c>
      <c r="B1501" t="str">
        <f t="shared" si="48"/>
        <v>492</v>
      </c>
      <c r="C1501" t="s">
        <v>93</v>
      </c>
      <c r="D1501" t="str">
        <f t="shared" si="49"/>
        <v>49209b</v>
      </c>
      <c r="E1501">
        <v>-221739.63999999996</v>
      </c>
    </row>
    <row r="1502" spans="1:5">
      <c r="A1502" t="s">
        <v>171</v>
      </c>
      <c r="B1502" t="str">
        <f t="shared" si="48"/>
        <v>492</v>
      </c>
      <c r="C1502" t="s">
        <v>94</v>
      </c>
      <c r="D1502" t="str">
        <f t="shared" si="49"/>
        <v>49210</v>
      </c>
      <c r="E1502">
        <v>0</v>
      </c>
    </row>
    <row r="1503" spans="1:5">
      <c r="A1503" t="s">
        <v>171</v>
      </c>
      <c r="B1503" t="str">
        <f t="shared" si="48"/>
        <v>492</v>
      </c>
      <c r="C1503" t="s">
        <v>95</v>
      </c>
      <c r="D1503" t="str">
        <f t="shared" si="49"/>
        <v>49211</v>
      </c>
      <c r="E1503">
        <v>43986</v>
      </c>
    </row>
    <row r="1504" spans="1:5">
      <c r="A1504" t="s">
        <v>171</v>
      </c>
      <c r="B1504" t="str">
        <f t="shared" si="48"/>
        <v>492</v>
      </c>
      <c r="C1504" t="s">
        <v>96</v>
      </c>
      <c r="D1504" t="str">
        <f t="shared" si="49"/>
        <v>49212</v>
      </c>
      <c r="E1504">
        <v>0</v>
      </c>
    </row>
    <row r="1505" spans="1:5">
      <c r="A1505" t="s">
        <v>171</v>
      </c>
      <c r="B1505" t="str">
        <f t="shared" si="48"/>
        <v>492</v>
      </c>
      <c r="C1505" t="s">
        <v>3</v>
      </c>
      <c r="D1505" t="str">
        <f t="shared" si="49"/>
        <v>49212a</v>
      </c>
      <c r="E1505">
        <v>43986</v>
      </c>
    </row>
    <row r="1506" spans="1:5">
      <c r="A1506" t="s">
        <v>171</v>
      </c>
      <c r="B1506" t="str">
        <f t="shared" si="48"/>
        <v>492</v>
      </c>
      <c r="C1506" t="s">
        <v>4</v>
      </c>
      <c r="D1506" t="str">
        <f t="shared" si="49"/>
        <v>49212b</v>
      </c>
      <c r="E1506">
        <v>-177753.63999999996</v>
      </c>
    </row>
    <row r="1507" spans="1:5">
      <c r="A1507" t="s">
        <v>171</v>
      </c>
      <c r="B1507" t="str">
        <f t="shared" si="48"/>
        <v>492</v>
      </c>
      <c r="C1507" t="s">
        <v>97</v>
      </c>
      <c r="D1507" t="str">
        <f t="shared" si="49"/>
        <v>49213</v>
      </c>
      <c r="E1507">
        <v>1097904</v>
      </c>
    </row>
    <row r="1508" spans="1:5">
      <c r="A1508" t="s">
        <v>171</v>
      </c>
      <c r="B1508" t="str">
        <f t="shared" si="48"/>
        <v>492</v>
      </c>
      <c r="C1508" t="s">
        <v>98</v>
      </c>
      <c r="D1508" t="str">
        <f t="shared" si="49"/>
        <v>49214</v>
      </c>
      <c r="E1508">
        <v>884736</v>
      </c>
    </row>
    <row r="1509" spans="1:5">
      <c r="A1509" t="s">
        <v>171</v>
      </c>
      <c r="B1509" t="str">
        <f t="shared" si="48"/>
        <v>492</v>
      </c>
      <c r="C1509" t="s">
        <v>99</v>
      </c>
      <c r="D1509" t="str">
        <f t="shared" si="49"/>
        <v>49215</v>
      </c>
      <c r="E1509">
        <v>0</v>
      </c>
    </row>
    <row r="1510" spans="1:5">
      <c r="A1510" t="s">
        <v>171</v>
      </c>
      <c r="B1510" t="str">
        <f t="shared" si="48"/>
        <v>492</v>
      </c>
      <c r="C1510" t="s">
        <v>100</v>
      </c>
      <c r="D1510" t="str">
        <f t="shared" si="49"/>
        <v>49215b</v>
      </c>
      <c r="E1510">
        <v>0</v>
      </c>
    </row>
    <row r="1511" spans="1:5">
      <c r="A1511" t="s">
        <v>171</v>
      </c>
      <c r="B1511" t="str">
        <f t="shared" si="48"/>
        <v>492</v>
      </c>
      <c r="C1511" t="s">
        <v>101</v>
      </c>
      <c r="D1511" t="str">
        <f t="shared" si="49"/>
        <v>49216</v>
      </c>
      <c r="E1511">
        <v>1982640</v>
      </c>
    </row>
    <row r="1512" spans="1:5">
      <c r="A1512" t="s">
        <v>171</v>
      </c>
      <c r="B1512" t="str">
        <f t="shared" si="48"/>
        <v>492</v>
      </c>
      <c r="C1512" t="s">
        <v>102</v>
      </c>
      <c r="D1512" t="str">
        <f t="shared" si="49"/>
        <v>49217</v>
      </c>
      <c r="E1512">
        <v>-2160393.64</v>
      </c>
    </row>
    <row r="1513" spans="1:5">
      <c r="A1513" t="s">
        <v>171</v>
      </c>
      <c r="B1513" t="str">
        <f t="shared" si="48"/>
        <v>492</v>
      </c>
      <c r="C1513" t="s">
        <v>103</v>
      </c>
      <c r="D1513" t="str">
        <f t="shared" si="49"/>
        <v>49218</v>
      </c>
      <c r="E1513">
        <v>0</v>
      </c>
    </row>
    <row r="1514" spans="1:5">
      <c r="A1514" t="s">
        <v>172</v>
      </c>
      <c r="B1514" t="str">
        <f t="shared" si="48"/>
        <v>493</v>
      </c>
      <c r="C1514" t="s">
        <v>0</v>
      </c>
      <c r="D1514" t="str">
        <f t="shared" si="49"/>
        <v>49301</v>
      </c>
      <c r="E1514">
        <v>0</v>
      </c>
    </row>
    <row r="1515" spans="1:5">
      <c r="A1515" t="s">
        <v>172</v>
      </c>
      <c r="B1515" t="str">
        <f t="shared" si="48"/>
        <v>493</v>
      </c>
      <c r="C1515" t="s">
        <v>1</v>
      </c>
      <c r="D1515" t="str">
        <f t="shared" si="49"/>
        <v>49302</v>
      </c>
      <c r="E1515">
        <v>72345.330000000075</v>
      </c>
    </row>
    <row r="1516" spans="1:5">
      <c r="A1516" t="s">
        <v>172</v>
      </c>
      <c r="B1516" t="str">
        <f t="shared" si="48"/>
        <v>493</v>
      </c>
      <c r="C1516" t="s">
        <v>85</v>
      </c>
      <c r="D1516" t="str">
        <f t="shared" si="49"/>
        <v>49302a</v>
      </c>
      <c r="E1516">
        <v>72345.330000000075</v>
      </c>
    </row>
    <row r="1517" spans="1:5">
      <c r="A1517" t="s">
        <v>172</v>
      </c>
      <c r="B1517" t="str">
        <f t="shared" si="48"/>
        <v>493</v>
      </c>
      <c r="C1517" t="s">
        <v>86</v>
      </c>
      <c r="D1517" t="str">
        <f t="shared" si="49"/>
        <v>49303</v>
      </c>
      <c r="E1517">
        <v>353826</v>
      </c>
    </row>
    <row r="1518" spans="1:5">
      <c r="A1518" t="s">
        <v>172</v>
      </c>
      <c r="B1518" t="str">
        <f t="shared" si="48"/>
        <v>493</v>
      </c>
      <c r="C1518" t="s">
        <v>87</v>
      </c>
      <c r="D1518" t="str">
        <f t="shared" si="49"/>
        <v>49304</v>
      </c>
      <c r="E1518">
        <v>1051</v>
      </c>
    </row>
    <row r="1519" spans="1:5">
      <c r="A1519" t="s">
        <v>172</v>
      </c>
      <c r="B1519" t="str">
        <f t="shared" si="48"/>
        <v>493</v>
      </c>
      <c r="C1519" t="s">
        <v>88</v>
      </c>
      <c r="D1519" t="str">
        <f t="shared" si="49"/>
        <v>49305</v>
      </c>
      <c r="E1519">
        <v>0</v>
      </c>
    </row>
    <row r="1520" spans="1:5">
      <c r="A1520" t="s">
        <v>172</v>
      </c>
      <c r="B1520" t="str">
        <f t="shared" si="48"/>
        <v>493</v>
      </c>
      <c r="C1520" t="s">
        <v>89</v>
      </c>
      <c r="D1520" t="str">
        <f t="shared" si="49"/>
        <v>49306</v>
      </c>
      <c r="E1520">
        <v>96782</v>
      </c>
    </row>
    <row r="1521" spans="1:5">
      <c r="A1521" t="s">
        <v>172</v>
      </c>
      <c r="B1521" t="str">
        <f t="shared" si="48"/>
        <v>493</v>
      </c>
      <c r="C1521" t="s">
        <v>90</v>
      </c>
      <c r="D1521" t="str">
        <f t="shared" si="49"/>
        <v>49307</v>
      </c>
      <c r="E1521">
        <v>0</v>
      </c>
    </row>
    <row r="1522" spans="1:5">
      <c r="A1522" t="s">
        <v>172</v>
      </c>
      <c r="B1522" t="str">
        <f t="shared" si="48"/>
        <v>493</v>
      </c>
      <c r="C1522" t="s">
        <v>91</v>
      </c>
      <c r="D1522" t="str">
        <f t="shared" si="49"/>
        <v>49308</v>
      </c>
      <c r="E1522">
        <v>1592</v>
      </c>
    </row>
    <row r="1523" spans="1:5">
      <c r="A1523" t="s">
        <v>172</v>
      </c>
      <c r="B1523" t="str">
        <f t="shared" si="48"/>
        <v>493</v>
      </c>
      <c r="C1523" t="s">
        <v>92</v>
      </c>
      <c r="D1523" t="str">
        <f t="shared" si="49"/>
        <v>49309</v>
      </c>
      <c r="E1523">
        <v>1592</v>
      </c>
    </row>
    <row r="1524" spans="1:5">
      <c r="A1524" t="s">
        <v>172</v>
      </c>
      <c r="B1524" t="str">
        <f t="shared" si="48"/>
        <v>493</v>
      </c>
      <c r="C1524" t="s">
        <v>2</v>
      </c>
      <c r="D1524" t="str">
        <f t="shared" si="49"/>
        <v>49309a</v>
      </c>
      <c r="E1524">
        <v>453251</v>
      </c>
    </row>
    <row r="1525" spans="1:5">
      <c r="A1525" t="s">
        <v>172</v>
      </c>
      <c r="B1525" t="str">
        <f t="shared" si="48"/>
        <v>493</v>
      </c>
      <c r="C1525" t="s">
        <v>93</v>
      </c>
      <c r="D1525" t="str">
        <f t="shared" si="49"/>
        <v>49309b</v>
      </c>
      <c r="E1525">
        <v>-380905.66999999993</v>
      </c>
    </row>
    <row r="1526" spans="1:5">
      <c r="A1526" t="s">
        <v>172</v>
      </c>
      <c r="B1526" t="str">
        <f t="shared" si="48"/>
        <v>493</v>
      </c>
      <c r="C1526" t="s">
        <v>94</v>
      </c>
      <c r="D1526" t="str">
        <f t="shared" si="49"/>
        <v>49310</v>
      </c>
      <c r="E1526">
        <v>83181.600000000006</v>
      </c>
    </row>
    <row r="1527" spans="1:5">
      <c r="A1527" t="s">
        <v>172</v>
      </c>
      <c r="B1527" t="str">
        <f t="shared" si="48"/>
        <v>493</v>
      </c>
      <c r="C1527" t="s">
        <v>95</v>
      </c>
      <c r="D1527" t="str">
        <f t="shared" si="49"/>
        <v>49311</v>
      </c>
      <c r="E1527">
        <v>80235</v>
      </c>
    </row>
    <row r="1528" spans="1:5">
      <c r="A1528" t="s">
        <v>172</v>
      </c>
      <c r="B1528" t="str">
        <f t="shared" si="48"/>
        <v>493</v>
      </c>
      <c r="C1528" t="s">
        <v>96</v>
      </c>
      <c r="D1528" t="str">
        <f t="shared" si="49"/>
        <v>49312</v>
      </c>
      <c r="E1528">
        <v>0</v>
      </c>
    </row>
    <row r="1529" spans="1:5">
      <c r="A1529" t="s">
        <v>172</v>
      </c>
      <c r="B1529" t="str">
        <f t="shared" si="48"/>
        <v>493</v>
      </c>
      <c r="C1529" t="s">
        <v>3</v>
      </c>
      <c r="D1529" t="str">
        <f t="shared" si="49"/>
        <v>49312a</v>
      </c>
      <c r="E1529">
        <v>163416.6</v>
      </c>
    </row>
    <row r="1530" spans="1:5">
      <c r="A1530" t="s">
        <v>172</v>
      </c>
      <c r="B1530" t="str">
        <f t="shared" si="48"/>
        <v>493</v>
      </c>
      <c r="C1530" t="s">
        <v>4</v>
      </c>
      <c r="D1530" t="str">
        <f t="shared" si="49"/>
        <v>49312b</v>
      </c>
      <c r="E1530">
        <v>-217489.06999999992</v>
      </c>
    </row>
    <row r="1531" spans="1:5">
      <c r="A1531" t="s">
        <v>172</v>
      </c>
      <c r="B1531" t="str">
        <f t="shared" si="48"/>
        <v>493</v>
      </c>
      <c r="C1531" t="s">
        <v>97</v>
      </c>
      <c r="D1531" t="str">
        <f t="shared" si="49"/>
        <v>49313</v>
      </c>
      <c r="E1531">
        <v>658543</v>
      </c>
    </row>
    <row r="1532" spans="1:5">
      <c r="A1532" t="s">
        <v>172</v>
      </c>
      <c r="B1532" t="str">
        <f t="shared" si="48"/>
        <v>493</v>
      </c>
      <c r="C1532" t="s">
        <v>98</v>
      </c>
      <c r="D1532" t="str">
        <f t="shared" si="49"/>
        <v>49314</v>
      </c>
      <c r="E1532">
        <v>633471</v>
      </c>
    </row>
    <row r="1533" spans="1:5">
      <c r="A1533" t="s">
        <v>172</v>
      </c>
      <c r="B1533" t="str">
        <f t="shared" si="48"/>
        <v>493</v>
      </c>
      <c r="C1533" t="s">
        <v>99</v>
      </c>
      <c r="D1533" t="str">
        <f t="shared" si="49"/>
        <v>49315</v>
      </c>
      <c r="E1533">
        <v>0</v>
      </c>
    </row>
    <row r="1534" spans="1:5">
      <c r="A1534" t="s">
        <v>172</v>
      </c>
      <c r="B1534" t="str">
        <f t="shared" si="48"/>
        <v>493</v>
      </c>
      <c r="C1534" t="s">
        <v>100</v>
      </c>
      <c r="D1534" t="str">
        <f t="shared" si="49"/>
        <v>49315b</v>
      </c>
      <c r="E1534">
        <v>0</v>
      </c>
    </row>
    <row r="1535" spans="1:5">
      <c r="A1535" t="s">
        <v>172</v>
      </c>
      <c r="B1535" t="str">
        <f t="shared" si="48"/>
        <v>493</v>
      </c>
      <c r="C1535" t="s">
        <v>101</v>
      </c>
      <c r="D1535" t="str">
        <f t="shared" si="49"/>
        <v>49316</v>
      </c>
      <c r="E1535">
        <v>1292014</v>
      </c>
    </row>
    <row r="1536" spans="1:5">
      <c r="A1536" t="s">
        <v>172</v>
      </c>
      <c r="B1536" t="str">
        <f t="shared" si="48"/>
        <v>493</v>
      </c>
      <c r="C1536" t="s">
        <v>102</v>
      </c>
      <c r="D1536" t="str">
        <f t="shared" si="49"/>
        <v>49317</v>
      </c>
      <c r="E1536">
        <v>-1509503.0699999998</v>
      </c>
    </row>
    <row r="1537" spans="1:5">
      <c r="A1537" t="s">
        <v>172</v>
      </c>
      <c r="B1537" t="str">
        <f t="shared" si="48"/>
        <v>493</v>
      </c>
      <c r="C1537" t="s">
        <v>103</v>
      </c>
      <c r="D1537" t="str">
        <f t="shared" si="49"/>
        <v>49318</v>
      </c>
      <c r="E1537">
        <v>0</v>
      </c>
    </row>
    <row r="1538" spans="1:5">
      <c r="A1538" t="s">
        <v>173</v>
      </c>
      <c r="B1538" t="str">
        <f t="shared" si="48"/>
        <v>494</v>
      </c>
      <c r="C1538" t="s">
        <v>0</v>
      </c>
      <c r="D1538" t="str">
        <f t="shared" si="49"/>
        <v>49401</v>
      </c>
      <c r="E1538">
        <v>1108104.3899999997</v>
      </c>
    </row>
    <row r="1539" spans="1:5">
      <c r="A1539" t="s">
        <v>173</v>
      </c>
      <c r="B1539" t="str">
        <f t="shared" ref="B1539:B1602" si="50">RIGHT(A1539, 3)</f>
        <v>494</v>
      </c>
      <c r="C1539" t="s">
        <v>1</v>
      </c>
      <c r="D1539" t="str">
        <f t="shared" ref="D1539:D1602" si="51">B1539&amp;C1539</f>
        <v>49402</v>
      </c>
      <c r="E1539">
        <v>-38669.840000000782</v>
      </c>
    </row>
    <row r="1540" spans="1:5">
      <c r="A1540" t="s">
        <v>173</v>
      </c>
      <c r="B1540" t="str">
        <f t="shared" si="50"/>
        <v>494</v>
      </c>
      <c r="C1540" t="s">
        <v>85</v>
      </c>
      <c r="D1540" t="str">
        <f t="shared" si="51"/>
        <v>49402a</v>
      </c>
      <c r="E1540">
        <v>1069434.5499999989</v>
      </c>
    </row>
    <row r="1541" spans="1:5">
      <c r="A1541" t="s">
        <v>173</v>
      </c>
      <c r="B1541" t="str">
        <f t="shared" si="50"/>
        <v>494</v>
      </c>
      <c r="C1541" t="s">
        <v>86</v>
      </c>
      <c r="D1541" t="str">
        <f t="shared" si="51"/>
        <v>49403</v>
      </c>
      <c r="E1541">
        <v>632</v>
      </c>
    </row>
    <row r="1542" spans="1:5">
      <c r="A1542" t="s">
        <v>173</v>
      </c>
      <c r="B1542" t="str">
        <f t="shared" si="50"/>
        <v>494</v>
      </c>
      <c r="C1542" t="s">
        <v>87</v>
      </c>
      <c r="D1542" t="str">
        <f t="shared" si="51"/>
        <v>49404</v>
      </c>
      <c r="E1542">
        <v>0</v>
      </c>
    </row>
    <row r="1543" spans="1:5">
      <c r="A1543" t="s">
        <v>173</v>
      </c>
      <c r="B1543" t="str">
        <f t="shared" si="50"/>
        <v>494</v>
      </c>
      <c r="C1543" t="s">
        <v>88</v>
      </c>
      <c r="D1543" t="str">
        <f t="shared" si="51"/>
        <v>49405</v>
      </c>
      <c r="E1543">
        <v>0</v>
      </c>
    </row>
    <row r="1544" spans="1:5">
      <c r="A1544" t="s">
        <v>173</v>
      </c>
      <c r="B1544" t="str">
        <f t="shared" si="50"/>
        <v>494</v>
      </c>
      <c r="C1544" t="s">
        <v>89</v>
      </c>
      <c r="D1544" t="str">
        <f t="shared" si="51"/>
        <v>49406</v>
      </c>
      <c r="E1544">
        <v>0</v>
      </c>
    </row>
    <row r="1545" spans="1:5">
      <c r="A1545" t="s">
        <v>173</v>
      </c>
      <c r="B1545" t="str">
        <f t="shared" si="50"/>
        <v>494</v>
      </c>
      <c r="C1545" t="s">
        <v>90</v>
      </c>
      <c r="D1545" t="str">
        <f t="shared" si="51"/>
        <v>49407</v>
      </c>
      <c r="E1545">
        <v>0</v>
      </c>
    </row>
    <row r="1546" spans="1:5">
      <c r="A1546" t="s">
        <v>173</v>
      </c>
      <c r="B1546" t="str">
        <f t="shared" si="50"/>
        <v>494</v>
      </c>
      <c r="C1546" t="s">
        <v>91</v>
      </c>
      <c r="D1546" t="str">
        <f t="shared" si="51"/>
        <v>49408</v>
      </c>
      <c r="E1546">
        <v>0</v>
      </c>
    </row>
    <row r="1547" spans="1:5">
      <c r="A1547" t="s">
        <v>173</v>
      </c>
      <c r="B1547" t="str">
        <f t="shared" si="50"/>
        <v>494</v>
      </c>
      <c r="C1547" t="s">
        <v>92</v>
      </c>
      <c r="D1547" t="str">
        <f t="shared" si="51"/>
        <v>49409</v>
      </c>
      <c r="E1547">
        <v>0</v>
      </c>
    </row>
    <row r="1548" spans="1:5">
      <c r="A1548" t="s">
        <v>173</v>
      </c>
      <c r="B1548" t="str">
        <f t="shared" si="50"/>
        <v>494</v>
      </c>
      <c r="C1548" t="s">
        <v>2</v>
      </c>
      <c r="D1548" t="str">
        <f t="shared" si="51"/>
        <v>49409a</v>
      </c>
      <c r="E1548">
        <v>632</v>
      </c>
    </row>
    <row r="1549" spans="1:5">
      <c r="A1549" t="s">
        <v>173</v>
      </c>
      <c r="B1549" t="str">
        <f t="shared" si="50"/>
        <v>494</v>
      </c>
      <c r="C1549" t="s">
        <v>93</v>
      </c>
      <c r="D1549" t="str">
        <f t="shared" si="51"/>
        <v>49409b</v>
      </c>
      <c r="E1549">
        <v>1068802.5499999989</v>
      </c>
    </row>
    <row r="1550" spans="1:5">
      <c r="A1550" t="s">
        <v>173</v>
      </c>
      <c r="B1550" t="str">
        <f t="shared" si="50"/>
        <v>494</v>
      </c>
      <c r="C1550" t="s">
        <v>94</v>
      </c>
      <c r="D1550" t="str">
        <f t="shared" si="51"/>
        <v>49410</v>
      </c>
      <c r="E1550">
        <v>0</v>
      </c>
    </row>
    <row r="1551" spans="1:5">
      <c r="A1551" t="s">
        <v>173</v>
      </c>
      <c r="B1551" t="str">
        <f t="shared" si="50"/>
        <v>494</v>
      </c>
      <c r="C1551" t="s">
        <v>95</v>
      </c>
      <c r="D1551" t="str">
        <f t="shared" si="51"/>
        <v>49411</v>
      </c>
      <c r="E1551">
        <v>83096</v>
      </c>
    </row>
    <row r="1552" spans="1:5">
      <c r="A1552" t="s">
        <v>173</v>
      </c>
      <c r="B1552" t="str">
        <f t="shared" si="50"/>
        <v>494</v>
      </c>
      <c r="C1552" t="s">
        <v>96</v>
      </c>
      <c r="D1552" t="str">
        <f t="shared" si="51"/>
        <v>49412</v>
      </c>
      <c r="E1552">
        <v>0</v>
      </c>
    </row>
    <row r="1553" spans="1:5">
      <c r="A1553" t="s">
        <v>173</v>
      </c>
      <c r="B1553" t="str">
        <f t="shared" si="50"/>
        <v>494</v>
      </c>
      <c r="C1553" t="s">
        <v>3</v>
      </c>
      <c r="D1553" t="str">
        <f t="shared" si="51"/>
        <v>49412a</v>
      </c>
      <c r="E1553">
        <v>83096</v>
      </c>
    </row>
    <row r="1554" spans="1:5">
      <c r="A1554" t="s">
        <v>173</v>
      </c>
      <c r="B1554" t="str">
        <f t="shared" si="50"/>
        <v>494</v>
      </c>
      <c r="C1554" t="s">
        <v>4</v>
      </c>
      <c r="D1554" t="str">
        <f t="shared" si="51"/>
        <v>49412b</v>
      </c>
      <c r="E1554">
        <v>1151898.5499999989</v>
      </c>
    </row>
    <row r="1555" spans="1:5">
      <c r="A1555" t="s">
        <v>173</v>
      </c>
      <c r="B1555" t="str">
        <f t="shared" si="50"/>
        <v>494</v>
      </c>
      <c r="C1555" t="s">
        <v>97</v>
      </c>
      <c r="D1555" t="str">
        <f t="shared" si="51"/>
        <v>49413</v>
      </c>
      <c r="E1555">
        <v>1154574.5</v>
      </c>
    </row>
    <row r="1556" spans="1:5">
      <c r="A1556" t="s">
        <v>173</v>
      </c>
      <c r="B1556" t="str">
        <f t="shared" si="50"/>
        <v>494</v>
      </c>
      <c r="C1556" t="s">
        <v>98</v>
      </c>
      <c r="D1556" t="str">
        <f t="shared" si="51"/>
        <v>49414</v>
      </c>
      <c r="E1556">
        <v>928491</v>
      </c>
    </row>
    <row r="1557" spans="1:5">
      <c r="A1557" t="s">
        <v>173</v>
      </c>
      <c r="B1557" t="str">
        <f t="shared" si="50"/>
        <v>494</v>
      </c>
      <c r="C1557" t="s">
        <v>99</v>
      </c>
      <c r="D1557" t="str">
        <f t="shared" si="51"/>
        <v>49415</v>
      </c>
      <c r="E1557">
        <v>207311</v>
      </c>
    </row>
    <row r="1558" spans="1:5">
      <c r="A1558" t="s">
        <v>173</v>
      </c>
      <c r="B1558" t="str">
        <f t="shared" si="50"/>
        <v>494</v>
      </c>
      <c r="C1558" t="s">
        <v>100</v>
      </c>
      <c r="D1558" t="str">
        <f t="shared" si="51"/>
        <v>49415b</v>
      </c>
      <c r="E1558" t="s">
        <v>174</v>
      </c>
    </row>
    <row r="1559" spans="1:5">
      <c r="A1559" t="s">
        <v>173</v>
      </c>
      <c r="B1559" t="str">
        <f t="shared" si="50"/>
        <v>494</v>
      </c>
      <c r="C1559" t="s">
        <v>101</v>
      </c>
      <c r="D1559" t="str">
        <f t="shared" si="51"/>
        <v>49416</v>
      </c>
      <c r="E1559">
        <v>2290376.5</v>
      </c>
    </row>
    <row r="1560" spans="1:5">
      <c r="A1560" t="s">
        <v>173</v>
      </c>
      <c r="B1560" t="str">
        <f t="shared" si="50"/>
        <v>494</v>
      </c>
      <c r="C1560" t="s">
        <v>102</v>
      </c>
      <c r="D1560" t="str">
        <f t="shared" si="51"/>
        <v>49417</v>
      </c>
      <c r="E1560">
        <v>-1138477.9500000011</v>
      </c>
    </row>
    <row r="1561" spans="1:5">
      <c r="A1561" t="s">
        <v>173</v>
      </c>
      <c r="B1561" t="str">
        <f t="shared" si="50"/>
        <v>494</v>
      </c>
      <c r="C1561" t="s">
        <v>103</v>
      </c>
      <c r="D1561" t="str">
        <f t="shared" si="51"/>
        <v>49418</v>
      </c>
      <c r="E1561">
        <v>1151898.5499999989</v>
      </c>
    </row>
    <row r="1562" spans="1:5">
      <c r="A1562" t="s">
        <v>175</v>
      </c>
      <c r="B1562" t="str">
        <f t="shared" si="50"/>
        <v>496</v>
      </c>
      <c r="C1562" t="s">
        <v>0</v>
      </c>
      <c r="D1562" t="str">
        <f t="shared" si="51"/>
        <v>49601</v>
      </c>
      <c r="E1562">
        <v>0</v>
      </c>
    </row>
    <row r="1563" spans="1:5">
      <c r="A1563" t="s">
        <v>175</v>
      </c>
      <c r="B1563" t="str">
        <f t="shared" si="50"/>
        <v>496</v>
      </c>
      <c r="C1563" t="s">
        <v>1</v>
      </c>
      <c r="D1563" t="str">
        <f t="shared" si="51"/>
        <v>49602</v>
      </c>
      <c r="E1563">
        <v>102550</v>
      </c>
    </row>
    <row r="1564" spans="1:5">
      <c r="A1564" t="s">
        <v>175</v>
      </c>
      <c r="B1564" t="str">
        <f t="shared" si="50"/>
        <v>496</v>
      </c>
      <c r="C1564" t="s">
        <v>85</v>
      </c>
      <c r="D1564" t="str">
        <f t="shared" si="51"/>
        <v>49602a</v>
      </c>
      <c r="E1564">
        <v>102550</v>
      </c>
    </row>
    <row r="1565" spans="1:5">
      <c r="A1565" t="s">
        <v>175</v>
      </c>
      <c r="B1565" t="str">
        <f t="shared" si="50"/>
        <v>496</v>
      </c>
      <c r="C1565" t="s">
        <v>86</v>
      </c>
      <c r="D1565" t="str">
        <f t="shared" si="51"/>
        <v>49603</v>
      </c>
      <c r="E1565">
        <v>75253</v>
      </c>
    </row>
    <row r="1566" spans="1:5">
      <c r="A1566" t="s">
        <v>175</v>
      </c>
      <c r="B1566" t="str">
        <f t="shared" si="50"/>
        <v>496</v>
      </c>
      <c r="C1566" t="s">
        <v>87</v>
      </c>
      <c r="D1566" t="str">
        <f t="shared" si="51"/>
        <v>49604</v>
      </c>
      <c r="E1566">
        <v>1033</v>
      </c>
    </row>
    <row r="1567" spans="1:5">
      <c r="A1567" t="s">
        <v>175</v>
      </c>
      <c r="B1567" t="str">
        <f t="shared" si="50"/>
        <v>496</v>
      </c>
      <c r="C1567" t="s">
        <v>88</v>
      </c>
      <c r="D1567" t="str">
        <f t="shared" si="51"/>
        <v>49605</v>
      </c>
      <c r="E1567">
        <v>470000</v>
      </c>
    </row>
    <row r="1568" spans="1:5">
      <c r="A1568" t="s">
        <v>175</v>
      </c>
      <c r="B1568" t="str">
        <f t="shared" si="50"/>
        <v>496</v>
      </c>
      <c r="C1568" t="s">
        <v>89</v>
      </c>
      <c r="D1568" t="str">
        <f t="shared" si="51"/>
        <v>49606</v>
      </c>
      <c r="E1568">
        <v>77318</v>
      </c>
    </row>
    <row r="1569" spans="1:5">
      <c r="A1569" t="s">
        <v>175</v>
      </c>
      <c r="B1569" t="str">
        <f t="shared" si="50"/>
        <v>496</v>
      </c>
      <c r="C1569" t="s">
        <v>90</v>
      </c>
      <c r="D1569" t="str">
        <f t="shared" si="51"/>
        <v>49607</v>
      </c>
      <c r="E1569">
        <v>0</v>
      </c>
    </row>
    <row r="1570" spans="1:5">
      <c r="A1570" t="s">
        <v>175</v>
      </c>
      <c r="B1570" t="str">
        <f t="shared" si="50"/>
        <v>496</v>
      </c>
      <c r="C1570" t="s">
        <v>91</v>
      </c>
      <c r="D1570" t="str">
        <f t="shared" si="51"/>
        <v>49608</v>
      </c>
      <c r="E1570">
        <v>160305</v>
      </c>
    </row>
    <row r="1571" spans="1:5">
      <c r="A1571" t="s">
        <v>175</v>
      </c>
      <c r="B1571" t="str">
        <f t="shared" si="50"/>
        <v>496</v>
      </c>
      <c r="C1571" t="s">
        <v>92</v>
      </c>
      <c r="D1571" t="str">
        <f t="shared" si="51"/>
        <v>49609</v>
      </c>
      <c r="E1571">
        <v>160305</v>
      </c>
    </row>
    <row r="1572" spans="1:5">
      <c r="A1572" t="s">
        <v>175</v>
      </c>
      <c r="B1572" t="str">
        <f t="shared" si="50"/>
        <v>496</v>
      </c>
      <c r="C1572" t="s">
        <v>2</v>
      </c>
      <c r="D1572" t="str">
        <f t="shared" si="51"/>
        <v>49609a</v>
      </c>
      <c r="E1572">
        <v>783909</v>
      </c>
    </row>
    <row r="1573" spans="1:5">
      <c r="A1573" t="s">
        <v>175</v>
      </c>
      <c r="B1573" t="str">
        <f t="shared" si="50"/>
        <v>496</v>
      </c>
      <c r="C1573" t="s">
        <v>93</v>
      </c>
      <c r="D1573" t="str">
        <f t="shared" si="51"/>
        <v>49609b</v>
      </c>
      <c r="E1573">
        <v>-681359</v>
      </c>
    </row>
    <row r="1574" spans="1:5">
      <c r="A1574" t="s">
        <v>175</v>
      </c>
      <c r="B1574" t="str">
        <f t="shared" si="50"/>
        <v>496</v>
      </c>
      <c r="C1574" t="s">
        <v>94</v>
      </c>
      <c r="D1574" t="str">
        <f t="shared" si="51"/>
        <v>49610</v>
      </c>
      <c r="E1574">
        <v>99815</v>
      </c>
    </row>
    <row r="1575" spans="1:5">
      <c r="A1575" t="s">
        <v>175</v>
      </c>
      <c r="B1575" t="str">
        <f t="shared" si="50"/>
        <v>496</v>
      </c>
      <c r="C1575" t="s">
        <v>95</v>
      </c>
      <c r="D1575" t="str">
        <f t="shared" si="51"/>
        <v>49611</v>
      </c>
      <c r="E1575">
        <v>298818</v>
      </c>
    </row>
    <row r="1576" spans="1:5">
      <c r="A1576" t="s">
        <v>175</v>
      </c>
      <c r="B1576" t="str">
        <f t="shared" si="50"/>
        <v>496</v>
      </c>
      <c r="C1576" t="s">
        <v>96</v>
      </c>
      <c r="D1576" t="str">
        <f t="shared" si="51"/>
        <v>49612</v>
      </c>
      <c r="E1576">
        <v>0</v>
      </c>
    </row>
    <row r="1577" spans="1:5">
      <c r="A1577" t="s">
        <v>175</v>
      </c>
      <c r="B1577" t="str">
        <f t="shared" si="50"/>
        <v>496</v>
      </c>
      <c r="C1577" t="s">
        <v>3</v>
      </c>
      <c r="D1577" t="str">
        <f t="shared" si="51"/>
        <v>49612a</v>
      </c>
      <c r="E1577">
        <v>398633</v>
      </c>
    </row>
    <row r="1578" spans="1:5">
      <c r="A1578" t="s">
        <v>175</v>
      </c>
      <c r="B1578" t="str">
        <f t="shared" si="50"/>
        <v>496</v>
      </c>
      <c r="C1578" t="s">
        <v>4</v>
      </c>
      <c r="D1578" t="str">
        <f t="shared" si="51"/>
        <v>49612b</v>
      </c>
      <c r="E1578">
        <v>-282726</v>
      </c>
    </row>
    <row r="1579" spans="1:5">
      <c r="A1579" t="s">
        <v>175</v>
      </c>
      <c r="B1579" t="str">
        <f t="shared" si="50"/>
        <v>496</v>
      </c>
      <c r="C1579" t="s">
        <v>97</v>
      </c>
      <c r="D1579" t="str">
        <f t="shared" si="51"/>
        <v>49613</v>
      </c>
      <c r="E1579">
        <v>1485910.5</v>
      </c>
    </row>
    <row r="1580" spans="1:5">
      <c r="A1580" t="s">
        <v>175</v>
      </c>
      <c r="B1580" t="str">
        <f t="shared" si="50"/>
        <v>496</v>
      </c>
      <c r="C1580" t="s">
        <v>98</v>
      </c>
      <c r="D1580" t="str">
        <f t="shared" si="51"/>
        <v>49614</v>
      </c>
      <c r="E1580">
        <v>1196314</v>
      </c>
    </row>
    <row r="1581" spans="1:5">
      <c r="A1581" t="s">
        <v>175</v>
      </c>
      <c r="B1581" t="str">
        <f t="shared" si="50"/>
        <v>496</v>
      </c>
      <c r="C1581" t="s">
        <v>99</v>
      </c>
      <c r="D1581" t="str">
        <f t="shared" si="51"/>
        <v>49615</v>
      </c>
      <c r="E1581">
        <v>52451</v>
      </c>
    </row>
    <row r="1582" spans="1:5">
      <c r="A1582" t="s">
        <v>175</v>
      </c>
      <c r="B1582" t="str">
        <f t="shared" si="50"/>
        <v>496</v>
      </c>
      <c r="C1582" t="s">
        <v>100</v>
      </c>
      <c r="D1582" t="str">
        <f t="shared" si="51"/>
        <v>49615b</v>
      </c>
      <c r="E1582">
        <v>0</v>
      </c>
    </row>
    <row r="1583" spans="1:5">
      <c r="A1583" t="s">
        <v>175</v>
      </c>
      <c r="B1583" t="str">
        <f t="shared" si="50"/>
        <v>496</v>
      </c>
      <c r="C1583" t="s">
        <v>101</v>
      </c>
      <c r="D1583" t="str">
        <f t="shared" si="51"/>
        <v>49616</v>
      </c>
      <c r="E1583">
        <v>2734675.5</v>
      </c>
    </row>
    <row r="1584" spans="1:5">
      <c r="A1584" t="s">
        <v>175</v>
      </c>
      <c r="B1584" t="str">
        <f t="shared" si="50"/>
        <v>496</v>
      </c>
      <c r="C1584" t="s">
        <v>102</v>
      </c>
      <c r="D1584" t="str">
        <f t="shared" si="51"/>
        <v>49617</v>
      </c>
      <c r="E1584">
        <v>-3017401.5</v>
      </c>
    </row>
    <row r="1585" spans="1:5">
      <c r="A1585" t="s">
        <v>175</v>
      </c>
      <c r="B1585" t="str">
        <f t="shared" si="50"/>
        <v>496</v>
      </c>
      <c r="C1585" t="s">
        <v>103</v>
      </c>
      <c r="D1585" t="str">
        <f t="shared" si="51"/>
        <v>49618</v>
      </c>
      <c r="E1585">
        <v>0</v>
      </c>
    </row>
    <row r="1586" spans="1:5">
      <c r="A1586" t="s">
        <v>176</v>
      </c>
      <c r="B1586" t="str">
        <f t="shared" si="50"/>
        <v>497</v>
      </c>
      <c r="C1586" t="s">
        <v>0</v>
      </c>
      <c r="D1586" t="str">
        <f t="shared" si="51"/>
        <v>49701</v>
      </c>
      <c r="E1586">
        <v>933069.23999999976</v>
      </c>
    </row>
    <row r="1587" spans="1:5">
      <c r="A1587" t="s">
        <v>176</v>
      </c>
      <c r="B1587" t="str">
        <f t="shared" si="50"/>
        <v>497</v>
      </c>
      <c r="C1587" t="s">
        <v>1</v>
      </c>
      <c r="D1587" t="str">
        <f t="shared" si="51"/>
        <v>49702</v>
      </c>
      <c r="E1587">
        <v>719283.8359999992</v>
      </c>
    </row>
    <row r="1588" spans="1:5">
      <c r="A1588" t="s">
        <v>176</v>
      </c>
      <c r="B1588" t="str">
        <f t="shared" si="50"/>
        <v>497</v>
      </c>
      <c r="C1588" t="s">
        <v>85</v>
      </c>
      <c r="D1588" t="str">
        <f t="shared" si="51"/>
        <v>49702a</v>
      </c>
      <c r="E1588">
        <v>1652353.075999999</v>
      </c>
    </row>
    <row r="1589" spans="1:5">
      <c r="A1589" t="s">
        <v>176</v>
      </c>
      <c r="B1589" t="str">
        <f t="shared" si="50"/>
        <v>497</v>
      </c>
      <c r="C1589" t="s">
        <v>86</v>
      </c>
      <c r="D1589" t="str">
        <f t="shared" si="51"/>
        <v>49703</v>
      </c>
      <c r="E1589">
        <v>16295</v>
      </c>
    </row>
    <row r="1590" spans="1:5">
      <c r="A1590" t="s">
        <v>176</v>
      </c>
      <c r="B1590" t="str">
        <f t="shared" si="50"/>
        <v>497</v>
      </c>
      <c r="C1590" t="s">
        <v>87</v>
      </c>
      <c r="D1590" t="str">
        <f t="shared" si="51"/>
        <v>49704</v>
      </c>
      <c r="E1590">
        <v>0</v>
      </c>
    </row>
    <row r="1591" spans="1:5">
      <c r="A1591" t="s">
        <v>176</v>
      </c>
      <c r="B1591" t="str">
        <f t="shared" si="50"/>
        <v>497</v>
      </c>
      <c r="C1591" t="s">
        <v>88</v>
      </c>
      <c r="D1591" t="str">
        <f t="shared" si="51"/>
        <v>49705</v>
      </c>
      <c r="E1591">
        <v>-31587</v>
      </c>
    </row>
    <row r="1592" spans="1:5">
      <c r="A1592" t="s">
        <v>176</v>
      </c>
      <c r="B1592" t="str">
        <f t="shared" si="50"/>
        <v>497</v>
      </c>
      <c r="C1592" t="s">
        <v>89</v>
      </c>
      <c r="D1592" t="str">
        <f t="shared" si="51"/>
        <v>49706</v>
      </c>
      <c r="E1592">
        <v>-263387</v>
      </c>
    </row>
    <row r="1593" spans="1:5">
      <c r="A1593" t="s">
        <v>176</v>
      </c>
      <c r="B1593" t="str">
        <f t="shared" si="50"/>
        <v>497</v>
      </c>
      <c r="C1593" t="s">
        <v>90</v>
      </c>
      <c r="D1593" t="str">
        <f t="shared" si="51"/>
        <v>49707</v>
      </c>
      <c r="E1593">
        <v>0</v>
      </c>
    </row>
    <row r="1594" spans="1:5">
      <c r="A1594" t="s">
        <v>176</v>
      </c>
      <c r="B1594" t="str">
        <f t="shared" si="50"/>
        <v>497</v>
      </c>
      <c r="C1594" t="s">
        <v>91</v>
      </c>
      <c r="D1594" t="str">
        <f t="shared" si="51"/>
        <v>49708</v>
      </c>
      <c r="E1594">
        <v>0</v>
      </c>
    </row>
    <row r="1595" spans="1:5">
      <c r="A1595" t="s">
        <v>176</v>
      </c>
      <c r="B1595" t="str">
        <f t="shared" si="50"/>
        <v>497</v>
      </c>
      <c r="C1595" t="s">
        <v>92</v>
      </c>
      <c r="D1595" t="str">
        <f t="shared" si="51"/>
        <v>49709</v>
      </c>
      <c r="E1595">
        <v>0</v>
      </c>
    </row>
    <row r="1596" spans="1:5">
      <c r="A1596" t="s">
        <v>176</v>
      </c>
      <c r="B1596" t="str">
        <f t="shared" si="50"/>
        <v>497</v>
      </c>
      <c r="C1596" t="s">
        <v>2</v>
      </c>
      <c r="D1596" t="str">
        <f t="shared" si="51"/>
        <v>49709a</v>
      </c>
      <c r="E1596">
        <v>-278679</v>
      </c>
    </row>
    <row r="1597" spans="1:5">
      <c r="A1597" t="s">
        <v>176</v>
      </c>
      <c r="B1597" t="str">
        <f t="shared" si="50"/>
        <v>497</v>
      </c>
      <c r="C1597" t="s">
        <v>93</v>
      </c>
      <c r="D1597" t="str">
        <f t="shared" si="51"/>
        <v>49709b</v>
      </c>
      <c r="E1597">
        <v>1931032.075999999</v>
      </c>
    </row>
    <row r="1598" spans="1:5">
      <c r="A1598" t="s">
        <v>176</v>
      </c>
      <c r="B1598" t="str">
        <f t="shared" si="50"/>
        <v>497</v>
      </c>
      <c r="C1598" t="s">
        <v>94</v>
      </c>
      <c r="D1598" t="str">
        <f t="shared" si="51"/>
        <v>49710</v>
      </c>
      <c r="E1598">
        <v>0</v>
      </c>
    </row>
    <row r="1599" spans="1:5">
      <c r="A1599" t="s">
        <v>176</v>
      </c>
      <c r="B1599" t="str">
        <f t="shared" si="50"/>
        <v>497</v>
      </c>
      <c r="C1599" t="s">
        <v>95</v>
      </c>
      <c r="D1599" t="str">
        <f t="shared" si="51"/>
        <v>49711</v>
      </c>
      <c r="E1599">
        <v>5805</v>
      </c>
    </row>
    <row r="1600" spans="1:5">
      <c r="A1600" t="s">
        <v>176</v>
      </c>
      <c r="B1600" t="str">
        <f t="shared" si="50"/>
        <v>497</v>
      </c>
      <c r="C1600" t="s">
        <v>96</v>
      </c>
      <c r="D1600" t="str">
        <f t="shared" si="51"/>
        <v>49712</v>
      </c>
      <c r="E1600">
        <v>0</v>
      </c>
    </row>
    <row r="1601" spans="1:5">
      <c r="A1601" t="s">
        <v>176</v>
      </c>
      <c r="B1601" t="str">
        <f t="shared" si="50"/>
        <v>497</v>
      </c>
      <c r="C1601" t="s">
        <v>3</v>
      </c>
      <c r="D1601" t="str">
        <f t="shared" si="51"/>
        <v>49712a</v>
      </c>
      <c r="E1601">
        <v>5805</v>
      </c>
    </row>
    <row r="1602" spans="1:5">
      <c r="A1602" t="s">
        <v>176</v>
      </c>
      <c r="B1602" t="str">
        <f t="shared" si="50"/>
        <v>497</v>
      </c>
      <c r="C1602" t="s">
        <v>4</v>
      </c>
      <c r="D1602" t="str">
        <f t="shared" si="51"/>
        <v>49712b</v>
      </c>
      <c r="E1602">
        <v>1936837.075999999</v>
      </c>
    </row>
    <row r="1603" spans="1:5">
      <c r="A1603" t="s">
        <v>176</v>
      </c>
      <c r="B1603" t="str">
        <f t="shared" ref="B1603:B1657" si="52">RIGHT(A1603, 3)</f>
        <v>497</v>
      </c>
      <c r="C1603" t="s">
        <v>97</v>
      </c>
      <c r="D1603" t="str">
        <f t="shared" ref="D1603:D1666" si="53">B1603&amp;C1603</f>
        <v>49713</v>
      </c>
      <c r="E1603">
        <v>1261136</v>
      </c>
    </row>
    <row r="1604" spans="1:5">
      <c r="A1604" t="s">
        <v>176</v>
      </c>
      <c r="B1604" t="str">
        <f t="shared" si="52"/>
        <v>497</v>
      </c>
      <c r="C1604" t="s">
        <v>98</v>
      </c>
      <c r="D1604" t="str">
        <f t="shared" si="53"/>
        <v>49714</v>
      </c>
      <c r="E1604">
        <v>1146746</v>
      </c>
    </row>
    <row r="1605" spans="1:5">
      <c r="A1605" t="s">
        <v>176</v>
      </c>
      <c r="B1605" t="str">
        <f t="shared" si="52"/>
        <v>497</v>
      </c>
      <c r="C1605" t="s">
        <v>99</v>
      </c>
      <c r="D1605" t="str">
        <f t="shared" si="53"/>
        <v>49715</v>
      </c>
      <c r="E1605">
        <v>0</v>
      </c>
    </row>
    <row r="1606" spans="1:5">
      <c r="A1606" t="s">
        <v>176</v>
      </c>
      <c r="B1606" t="str">
        <f t="shared" si="52"/>
        <v>497</v>
      </c>
      <c r="C1606" t="s">
        <v>100</v>
      </c>
      <c r="D1606" t="str">
        <f t="shared" si="53"/>
        <v>49715b</v>
      </c>
      <c r="E1606">
        <v>0</v>
      </c>
    </row>
    <row r="1607" spans="1:5">
      <c r="A1607" t="s">
        <v>176</v>
      </c>
      <c r="B1607" t="str">
        <f t="shared" si="52"/>
        <v>497</v>
      </c>
      <c r="C1607" t="s">
        <v>101</v>
      </c>
      <c r="D1607" t="str">
        <f t="shared" si="53"/>
        <v>49716</v>
      </c>
      <c r="E1607">
        <v>2407882</v>
      </c>
    </row>
    <row r="1608" spans="1:5">
      <c r="A1608" t="s">
        <v>176</v>
      </c>
      <c r="B1608" t="str">
        <f t="shared" si="52"/>
        <v>497</v>
      </c>
      <c r="C1608" t="s">
        <v>102</v>
      </c>
      <c r="D1608" t="str">
        <f t="shared" si="53"/>
        <v>49717</v>
      </c>
      <c r="E1608">
        <v>-471044.92400000105</v>
      </c>
    </row>
    <row r="1609" spans="1:5">
      <c r="A1609" t="s">
        <v>176</v>
      </c>
      <c r="B1609" t="str">
        <f t="shared" si="52"/>
        <v>497</v>
      </c>
      <c r="C1609" t="s">
        <v>103</v>
      </c>
      <c r="D1609" t="str">
        <f t="shared" si="53"/>
        <v>49718</v>
      </c>
      <c r="E1609">
        <v>1936837.075999999</v>
      </c>
    </row>
    <row r="1610" spans="1:5">
      <c r="A1610" t="s">
        <v>177</v>
      </c>
      <c r="B1610" t="str">
        <f t="shared" si="52"/>
        <v>498</v>
      </c>
      <c r="C1610" t="s">
        <v>0</v>
      </c>
      <c r="D1610" t="str">
        <f t="shared" si="53"/>
        <v>49801</v>
      </c>
      <c r="E1610">
        <v>173850.42000000033</v>
      </c>
    </row>
    <row r="1611" spans="1:5">
      <c r="A1611" t="s">
        <v>177</v>
      </c>
      <c r="B1611" t="str">
        <f t="shared" si="52"/>
        <v>498</v>
      </c>
      <c r="C1611" t="s">
        <v>1</v>
      </c>
      <c r="D1611" t="str">
        <f t="shared" si="53"/>
        <v>49802</v>
      </c>
      <c r="E1611">
        <v>192199.84000000078</v>
      </c>
    </row>
    <row r="1612" spans="1:5">
      <c r="A1612" t="s">
        <v>177</v>
      </c>
      <c r="B1612" t="str">
        <f t="shared" si="52"/>
        <v>498</v>
      </c>
      <c r="C1612" t="s">
        <v>85</v>
      </c>
      <c r="D1612" t="str">
        <f t="shared" si="53"/>
        <v>49802a</v>
      </c>
      <c r="E1612">
        <v>366050.26000000112</v>
      </c>
    </row>
    <row r="1613" spans="1:5">
      <c r="A1613" t="s">
        <v>177</v>
      </c>
      <c r="B1613" t="str">
        <f t="shared" si="52"/>
        <v>498</v>
      </c>
      <c r="C1613" t="s">
        <v>86</v>
      </c>
      <c r="D1613" t="str">
        <f t="shared" si="53"/>
        <v>49803</v>
      </c>
      <c r="E1613">
        <v>1240</v>
      </c>
    </row>
    <row r="1614" spans="1:5">
      <c r="A1614" t="s">
        <v>177</v>
      </c>
      <c r="B1614" t="str">
        <f t="shared" si="52"/>
        <v>498</v>
      </c>
      <c r="C1614" t="s">
        <v>87</v>
      </c>
      <c r="D1614" t="str">
        <f t="shared" si="53"/>
        <v>49804</v>
      </c>
      <c r="E1614">
        <v>1256.6600000000001</v>
      </c>
    </row>
    <row r="1615" spans="1:5">
      <c r="A1615" t="s">
        <v>177</v>
      </c>
      <c r="B1615" t="str">
        <f t="shared" si="52"/>
        <v>498</v>
      </c>
      <c r="C1615" t="s">
        <v>88</v>
      </c>
      <c r="D1615" t="str">
        <f t="shared" si="53"/>
        <v>49805</v>
      </c>
      <c r="E1615">
        <v>0</v>
      </c>
    </row>
    <row r="1616" spans="1:5">
      <c r="A1616" t="s">
        <v>177</v>
      </c>
      <c r="B1616" t="str">
        <f t="shared" si="52"/>
        <v>498</v>
      </c>
      <c r="C1616" t="s">
        <v>89</v>
      </c>
      <c r="D1616" t="str">
        <f t="shared" si="53"/>
        <v>49806</v>
      </c>
      <c r="E1616">
        <v>32150</v>
      </c>
    </row>
    <row r="1617" spans="1:5">
      <c r="A1617" t="s">
        <v>177</v>
      </c>
      <c r="B1617" t="str">
        <f t="shared" si="52"/>
        <v>498</v>
      </c>
      <c r="C1617" t="s">
        <v>90</v>
      </c>
      <c r="D1617" t="str">
        <f t="shared" si="53"/>
        <v>49807</v>
      </c>
      <c r="E1617">
        <v>200000</v>
      </c>
    </row>
    <row r="1618" spans="1:5">
      <c r="A1618" t="s">
        <v>177</v>
      </c>
      <c r="B1618" t="str">
        <f t="shared" si="52"/>
        <v>498</v>
      </c>
      <c r="C1618" t="s">
        <v>91</v>
      </c>
      <c r="D1618" t="str">
        <f t="shared" si="53"/>
        <v>49808</v>
      </c>
      <c r="E1618">
        <v>0</v>
      </c>
    </row>
    <row r="1619" spans="1:5">
      <c r="A1619" t="s">
        <v>177</v>
      </c>
      <c r="B1619" t="str">
        <f t="shared" si="52"/>
        <v>498</v>
      </c>
      <c r="C1619" t="s">
        <v>92</v>
      </c>
      <c r="D1619" t="str">
        <f t="shared" si="53"/>
        <v>49809</v>
      </c>
      <c r="E1619">
        <v>0</v>
      </c>
    </row>
    <row r="1620" spans="1:5">
      <c r="A1620" t="s">
        <v>177</v>
      </c>
      <c r="B1620" t="str">
        <f t="shared" si="52"/>
        <v>498</v>
      </c>
      <c r="C1620" t="s">
        <v>2</v>
      </c>
      <c r="D1620" t="str">
        <f t="shared" si="53"/>
        <v>49809a</v>
      </c>
      <c r="E1620">
        <v>234646.66</v>
      </c>
    </row>
    <row r="1621" spans="1:5">
      <c r="A1621" t="s">
        <v>177</v>
      </c>
      <c r="B1621" t="str">
        <f t="shared" si="52"/>
        <v>498</v>
      </c>
      <c r="C1621" t="s">
        <v>93</v>
      </c>
      <c r="D1621" t="str">
        <f t="shared" si="53"/>
        <v>49809b</v>
      </c>
      <c r="E1621">
        <v>131403.60000000111</v>
      </c>
    </row>
    <row r="1622" spans="1:5">
      <c r="A1622" t="s">
        <v>177</v>
      </c>
      <c r="B1622" t="str">
        <f t="shared" si="52"/>
        <v>498</v>
      </c>
      <c r="C1622" t="s">
        <v>94</v>
      </c>
      <c r="D1622" t="str">
        <f t="shared" si="53"/>
        <v>49810</v>
      </c>
      <c r="E1622">
        <v>25970.48</v>
      </c>
    </row>
    <row r="1623" spans="1:5">
      <c r="A1623" t="s">
        <v>177</v>
      </c>
      <c r="B1623" t="str">
        <f t="shared" si="52"/>
        <v>498</v>
      </c>
      <c r="C1623" t="s">
        <v>95</v>
      </c>
      <c r="D1623" t="str">
        <f t="shared" si="53"/>
        <v>49811</v>
      </c>
      <c r="E1623">
        <v>10402</v>
      </c>
    </row>
    <row r="1624" spans="1:5">
      <c r="A1624" t="s">
        <v>177</v>
      </c>
      <c r="B1624" t="str">
        <f t="shared" si="52"/>
        <v>498</v>
      </c>
      <c r="C1624" t="s">
        <v>96</v>
      </c>
      <c r="D1624" t="str">
        <f t="shared" si="53"/>
        <v>49812</v>
      </c>
      <c r="E1624">
        <v>0</v>
      </c>
    </row>
    <row r="1625" spans="1:5">
      <c r="A1625" t="s">
        <v>177</v>
      </c>
      <c r="B1625" t="str">
        <f t="shared" si="52"/>
        <v>498</v>
      </c>
      <c r="C1625" t="s">
        <v>3</v>
      </c>
      <c r="D1625" t="str">
        <f t="shared" si="53"/>
        <v>49812a</v>
      </c>
      <c r="E1625">
        <v>36372.479999999996</v>
      </c>
    </row>
    <row r="1626" spans="1:5">
      <c r="A1626" t="s">
        <v>177</v>
      </c>
      <c r="B1626" t="str">
        <f t="shared" si="52"/>
        <v>498</v>
      </c>
      <c r="C1626" t="s">
        <v>4</v>
      </c>
      <c r="D1626" t="str">
        <f t="shared" si="53"/>
        <v>49812b</v>
      </c>
      <c r="E1626">
        <v>167776.08000000112</v>
      </c>
    </row>
    <row r="1627" spans="1:5">
      <c r="A1627" t="s">
        <v>177</v>
      </c>
      <c r="B1627" t="str">
        <f t="shared" si="52"/>
        <v>498</v>
      </c>
      <c r="C1627" t="s">
        <v>97</v>
      </c>
      <c r="D1627" t="str">
        <f t="shared" si="53"/>
        <v>49813</v>
      </c>
      <c r="E1627">
        <v>725221.25</v>
      </c>
    </row>
    <row r="1628" spans="1:5">
      <c r="A1628" t="s">
        <v>177</v>
      </c>
      <c r="B1628" t="str">
        <f t="shared" si="52"/>
        <v>498</v>
      </c>
      <c r="C1628" t="s">
        <v>98</v>
      </c>
      <c r="D1628" t="str">
        <f t="shared" si="53"/>
        <v>49814</v>
      </c>
      <c r="E1628">
        <v>775786</v>
      </c>
    </row>
    <row r="1629" spans="1:5">
      <c r="A1629" t="s">
        <v>177</v>
      </c>
      <c r="B1629" t="str">
        <f t="shared" si="52"/>
        <v>498</v>
      </c>
      <c r="C1629" t="s">
        <v>99</v>
      </c>
      <c r="D1629" t="str">
        <f t="shared" si="53"/>
        <v>49815</v>
      </c>
      <c r="E1629">
        <v>0</v>
      </c>
    </row>
    <row r="1630" spans="1:5">
      <c r="A1630" t="s">
        <v>177</v>
      </c>
      <c r="B1630" t="str">
        <f t="shared" si="52"/>
        <v>498</v>
      </c>
      <c r="C1630" t="s">
        <v>100</v>
      </c>
      <c r="D1630" t="str">
        <f t="shared" si="53"/>
        <v>49815b</v>
      </c>
      <c r="E1630">
        <v>0</v>
      </c>
    </row>
    <row r="1631" spans="1:5">
      <c r="A1631" t="s">
        <v>177</v>
      </c>
      <c r="B1631" t="str">
        <f t="shared" si="52"/>
        <v>498</v>
      </c>
      <c r="C1631" t="s">
        <v>101</v>
      </c>
      <c r="D1631" t="str">
        <f t="shared" si="53"/>
        <v>49816</v>
      </c>
      <c r="E1631">
        <v>1501007.25</v>
      </c>
    </row>
    <row r="1632" spans="1:5">
      <c r="A1632" t="s">
        <v>177</v>
      </c>
      <c r="B1632" t="str">
        <f t="shared" si="52"/>
        <v>498</v>
      </c>
      <c r="C1632" t="s">
        <v>102</v>
      </c>
      <c r="D1632" t="str">
        <f t="shared" si="53"/>
        <v>49817</v>
      </c>
      <c r="E1632">
        <v>-1333231.169999999</v>
      </c>
    </row>
    <row r="1633" spans="1:5">
      <c r="A1633" t="s">
        <v>177</v>
      </c>
      <c r="B1633" t="str">
        <f t="shared" si="52"/>
        <v>498</v>
      </c>
      <c r="C1633" t="s">
        <v>103</v>
      </c>
      <c r="D1633" t="str">
        <f t="shared" si="53"/>
        <v>49818</v>
      </c>
      <c r="E1633">
        <v>167776.08000000112</v>
      </c>
    </row>
    <row r="1634" spans="1:5">
      <c r="A1634" t="s">
        <v>178</v>
      </c>
      <c r="B1634" t="str">
        <f t="shared" si="52"/>
        <v>499</v>
      </c>
      <c r="C1634" t="s">
        <v>0</v>
      </c>
      <c r="D1634" t="str">
        <f t="shared" si="53"/>
        <v>49901</v>
      </c>
      <c r="E1634">
        <v>339009.97999999806</v>
      </c>
    </row>
    <row r="1635" spans="1:5">
      <c r="A1635" t="s">
        <v>178</v>
      </c>
      <c r="B1635" t="str">
        <f t="shared" si="52"/>
        <v>499</v>
      </c>
      <c r="C1635" t="s">
        <v>1</v>
      </c>
      <c r="D1635" t="str">
        <f t="shared" si="53"/>
        <v>49902</v>
      </c>
      <c r="E1635">
        <v>82529.329999999143</v>
      </c>
    </row>
    <row r="1636" spans="1:5">
      <c r="A1636" t="s">
        <v>178</v>
      </c>
      <c r="B1636" t="str">
        <f t="shared" si="52"/>
        <v>499</v>
      </c>
      <c r="C1636" t="s">
        <v>85</v>
      </c>
      <c r="D1636" t="str">
        <f t="shared" si="53"/>
        <v>49902a</v>
      </c>
      <c r="E1636">
        <v>421539.3099999972</v>
      </c>
    </row>
    <row r="1637" spans="1:5">
      <c r="A1637" t="s">
        <v>178</v>
      </c>
      <c r="B1637" t="str">
        <f t="shared" si="52"/>
        <v>499</v>
      </c>
      <c r="C1637" t="s">
        <v>86</v>
      </c>
      <c r="D1637" t="str">
        <f t="shared" si="53"/>
        <v>49903</v>
      </c>
      <c r="E1637">
        <v>5946.1</v>
      </c>
    </row>
    <row r="1638" spans="1:5">
      <c r="A1638" t="s">
        <v>178</v>
      </c>
      <c r="B1638" t="str">
        <f t="shared" si="52"/>
        <v>499</v>
      </c>
      <c r="C1638" t="s">
        <v>87</v>
      </c>
      <c r="D1638" t="str">
        <f t="shared" si="53"/>
        <v>49904</v>
      </c>
      <c r="E1638">
        <v>339</v>
      </c>
    </row>
    <row r="1639" spans="1:5">
      <c r="A1639" t="s">
        <v>178</v>
      </c>
      <c r="B1639" t="str">
        <f t="shared" si="52"/>
        <v>499</v>
      </c>
      <c r="C1639" t="s">
        <v>88</v>
      </c>
      <c r="D1639" t="str">
        <f t="shared" si="53"/>
        <v>49905</v>
      </c>
      <c r="E1639">
        <v>0</v>
      </c>
    </row>
    <row r="1640" spans="1:5">
      <c r="A1640" t="s">
        <v>178</v>
      </c>
      <c r="B1640" t="str">
        <f t="shared" si="52"/>
        <v>499</v>
      </c>
      <c r="C1640" t="s">
        <v>89</v>
      </c>
      <c r="D1640" t="str">
        <f t="shared" si="53"/>
        <v>49906</v>
      </c>
      <c r="E1640">
        <v>348592</v>
      </c>
    </row>
    <row r="1641" spans="1:5">
      <c r="A1641" t="s">
        <v>178</v>
      </c>
      <c r="B1641" t="str">
        <f t="shared" si="52"/>
        <v>499</v>
      </c>
      <c r="C1641" t="s">
        <v>90</v>
      </c>
      <c r="D1641" t="str">
        <f t="shared" si="53"/>
        <v>49907</v>
      </c>
      <c r="E1641">
        <v>0</v>
      </c>
    </row>
    <row r="1642" spans="1:5">
      <c r="A1642" t="s">
        <v>178</v>
      </c>
      <c r="B1642" t="str">
        <f t="shared" si="52"/>
        <v>499</v>
      </c>
      <c r="C1642" t="s">
        <v>91</v>
      </c>
      <c r="D1642" t="str">
        <f t="shared" si="53"/>
        <v>49908</v>
      </c>
      <c r="E1642">
        <v>0</v>
      </c>
    </row>
    <row r="1643" spans="1:5">
      <c r="A1643" t="s">
        <v>178</v>
      </c>
      <c r="B1643" t="str">
        <f t="shared" si="52"/>
        <v>499</v>
      </c>
      <c r="C1643" t="s">
        <v>92</v>
      </c>
      <c r="D1643" t="str">
        <f t="shared" si="53"/>
        <v>49909</v>
      </c>
      <c r="E1643">
        <v>0</v>
      </c>
    </row>
    <row r="1644" spans="1:5">
      <c r="A1644" t="s">
        <v>178</v>
      </c>
      <c r="B1644" t="str">
        <f t="shared" si="52"/>
        <v>499</v>
      </c>
      <c r="C1644" t="s">
        <v>2</v>
      </c>
      <c r="D1644" t="str">
        <f t="shared" si="53"/>
        <v>49909a</v>
      </c>
      <c r="E1644">
        <v>354877.1</v>
      </c>
    </row>
    <row r="1645" spans="1:5">
      <c r="A1645" t="s">
        <v>178</v>
      </c>
      <c r="B1645" t="str">
        <f t="shared" si="52"/>
        <v>499</v>
      </c>
      <c r="C1645" t="s">
        <v>93</v>
      </c>
      <c r="D1645" t="str">
        <f t="shared" si="53"/>
        <v>49909b</v>
      </c>
      <c r="E1645">
        <v>66662.209999997227</v>
      </c>
    </row>
    <row r="1646" spans="1:5">
      <c r="A1646" t="s">
        <v>178</v>
      </c>
      <c r="B1646" t="str">
        <f t="shared" si="52"/>
        <v>499</v>
      </c>
      <c r="C1646" t="s">
        <v>94</v>
      </c>
      <c r="D1646" t="str">
        <f t="shared" si="53"/>
        <v>49910</v>
      </c>
      <c r="E1646">
        <v>5251.25</v>
      </c>
    </row>
    <row r="1647" spans="1:5">
      <c r="A1647" t="s">
        <v>178</v>
      </c>
      <c r="B1647" t="str">
        <f t="shared" si="52"/>
        <v>499</v>
      </c>
      <c r="C1647" t="s">
        <v>95</v>
      </c>
      <c r="D1647" t="str">
        <f t="shared" si="53"/>
        <v>49911</v>
      </c>
      <c r="E1647">
        <v>87609</v>
      </c>
    </row>
    <row r="1648" spans="1:5">
      <c r="A1648" t="s">
        <v>178</v>
      </c>
      <c r="B1648" t="str">
        <f t="shared" si="52"/>
        <v>499</v>
      </c>
      <c r="C1648" t="s">
        <v>96</v>
      </c>
      <c r="D1648" t="str">
        <f t="shared" si="53"/>
        <v>49912</v>
      </c>
      <c r="E1648">
        <v>186</v>
      </c>
    </row>
    <row r="1649" spans="1:5">
      <c r="A1649" t="s">
        <v>178</v>
      </c>
      <c r="B1649" t="str">
        <f t="shared" si="52"/>
        <v>499</v>
      </c>
      <c r="C1649" t="s">
        <v>3</v>
      </c>
      <c r="D1649" t="str">
        <f t="shared" si="53"/>
        <v>49912a</v>
      </c>
      <c r="E1649">
        <v>93046.25</v>
      </c>
    </row>
    <row r="1650" spans="1:5">
      <c r="A1650" t="s">
        <v>178</v>
      </c>
      <c r="B1650" t="str">
        <f t="shared" si="52"/>
        <v>499</v>
      </c>
      <c r="C1650" t="s">
        <v>4</v>
      </c>
      <c r="D1650" t="str">
        <f t="shared" si="53"/>
        <v>49912b</v>
      </c>
      <c r="E1650">
        <v>159708.45999999723</v>
      </c>
    </row>
    <row r="1651" spans="1:5">
      <c r="A1651" t="s">
        <v>178</v>
      </c>
      <c r="B1651" t="str">
        <f t="shared" si="52"/>
        <v>499</v>
      </c>
      <c r="C1651" t="s">
        <v>97</v>
      </c>
      <c r="D1651" t="str">
        <f t="shared" si="53"/>
        <v>49913</v>
      </c>
      <c r="E1651">
        <v>1056785.75</v>
      </c>
    </row>
    <row r="1652" spans="1:5">
      <c r="A1652" t="s">
        <v>178</v>
      </c>
      <c r="B1652" t="str">
        <f t="shared" si="52"/>
        <v>499</v>
      </c>
      <c r="C1652" t="s">
        <v>98</v>
      </c>
      <c r="D1652" t="str">
        <f t="shared" si="53"/>
        <v>49914</v>
      </c>
      <c r="E1652">
        <v>1048778</v>
      </c>
    </row>
    <row r="1653" spans="1:5">
      <c r="A1653" t="s">
        <v>178</v>
      </c>
      <c r="B1653" t="str">
        <f t="shared" si="52"/>
        <v>499</v>
      </c>
      <c r="C1653" t="s">
        <v>99</v>
      </c>
      <c r="D1653" t="str">
        <f t="shared" si="53"/>
        <v>49915</v>
      </c>
      <c r="E1653">
        <v>0</v>
      </c>
    </row>
    <row r="1654" spans="1:5">
      <c r="A1654" t="s">
        <v>178</v>
      </c>
      <c r="B1654" t="str">
        <f t="shared" si="52"/>
        <v>499</v>
      </c>
      <c r="C1654" t="s">
        <v>100</v>
      </c>
      <c r="D1654" t="str">
        <f t="shared" si="53"/>
        <v>49915b</v>
      </c>
      <c r="E1654">
        <v>0</v>
      </c>
    </row>
    <row r="1655" spans="1:5">
      <c r="A1655" t="s">
        <v>178</v>
      </c>
      <c r="B1655" t="str">
        <f t="shared" si="52"/>
        <v>499</v>
      </c>
      <c r="C1655" t="s">
        <v>101</v>
      </c>
      <c r="D1655" t="str">
        <f t="shared" si="53"/>
        <v>49916</v>
      </c>
      <c r="E1655">
        <v>2105563.75</v>
      </c>
    </row>
    <row r="1656" spans="1:5">
      <c r="A1656" t="s">
        <v>178</v>
      </c>
      <c r="B1656" t="str">
        <f t="shared" si="52"/>
        <v>499</v>
      </c>
      <c r="C1656" t="s">
        <v>102</v>
      </c>
      <c r="D1656" t="str">
        <f t="shared" si="53"/>
        <v>49917</v>
      </c>
      <c r="E1656">
        <v>-1945855.2900000028</v>
      </c>
    </row>
    <row r="1657" spans="1:5">
      <c r="A1657" t="s">
        <v>178</v>
      </c>
      <c r="B1657" t="str">
        <f t="shared" si="52"/>
        <v>499</v>
      </c>
      <c r="C1657" t="s">
        <v>103</v>
      </c>
      <c r="D1657" t="str">
        <f t="shared" si="53"/>
        <v>49918</v>
      </c>
      <c r="E1657">
        <v>159708.45999999723</v>
      </c>
    </row>
    <row r="1658" spans="1:5">
      <c r="A1658" t="s">
        <v>179</v>
      </c>
      <c r="B1658" t="str">
        <f>RIGHT(A1658, 4)</f>
        <v>3502</v>
      </c>
      <c r="C1658" t="s">
        <v>0</v>
      </c>
      <c r="D1658" t="str">
        <f t="shared" si="53"/>
        <v>350201</v>
      </c>
      <c r="E1658">
        <v>457594.96999999974</v>
      </c>
    </row>
    <row r="1659" spans="1:5">
      <c r="A1659" t="s">
        <v>179</v>
      </c>
      <c r="B1659" t="str">
        <f t="shared" ref="B1659:B1722" si="54">RIGHT(A1659, 4)</f>
        <v>3502</v>
      </c>
      <c r="C1659" t="s">
        <v>1</v>
      </c>
      <c r="D1659" t="str">
        <f t="shared" si="53"/>
        <v>350202</v>
      </c>
      <c r="E1659">
        <v>146432.13000000018</v>
      </c>
    </row>
    <row r="1660" spans="1:5">
      <c r="A1660" t="s">
        <v>179</v>
      </c>
      <c r="B1660" t="str">
        <f t="shared" si="54"/>
        <v>3502</v>
      </c>
      <c r="C1660" t="s">
        <v>85</v>
      </c>
      <c r="D1660" t="str">
        <f t="shared" si="53"/>
        <v>350202a</v>
      </c>
      <c r="E1660">
        <v>604027.09999999986</v>
      </c>
    </row>
    <row r="1661" spans="1:5">
      <c r="A1661" t="s">
        <v>179</v>
      </c>
      <c r="B1661" t="str">
        <f t="shared" si="54"/>
        <v>3502</v>
      </c>
      <c r="C1661" t="s">
        <v>86</v>
      </c>
      <c r="D1661" t="str">
        <f t="shared" si="53"/>
        <v>350203</v>
      </c>
      <c r="E1661">
        <v>0</v>
      </c>
    </row>
    <row r="1662" spans="1:5">
      <c r="A1662" t="s">
        <v>179</v>
      </c>
      <c r="B1662" t="str">
        <f t="shared" si="54"/>
        <v>3502</v>
      </c>
      <c r="C1662" t="s">
        <v>87</v>
      </c>
      <c r="D1662" t="str">
        <f t="shared" si="53"/>
        <v>350204</v>
      </c>
      <c r="E1662">
        <v>2322</v>
      </c>
    </row>
    <row r="1663" spans="1:5">
      <c r="A1663" t="s">
        <v>179</v>
      </c>
      <c r="B1663" t="str">
        <f t="shared" si="54"/>
        <v>3502</v>
      </c>
      <c r="C1663" t="s">
        <v>88</v>
      </c>
      <c r="D1663" t="str">
        <f t="shared" si="53"/>
        <v>350205</v>
      </c>
      <c r="E1663">
        <v>0</v>
      </c>
    </row>
    <row r="1664" spans="1:5">
      <c r="A1664" t="s">
        <v>179</v>
      </c>
      <c r="B1664" t="str">
        <f t="shared" si="54"/>
        <v>3502</v>
      </c>
      <c r="C1664" t="s">
        <v>89</v>
      </c>
      <c r="D1664" t="str">
        <f t="shared" si="53"/>
        <v>350206</v>
      </c>
      <c r="E1664">
        <v>184356</v>
      </c>
    </row>
    <row r="1665" spans="1:5">
      <c r="A1665" t="s">
        <v>179</v>
      </c>
      <c r="B1665" t="str">
        <f t="shared" si="54"/>
        <v>3502</v>
      </c>
      <c r="C1665" t="s">
        <v>90</v>
      </c>
      <c r="D1665" t="str">
        <f t="shared" si="53"/>
        <v>350207</v>
      </c>
      <c r="E1665">
        <v>0</v>
      </c>
    </row>
    <row r="1666" spans="1:5">
      <c r="A1666" t="s">
        <v>179</v>
      </c>
      <c r="B1666" t="str">
        <f t="shared" si="54"/>
        <v>3502</v>
      </c>
      <c r="C1666" t="s">
        <v>91</v>
      </c>
      <c r="D1666" t="str">
        <f t="shared" si="53"/>
        <v>350208</v>
      </c>
      <c r="E1666">
        <v>0</v>
      </c>
    </row>
    <row r="1667" spans="1:5">
      <c r="A1667" t="s">
        <v>179</v>
      </c>
      <c r="B1667" t="str">
        <f t="shared" si="54"/>
        <v>3502</v>
      </c>
      <c r="C1667" t="s">
        <v>92</v>
      </c>
      <c r="D1667" t="str">
        <f t="shared" ref="D1667:D1730" si="55">B1667&amp;C1667</f>
        <v>350209</v>
      </c>
      <c r="E1667">
        <v>0</v>
      </c>
    </row>
    <row r="1668" spans="1:5">
      <c r="A1668" t="s">
        <v>179</v>
      </c>
      <c r="B1668" t="str">
        <f t="shared" si="54"/>
        <v>3502</v>
      </c>
      <c r="C1668" t="s">
        <v>2</v>
      </c>
      <c r="D1668" t="str">
        <f t="shared" si="55"/>
        <v>350209a</v>
      </c>
      <c r="E1668">
        <v>186678</v>
      </c>
    </row>
    <row r="1669" spans="1:5">
      <c r="A1669" t="s">
        <v>179</v>
      </c>
      <c r="B1669" t="str">
        <f t="shared" si="54"/>
        <v>3502</v>
      </c>
      <c r="C1669" t="s">
        <v>93</v>
      </c>
      <c r="D1669" t="str">
        <f t="shared" si="55"/>
        <v>350209b</v>
      </c>
      <c r="E1669">
        <v>417349.09999999986</v>
      </c>
    </row>
    <row r="1670" spans="1:5">
      <c r="A1670" t="s">
        <v>179</v>
      </c>
      <c r="B1670" t="str">
        <f t="shared" si="54"/>
        <v>3502</v>
      </c>
      <c r="C1670" t="s">
        <v>94</v>
      </c>
      <c r="D1670" t="str">
        <f t="shared" si="55"/>
        <v>350210</v>
      </c>
      <c r="E1670">
        <v>26850</v>
      </c>
    </row>
    <row r="1671" spans="1:5">
      <c r="A1671" t="s">
        <v>179</v>
      </c>
      <c r="B1671" t="str">
        <f t="shared" si="54"/>
        <v>3502</v>
      </c>
      <c r="C1671" t="s">
        <v>95</v>
      </c>
      <c r="D1671" t="str">
        <f t="shared" si="55"/>
        <v>350211</v>
      </c>
      <c r="E1671">
        <v>56305</v>
      </c>
    </row>
    <row r="1672" spans="1:5">
      <c r="A1672" t="s">
        <v>179</v>
      </c>
      <c r="B1672" t="str">
        <f t="shared" si="54"/>
        <v>3502</v>
      </c>
      <c r="C1672" t="s">
        <v>96</v>
      </c>
      <c r="D1672" t="str">
        <f t="shared" si="55"/>
        <v>350212</v>
      </c>
      <c r="E1672">
        <v>0</v>
      </c>
    </row>
    <row r="1673" spans="1:5">
      <c r="A1673" t="s">
        <v>179</v>
      </c>
      <c r="B1673" t="str">
        <f t="shared" si="54"/>
        <v>3502</v>
      </c>
      <c r="C1673" t="s">
        <v>3</v>
      </c>
      <c r="D1673" t="str">
        <f t="shared" si="55"/>
        <v>350212a</v>
      </c>
      <c r="E1673">
        <v>83155</v>
      </c>
    </row>
    <row r="1674" spans="1:5">
      <c r="A1674" t="s">
        <v>179</v>
      </c>
      <c r="B1674" t="str">
        <f t="shared" si="54"/>
        <v>3502</v>
      </c>
      <c r="C1674" t="s">
        <v>4</v>
      </c>
      <c r="D1674" t="str">
        <f t="shared" si="55"/>
        <v>350212b</v>
      </c>
      <c r="E1674">
        <v>500504.09999999986</v>
      </c>
    </row>
    <row r="1675" spans="1:5">
      <c r="A1675" t="s">
        <v>179</v>
      </c>
      <c r="B1675" t="str">
        <f t="shared" si="54"/>
        <v>3502</v>
      </c>
      <c r="C1675" t="s">
        <v>97</v>
      </c>
      <c r="D1675" t="str">
        <f t="shared" si="55"/>
        <v>350213</v>
      </c>
      <c r="E1675">
        <v>649217.25</v>
      </c>
    </row>
    <row r="1676" spans="1:5">
      <c r="A1676" t="s">
        <v>179</v>
      </c>
      <c r="B1676" t="str">
        <f t="shared" si="54"/>
        <v>3502</v>
      </c>
      <c r="C1676" t="s">
        <v>98</v>
      </c>
      <c r="D1676" t="str">
        <f t="shared" si="55"/>
        <v>350214</v>
      </c>
      <c r="E1676">
        <v>750988</v>
      </c>
    </row>
    <row r="1677" spans="1:5">
      <c r="A1677" t="s">
        <v>179</v>
      </c>
      <c r="B1677" t="str">
        <f t="shared" si="54"/>
        <v>3502</v>
      </c>
      <c r="C1677" t="s">
        <v>99</v>
      </c>
      <c r="D1677" t="str">
        <f t="shared" si="55"/>
        <v>350215</v>
      </c>
      <c r="E1677">
        <v>0</v>
      </c>
    </row>
    <row r="1678" spans="1:5">
      <c r="A1678" t="s">
        <v>179</v>
      </c>
      <c r="B1678" t="str">
        <f t="shared" si="54"/>
        <v>3502</v>
      </c>
      <c r="C1678" t="s">
        <v>100</v>
      </c>
      <c r="D1678" t="str">
        <f t="shared" si="55"/>
        <v>350215b</v>
      </c>
      <c r="E1678">
        <v>0</v>
      </c>
    </row>
    <row r="1679" spans="1:5">
      <c r="A1679" t="s">
        <v>179</v>
      </c>
      <c r="B1679" t="str">
        <f t="shared" si="54"/>
        <v>3502</v>
      </c>
      <c r="C1679" t="s">
        <v>101</v>
      </c>
      <c r="D1679" t="str">
        <f t="shared" si="55"/>
        <v>350216</v>
      </c>
      <c r="E1679">
        <v>1400205.25</v>
      </c>
    </row>
    <row r="1680" spans="1:5">
      <c r="A1680" t="s">
        <v>179</v>
      </c>
      <c r="B1680" t="str">
        <f t="shared" si="54"/>
        <v>3502</v>
      </c>
      <c r="C1680" t="s">
        <v>102</v>
      </c>
      <c r="D1680" t="str">
        <f t="shared" si="55"/>
        <v>350217</v>
      </c>
      <c r="E1680">
        <v>-899701.15000000014</v>
      </c>
    </row>
    <row r="1681" spans="1:5">
      <c r="A1681" t="s">
        <v>179</v>
      </c>
      <c r="B1681" t="str">
        <f t="shared" si="54"/>
        <v>3502</v>
      </c>
      <c r="C1681" t="s">
        <v>103</v>
      </c>
      <c r="D1681" t="str">
        <f t="shared" si="55"/>
        <v>350218</v>
      </c>
      <c r="E1681">
        <v>500504.09999999986</v>
      </c>
    </row>
    <row r="1682" spans="1:5">
      <c r="A1682" t="s">
        <v>180</v>
      </c>
      <c r="B1682" t="str">
        <f t="shared" si="54"/>
        <v>3503</v>
      </c>
      <c r="C1682" t="s">
        <v>0</v>
      </c>
      <c r="D1682" t="str">
        <f t="shared" si="55"/>
        <v>350301</v>
      </c>
      <c r="E1682">
        <v>0</v>
      </c>
    </row>
    <row r="1683" spans="1:5">
      <c r="A1683" t="s">
        <v>180</v>
      </c>
      <c r="B1683" t="str">
        <f t="shared" si="54"/>
        <v>3503</v>
      </c>
      <c r="C1683" t="s">
        <v>1</v>
      </c>
      <c r="D1683" t="str">
        <f t="shared" si="55"/>
        <v>350302</v>
      </c>
      <c r="E1683">
        <v>473736.58000000007</v>
      </c>
    </row>
    <row r="1684" spans="1:5">
      <c r="A1684" t="s">
        <v>180</v>
      </c>
      <c r="B1684" t="str">
        <f t="shared" si="54"/>
        <v>3503</v>
      </c>
      <c r="C1684" t="s">
        <v>85</v>
      </c>
      <c r="D1684" t="str">
        <f t="shared" si="55"/>
        <v>350302a</v>
      </c>
      <c r="E1684">
        <v>473736.58000000007</v>
      </c>
    </row>
    <row r="1685" spans="1:5">
      <c r="A1685" t="s">
        <v>180</v>
      </c>
      <c r="B1685" t="str">
        <f t="shared" si="54"/>
        <v>3503</v>
      </c>
      <c r="C1685" t="s">
        <v>86</v>
      </c>
      <c r="D1685" t="str">
        <f t="shared" si="55"/>
        <v>350303</v>
      </c>
      <c r="E1685">
        <v>0</v>
      </c>
    </row>
    <row r="1686" spans="1:5">
      <c r="A1686" t="s">
        <v>180</v>
      </c>
      <c r="B1686" t="str">
        <f t="shared" si="54"/>
        <v>3503</v>
      </c>
      <c r="C1686" t="s">
        <v>87</v>
      </c>
      <c r="D1686" t="str">
        <f t="shared" si="55"/>
        <v>350304</v>
      </c>
      <c r="E1686">
        <v>0</v>
      </c>
    </row>
    <row r="1687" spans="1:5">
      <c r="A1687" t="s">
        <v>180</v>
      </c>
      <c r="B1687" t="str">
        <f t="shared" si="54"/>
        <v>3503</v>
      </c>
      <c r="C1687" t="s">
        <v>88</v>
      </c>
      <c r="D1687" t="str">
        <f t="shared" si="55"/>
        <v>350305</v>
      </c>
      <c r="E1687">
        <v>680000</v>
      </c>
    </row>
    <row r="1688" spans="1:5">
      <c r="A1688" t="s">
        <v>180</v>
      </c>
      <c r="B1688" t="str">
        <f t="shared" si="54"/>
        <v>3503</v>
      </c>
      <c r="C1688" t="s">
        <v>89</v>
      </c>
      <c r="D1688" t="str">
        <f t="shared" si="55"/>
        <v>350306</v>
      </c>
      <c r="E1688">
        <v>13540</v>
      </c>
    </row>
    <row r="1689" spans="1:5">
      <c r="A1689" t="s">
        <v>180</v>
      </c>
      <c r="B1689" t="str">
        <f t="shared" si="54"/>
        <v>3503</v>
      </c>
      <c r="C1689" t="s">
        <v>90</v>
      </c>
      <c r="D1689" t="str">
        <f t="shared" si="55"/>
        <v>350307</v>
      </c>
      <c r="E1689">
        <v>0</v>
      </c>
    </row>
    <row r="1690" spans="1:5">
      <c r="A1690" t="s">
        <v>180</v>
      </c>
      <c r="B1690" t="str">
        <f t="shared" si="54"/>
        <v>3503</v>
      </c>
      <c r="C1690" t="s">
        <v>91</v>
      </c>
      <c r="D1690" t="str">
        <f t="shared" si="55"/>
        <v>350308</v>
      </c>
      <c r="E1690">
        <v>0</v>
      </c>
    </row>
    <row r="1691" spans="1:5">
      <c r="A1691" t="s">
        <v>180</v>
      </c>
      <c r="B1691" t="str">
        <f t="shared" si="54"/>
        <v>3503</v>
      </c>
      <c r="C1691" t="s">
        <v>92</v>
      </c>
      <c r="D1691" t="str">
        <f t="shared" si="55"/>
        <v>350309</v>
      </c>
      <c r="E1691">
        <v>0</v>
      </c>
    </row>
    <row r="1692" spans="1:5">
      <c r="A1692" t="s">
        <v>180</v>
      </c>
      <c r="B1692" t="str">
        <f t="shared" si="54"/>
        <v>3503</v>
      </c>
      <c r="C1692" t="s">
        <v>2</v>
      </c>
      <c r="D1692" t="str">
        <f t="shared" si="55"/>
        <v>350309a</v>
      </c>
      <c r="E1692">
        <v>693540</v>
      </c>
    </row>
    <row r="1693" spans="1:5">
      <c r="A1693" t="s">
        <v>180</v>
      </c>
      <c r="B1693" t="str">
        <f t="shared" si="54"/>
        <v>3503</v>
      </c>
      <c r="C1693" t="s">
        <v>93</v>
      </c>
      <c r="D1693" t="str">
        <f t="shared" si="55"/>
        <v>350309b</v>
      </c>
      <c r="E1693">
        <v>-219803.41999999993</v>
      </c>
    </row>
    <row r="1694" spans="1:5">
      <c r="A1694" t="s">
        <v>180</v>
      </c>
      <c r="B1694" t="str">
        <f t="shared" si="54"/>
        <v>3503</v>
      </c>
      <c r="C1694" t="s">
        <v>94</v>
      </c>
      <c r="D1694" t="str">
        <f t="shared" si="55"/>
        <v>350310</v>
      </c>
      <c r="E1694">
        <v>0</v>
      </c>
    </row>
    <row r="1695" spans="1:5">
      <c r="A1695" t="s">
        <v>180</v>
      </c>
      <c r="B1695" t="str">
        <f t="shared" si="54"/>
        <v>3503</v>
      </c>
      <c r="C1695" t="s">
        <v>95</v>
      </c>
      <c r="D1695" t="str">
        <f t="shared" si="55"/>
        <v>350311</v>
      </c>
      <c r="E1695">
        <v>28275</v>
      </c>
    </row>
    <row r="1696" spans="1:5">
      <c r="A1696" t="s">
        <v>180</v>
      </c>
      <c r="B1696" t="str">
        <f t="shared" si="54"/>
        <v>3503</v>
      </c>
      <c r="C1696" t="s">
        <v>96</v>
      </c>
      <c r="D1696" t="str">
        <f t="shared" si="55"/>
        <v>350312</v>
      </c>
      <c r="E1696">
        <v>21547</v>
      </c>
    </row>
    <row r="1697" spans="1:5">
      <c r="A1697" t="s">
        <v>180</v>
      </c>
      <c r="B1697" t="str">
        <f t="shared" si="54"/>
        <v>3503</v>
      </c>
      <c r="C1697" t="s">
        <v>3</v>
      </c>
      <c r="D1697" t="str">
        <f t="shared" si="55"/>
        <v>350312a</v>
      </c>
      <c r="E1697">
        <v>49822</v>
      </c>
    </row>
    <row r="1698" spans="1:5">
      <c r="A1698" t="s">
        <v>180</v>
      </c>
      <c r="B1698" t="str">
        <f t="shared" si="54"/>
        <v>3503</v>
      </c>
      <c r="C1698" t="s">
        <v>4</v>
      </c>
      <c r="D1698" t="str">
        <f t="shared" si="55"/>
        <v>350312b</v>
      </c>
      <c r="E1698">
        <v>-169981.41999999993</v>
      </c>
    </row>
    <row r="1699" spans="1:5">
      <c r="A1699" t="s">
        <v>180</v>
      </c>
      <c r="B1699" t="str">
        <f t="shared" si="54"/>
        <v>3503</v>
      </c>
      <c r="C1699" t="s">
        <v>97</v>
      </c>
      <c r="D1699" t="str">
        <f t="shared" si="55"/>
        <v>350313</v>
      </c>
      <c r="E1699">
        <v>996507.75</v>
      </c>
    </row>
    <row r="1700" spans="1:5">
      <c r="A1700" t="s">
        <v>180</v>
      </c>
      <c r="B1700" t="str">
        <f t="shared" si="54"/>
        <v>3503</v>
      </c>
      <c r="C1700" t="s">
        <v>98</v>
      </c>
      <c r="D1700" t="str">
        <f t="shared" si="55"/>
        <v>350314</v>
      </c>
      <c r="E1700">
        <v>1212225.6000000001</v>
      </c>
    </row>
    <row r="1701" spans="1:5">
      <c r="A1701" t="s">
        <v>180</v>
      </c>
      <c r="B1701" t="str">
        <f t="shared" si="54"/>
        <v>3503</v>
      </c>
      <c r="C1701" t="s">
        <v>99</v>
      </c>
      <c r="D1701" t="str">
        <f t="shared" si="55"/>
        <v>350315</v>
      </c>
      <c r="E1701">
        <v>99951.8</v>
      </c>
    </row>
    <row r="1702" spans="1:5">
      <c r="A1702" t="s">
        <v>180</v>
      </c>
      <c r="B1702" t="str">
        <f t="shared" si="54"/>
        <v>3503</v>
      </c>
      <c r="C1702" t="s">
        <v>100</v>
      </c>
      <c r="D1702" t="str">
        <f t="shared" si="55"/>
        <v>350315b</v>
      </c>
      <c r="E1702">
        <v>0</v>
      </c>
    </row>
    <row r="1703" spans="1:5">
      <c r="A1703" t="s">
        <v>180</v>
      </c>
      <c r="B1703" t="str">
        <f t="shared" si="54"/>
        <v>3503</v>
      </c>
      <c r="C1703" t="s">
        <v>101</v>
      </c>
      <c r="D1703" t="str">
        <f t="shared" si="55"/>
        <v>350316</v>
      </c>
      <c r="E1703">
        <v>2308685.15</v>
      </c>
    </row>
    <row r="1704" spans="1:5">
      <c r="A1704" t="s">
        <v>180</v>
      </c>
      <c r="B1704" t="str">
        <f t="shared" si="54"/>
        <v>3503</v>
      </c>
      <c r="C1704" t="s">
        <v>102</v>
      </c>
      <c r="D1704" t="str">
        <f t="shared" si="55"/>
        <v>350317</v>
      </c>
      <c r="E1704">
        <v>-2478666.5699999998</v>
      </c>
    </row>
    <row r="1705" spans="1:5">
      <c r="A1705" t="s">
        <v>180</v>
      </c>
      <c r="B1705" t="str">
        <f t="shared" si="54"/>
        <v>3503</v>
      </c>
      <c r="C1705" t="s">
        <v>103</v>
      </c>
      <c r="D1705" t="str">
        <f t="shared" si="55"/>
        <v>350318</v>
      </c>
      <c r="E1705">
        <v>0</v>
      </c>
    </row>
    <row r="1706" spans="1:5">
      <c r="A1706" t="s">
        <v>181</v>
      </c>
      <c r="B1706" t="str">
        <f t="shared" si="54"/>
        <v>3504</v>
      </c>
      <c r="C1706" t="s">
        <v>0</v>
      </c>
      <c r="D1706" t="str">
        <f t="shared" si="55"/>
        <v>350401</v>
      </c>
      <c r="E1706">
        <v>985.60999999986961</v>
      </c>
    </row>
    <row r="1707" spans="1:5">
      <c r="A1707" t="s">
        <v>181</v>
      </c>
      <c r="B1707" t="str">
        <f t="shared" si="54"/>
        <v>3504</v>
      </c>
      <c r="C1707" t="s">
        <v>1</v>
      </c>
      <c r="D1707" t="str">
        <f t="shared" si="55"/>
        <v>350402</v>
      </c>
      <c r="E1707">
        <v>61.139999999199063</v>
      </c>
    </row>
    <row r="1708" spans="1:5">
      <c r="A1708" t="s">
        <v>181</v>
      </c>
      <c r="B1708" t="str">
        <f t="shared" si="54"/>
        <v>3504</v>
      </c>
      <c r="C1708" t="s">
        <v>85</v>
      </c>
      <c r="D1708" t="str">
        <f t="shared" si="55"/>
        <v>350402a</v>
      </c>
      <c r="E1708">
        <v>1046.7499999990687</v>
      </c>
    </row>
    <row r="1709" spans="1:5">
      <c r="A1709" t="s">
        <v>181</v>
      </c>
      <c r="B1709" t="str">
        <f t="shared" si="54"/>
        <v>3504</v>
      </c>
      <c r="C1709" t="s">
        <v>86</v>
      </c>
      <c r="D1709" t="str">
        <f t="shared" si="55"/>
        <v>350403</v>
      </c>
      <c r="E1709">
        <v>0</v>
      </c>
    </row>
    <row r="1710" spans="1:5">
      <c r="A1710" t="s">
        <v>181</v>
      </c>
      <c r="B1710" t="str">
        <f t="shared" si="54"/>
        <v>3504</v>
      </c>
      <c r="C1710" t="s">
        <v>87</v>
      </c>
      <c r="D1710" t="str">
        <f t="shared" si="55"/>
        <v>350404</v>
      </c>
      <c r="E1710">
        <v>0</v>
      </c>
    </row>
    <row r="1711" spans="1:5">
      <c r="A1711" t="s">
        <v>181</v>
      </c>
      <c r="B1711" t="str">
        <f t="shared" si="54"/>
        <v>3504</v>
      </c>
      <c r="C1711" t="s">
        <v>88</v>
      </c>
      <c r="D1711" t="str">
        <f t="shared" si="55"/>
        <v>350405</v>
      </c>
      <c r="E1711">
        <v>0</v>
      </c>
    </row>
    <row r="1712" spans="1:5">
      <c r="A1712" t="s">
        <v>181</v>
      </c>
      <c r="B1712" t="str">
        <f t="shared" si="54"/>
        <v>3504</v>
      </c>
      <c r="C1712" t="s">
        <v>89</v>
      </c>
      <c r="D1712" t="str">
        <f t="shared" si="55"/>
        <v>350406</v>
      </c>
      <c r="E1712">
        <v>10595</v>
      </c>
    </row>
    <row r="1713" spans="1:5">
      <c r="A1713" t="s">
        <v>181</v>
      </c>
      <c r="B1713" t="str">
        <f t="shared" si="54"/>
        <v>3504</v>
      </c>
      <c r="C1713" t="s">
        <v>90</v>
      </c>
      <c r="D1713" t="str">
        <f t="shared" si="55"/>
        <v>350407</v>
      </c>
      <c r="E1713">
        <v>0</v>
      </c>
    </row>
    <row r="1714" spans="1:5">
      <c r="A1714" t="s">
        <v>181</v>
      </c>
      <c r="B1714" t="str">
        <f t="shared" si="54"/>
        <v>3504</v>
      </c>
      <c r="C1714" t="s">
        <v>91</v>
      </c>
      <c r="D1714" t="str">
        <f t="shared" si="55"/>
        <v>350408</v>
      </c>
      <c r="E1714">
        <v>0</v>
      </c>
    </row>
    <row r="1715" spans="1:5">
      <c r="A1715" t="s">
        <v>181</v>
      </c>
      <c r="B1715" t="str">
        <f t="shared" si="54"/>
        <v>3504</v>
      </c>
      <c r="C1715" t="s">
        <v>92</v>
      </c>
      <c r="D1715" t="str">
        <f t="shared" si="55"/>
        <v>350409</v>
      </c>
      <c r="E1715">
        <v>0</v>
      </c>
    </row>
    <row r="1716" spans="1:5">
      <c r="A1716" t="s">
        <v>181</v>
      </c>
      <c r="B1716" t="str">
        <f t="shared" si="54"/>
        <v>3504</v>
      </c>
      <c r="C1716" t="s">
        <v>2</v>
      </c>
      <c r="D1716" t="str">
        <f t="shared" si="55"/>
        <v>350409a</v>
      </c>
      <c r="E1716">
        <v>10595</v>
      </c>
    </row>
    <row r="1717" spans="1:5">
      <c r="A1717" t="s">
        <v>181</v>
      </c>
      <c r="B1717" t="str">
        <f t="shared" si="54"/>
        <v>3504</v>
      </c>
      <c r="C1717" t="s">
        <v>93</v>
      </c>
      <c r="D1717" t="str">
        <f t="shared" si="55"/>
        <v>350409b</v>
      </c>
      <c r="E1717">
        <v>-9548.2500000009313</v>
      </c>
    </row>
    <row r="1718" spans="1:5">
      <c r="A1718" t="s">
        <v>181</v>
      </c>
      <c r="B1718" t="str">
        <f t="shared" si="54"/>
        <v>3504</v>
      </c>
      <c r="C1718" t="s">
        <v>94</v>
      </c>
      <c r="D1718" t="str">
        <f t="shared" si="55"/>
        <v>350410</v>
      </c>
      <c r="E1718">
        <v>0</v>
      </c>
    </row>
    <row r="1719" spans="1:5">
      <c r="A1719" t="s">
        <v>181</v>
      </c>
      <c r="B1719" t="str">
        <f t="shared" si="54"/>
        <v>3504</v>
      </c>
      <c r="C1719" t="s">
        <v>95</v>
      </c>
      <c r="D1719" t="str">
        <f t="shared" si="55"/>
        <v>350411</v>
      </c>
      <c r="E1719">
        <v>1060</v>
      </c>
    </row>
    <row r="1720" spans="1:5">
      <c r="A1720" t="s">
        <v>181</v>
      </c>
      <c r="B1720" t="str">
        <f t="shared" si="54"/>
        <v>3504</v>
      </c>
      <c r="C1720" t="s">
        <v>96</v>
      </c>
      <c r="D1720" t="str">
        <f t="shared" si="55"/>
        <v>350412</v>
      </c>
      <c r="E1720">
        <v>0</v>
      </c>
    </row>
    <row r="1721" spans="1:5">
      <c r="A1721" t="s">
        <v>181</v>
      </c>
      <c r="B1721" t="str">
        <f t="shared" si="54"/>
        <v>3504</v>
      </c>
      <c r="C1721" t="s">
        <v>3</v>
      </c>
      <c r="D1721" t="str">
        <f t="shared" si="55"/>
        <v>350412a</v>
      </c>
      <c r="E1721">
        <v>1060</v>
      </c>
    </row>
    <row r="1722" spans="1:5">
      <c r="A1722" t="s">
        <v>181</v>
      </c>
      <c r="B1722" t="str">
        <f t="shared" si="54"/>
        <v>3504</v>
      </c>
      <c r="C1722" t="s">
        <v>4</v>
      </c>
      <c r="D1722" t="str">
        <f t="shared" si="55"/>
        <v>350412b</v>
      </c>
      <c r="E1722">
        <v>-8488.2500000009313</v>
      </c>
    </row>
    <row r="1723" spans="1:5">
      <c r="A1723" t="s">
        <v>181</v>
      </c>
      <c r="B1723" t="str">
        <f t="shared" ref="B1723:B1786" si="56">RIGHT(A1723, 4)</f>
        <v>3504</v>
      </c>
      <c r="C1723" t="s">
        <v>97</v>
      </c>
      <c r="D1723" t="str">
        <f t="shared" si="55"/>
        <v>350413</v>
      </c>
      <c r="E1723">
        <v>750071.35</v>
      </c>
    </row>
    <row r="1724" spans="1:5">
      <c r="A1724" t="s">
        <v>181</v>
      </c>
      <c r="B1724" t="str">
        <f t="shared" si="56"/>
        <v>3504</v>
      </c>
      <c r="C1724" t="s">
        <v>98</v>
      </c>
      <c r="D1724" t="str">
        <f t="shared" si="55"/>
        <v>350414</v>
      </c>
      <c r="E1724">
        <v>782477</v>
      </c>
    </row>
    <row r="1725" spans="1:5">
      <c r="A1725" t="s">
        <v>181</v>
      </c>
      <c r="B1725" t="str">
        <f t="shared" si="56"/>
        <v>3504</v>
      </c>
      <c r="C1725" t="s">
        <v>99</v>
      </c>
      <c r="D1725" t="str">
        <f t="shared" si="55"/>
        <v>350415</v>
      </c>
      <c r="E1725">
        <v>0</v>
      </c>
    </row>
    <row r="1726" spans="1:5">
      <c r="A1726" t="s">
        <v>181</v>
      </c>
      <c r="B1726" t="str">
        <f t="shared" si="56"/>
        <v>3504</v>
      </c>
      <c r="C1726" t="s">
        <v>100</v>
      </c>
      <c r="D1726" t="str">
        <f t="shared" si="55"/>
        <v>350415b</v>
      </c>
      <c r="E1726">
        <v>0</v>
      </c>
    </row>
    <row r="1727" spans="1:5">
      <c r="A1727" t="s">
        <v>181</v>
      </c>
      <c r="B1727" t="str">
        <f t="shared" si="56"/>
        <v>3504</v>
      </c>
      <c r="C1727" t="s">
        <v>101</v>
      </c>
      <c r="D1727" t="str">
        <f t="shared" si="55"/>
        <v>350416</v>
      </c>
      <c r="E1727">
        <v>1532548.35</v>
      </c>
    </row>
    <row r="1728" spans="1:5">
      <c r="A1728" t="s">
        <v>181</v>
      </c>
      <c r="B1728" t="str">
        <f t="shared" si="56"/>
        <v>3504</v>
      </c>
      <c r="C1728" t="s">
        <v>102</v>
      </c>
      <c r="D1728" t="str">
        <f t="shared" si="55"/>
        <v>350417</v>
      </c>
      <c r="E1728">
        <v>-1541036.600000001</v>
      </c>
    </row>
    <row r="1729" spans="1:5">
      <c r="A1729" t="s">
        <v>181</v>
      </c>
      <c r="B1729" t="str">
        <f t="shared" si="56"/>
        <v>3504</v>
      </c>
      <c r="C1729" t="s">
        <v>103</v>
      </c>
      <c r="D1729" t="str">
        <f t="shared" si="55"/>
        <v>350418</v>
      </c>
      <c r="E1729">
        <v>0</v>
      </c>
    </row>
    <row r="1730" spans="1:5">
      <c r="A1730" t="s">
        <v>182</v>
      </c>
      <c r="B1730" t="str">
        <f t="shared" si="56"/>
        <v>3505</v>
      </c>
      <c r="C1730" t="s">
        <v>0</v>
      </c>
      <c r="D1730" t="str">
        <f t="shared" si="55"/>
        <v>350501</v>
      </c>
      <c r="E1730" t="e">
        <v>#N/A</v>
      </c>
    </row>
    <row r="1731" spans="1:5">
      <c r="A1731" t="s">
        <v>182</v>
      </c>
      <c r="B1731" t="str">
        <f t="shared" si="56"/>
        <v>3505</v>
      </c>
      <c r="C1731" t="s">
        <v>1</v>
      </c>
      <c r="D1731" t="str">
        <f t="shared" ref="D1731:D1794" si="57">B1731&amp;C1731</f>
        <v>350502</v>
      </c>
      <c r="E1731">
        <v>206468.36999999918</v>
      </c>
    </row>
    <row r="1732" spans="1:5">
      <c r="A1732" t="s">
        <v>182</v>
      </c>
      <c r="B1732" t="str">
        <f t="shared" si="56"/>
        <v>3505</v>
      </c>
      <c r="C1732" t="s">
        <v>85</v>
      </c>
      <c r="D1732" t="str">
        <f t="shared" si="57"/>
        <v>350502a</v>
      </c>
      <c r="E1732" t="e">
        <v>#N/A</v>
      </c>
    </row>
    <row r="1733" spans="1:5">
      <c r="A1733" t="s">
        <v>182</v>
      </c>
      <c r="B1733" t="str">
        <f t="shared" si="56"/>
        <v>3505</v>
      </c>
      <c r="C1733" t="s">
        <v>86</v>
      </c>
      <c r="D1733" t="str">
        <f t="shared" si="57"/>
        <v>350503</v>
      </c>
      <c r="E1733">
        <v>83512.259999999995</v>
      </c>
    </row>
    <row r="1734" spans="1:5">
      <c r="A1734" t="s">
        <v>182</v>
      </c>
      <c r="B1734" t="str">
        <f t="shared" si="56"/>
        <v>3505</v>
      </c>
      <c r="C1734" t="s">
        <v>87</v>
      </c>
      <c r="D1734" t="str">
        <f t="shared" si="57"/>
        <v>350504</v>
      </c>
      <c r="E1734">
        <v>0</v>
      </c>
    </row>
    <row r="1735" spans="1:5">
      <c r="A1735" t="s">
        <v>182</v>
      </c>
      <c r="B1735" t="str">
        <f t="shared" si="56"/>
        <v>3505</v>
      </c>
      <c r="C1735" t="s">
        <v>88</v>
      </c>
      <c r="D1735" t="str">
        <f t="shared" si="57"/>
        <v>350505</v>
      </c>
      <c r="E1735">
        <v>0</v>
      </c>
    </row>
    <row r="1736" spans="1:5">
      <c r="A1736" t="s">
        <v>182</v>
      </c>
      <c r="B1736" t="str">
        <f t="shared" si="56"/>
        <v>3505</v>
      </c>
      <c r="C1736" t="s">
        <v>89</v>
      </c>
      <c r="D1736" t="str">
        <f t="shared" si="57"/>
        <v>350506</v>
      </c>
      <c r="E1736">
        <v>0</v>
      </c>
    </row>
    <row r="1737" spans="1:5">
      <c r="A1737" t="s">
        <v>182</v>
      </c>
      <c r="B1737" t="str">
        <f t="shared" si="56"/>
        <v>3505</v>
      </c>
      <c r="C1737" t="s">
        <v>90</v>
      </c>
      <c r="D1737" t="str">
        <f t="shared" si="57"/>
        <v>350507</v>
      </c>
      <c r="E1737">
        <v>0</v>
      </c>
    </row>
    <row r="1738" spans="1:5">
      <c r="A1738" t="s">
        <v>182</v>
      </c>
      <c r="B1738" t="str">
        <f t="shared" si="56"/>
        <v>3505</v>
      </c>
      <c r="C1738" t="s">
        <v>91</v>
      </c>
      <c r="D1738" t="str">
        <f t="shared" si="57"/>
        <v>350508</v>
      </c>
      <c r="E1738">
        <v>0</v>
      </c>
    </row>
    <row r="1739" spans="1:5">
      <c r="A1739" t="s">
        <v>182</v>
      </c>
      <c r="B1739" t="str">
        <f t="shared" si="56"/>
        <v>3505</v>
      </c>
      <c r="C1739" t="s">
        <v>92</v>
      </c>
      <c r="D1739" t="str">
        <f t="shared" si="57"/>
        <v>350509</v>
      </c>
      <c r="E1739">
        <v>0</v>
      </c>
    </row>
    <row r="1740" spans="1:5">
      <c r="A1740" t="s">
        <v>182</v>
      </c>
      <c r="B1740" t="str">
        <f t="shared" si="56"/>
        <v>3505</v>
      </c>
      <c r="C1740" t="s">
        <v>2</v>
      </c>
      <c r="D1740" t="str">
        <f t="shared" si="57"/>
        <v>350509a</v>
      </c>
      <c r="E1740">
        <v>83512.259999999995</v>
      </c>
    </row>
    <row r="1741" spans="1:5">
      <c r="A1741" t="s">
        <v>182</v>
      </c>
      <c r="B1741" t="str">
        <f t="shared" si="56"/>
        <v>3505</v>
      </c>
      <c r="C1741" t="s">
        <v>93</v>
      </c>
      <c r="D1741" t="str">
        <f t="shared" si="57"/>
        <v>350509b</v>
      </c>
      <c r="E1741" t="e">
        <v>#N/A</v>
      </c>
    </row>
    <row r="1742" spans="1:5">
      <c r="A1742" t="s">
        <v>182</v>
      </c>
      <c r="B1742" t="str">
        <f t="shared" si="56"/>
        <v>3505</v>
      </c>
      <c r="C1742" t="s">
        <v>94</v>
      </c>
      <c r="D1742" t="str">
        <f t="shared" si="57"/>
        <v>350510</v>
      </c>
      <c r="E1742">
        <v>6500</v>
      </c>
    </row>
    <row r="1743" spans="1:5">
      <c r="A1743" t="s">
        <v>182</v>
      </c>
      <c r="B1743" t="str">
        <f t="shared" si="56"/>
        <v>3505</v>
      </c>
      <c r="C1743" t="s">
        <v>95</v>
      </c>
      <c r="D1743" t="str">
        <f t="shared" si="57"/>
        <v>350511</v>
      </c>
      <c r="E1743">
        <v>0</v>
      </c>
    </row>
    <row r="1744" spans="1:5">
      <c r="A1744" t="s">
        <v>182</v>
      </c>
      <c r="B1744" t="str">
        <f t="shared" si="56"/>
        <v>3505</v>
      </c>
      <c r="C1744" t="s">
        <v>96</v>
      </c>
      <c r="D1744" t="str">
        <f t="shared" si="57"/>
        <v>350512</v>
      </c>
      <c r="E1744">
        <v>0</v>
      </c>
    </row>
    <row r="1745" spans="1:5">
      <c r="A1745" t="s">
        <v>182</v>
      </c>
      <c r="B1745" t="str">
        <f t="shared" si="56"/>
        <v>3505</v>
      </c>
      <c r="C1745" t="s">
        <v>3</v>
      </c>
      <c r="D1745" t="str">
        <f t="shared" si="57"/>
        <v>350512a</v>
      </c>
      <c r="E1745">
        <v>6500</v>
      </c>
    </row>
    <row r="1746" spans="1:5">
      <c r="A1746" t="s">
        <v>182</v>
      </c>
      <c r="B1746" t="str">
        <f t="shared" si="56"/>
        <v>3505</v>
      </c>
      <c r="C1746" t="s">
        <v>4</v>
      </c>
      <c r="D1746" t="str">
        <f t="shared" si="57"/>
        <v>350512b</v>
      </c>
      <c r="E1746" t="e">
        <v>#N/A</v>
      </c>
    </row>
    <row r="1747" spans="1:5">
      <c r="A1747" t="s">
        <v>182</v>
      </c>
      <c r="B1747" t="str">
        <f t="shared" si="56"/>
        <v>3505</v>
      </c>
      <c r="C1747" t="s">
        <v>97</v>
      </c>
      <c r="D1747" t="str">
        <f t="shared" si="57"/>
        <v>350513</v>
      </c>
      <c r="E1747">
        <v>1313943.24</v>
      </c>
    </row>
    <row r="1748" spans="1:5">
      <c r="A1748" t="s">
        <v>182</v>
      </c>
      <c r="B1748" t="str">
        <f t="shared" si="56"/>
        <v>3505</v>
      </c>
      <c r="C1748" t="s">
        <v>98</v>
      </c>
      <c r="D1748" t="str">
        <f t="shared" si="57"/>
        <v>350514</v>
      </c>
      <c r="E1748">
        <v>0</v>
      </c>
    </row>
    <row r="1749" spans="1:5">
      <c r="A1749" t="s">
        <v>182</v>
      </c>
      <c r="B1749" t="str">
        <f t="shared" si="56"/>
        <v>3505</v>
      </c>
      <c r="C1749" t="s">
        <v>99</v>
      </c>
      <c r="D1749" t="str">
        <f t="shared" si="57"/>
        <v>350515</v>
      </c>
      <c r="E1749">
        <v>0</v>
      </c>
    </row>
    <row r="1750" spans="1:5">
      <c r="A1750" t="s">
        <v>182</v>
      </c>
      <c r="B1750" t="str">
        <f t="shared" si="56"/>
        <v>3505</v>
      </c>
      <c r="C1750" t="s">
        <v>100</v>
      </c>
      <c r="D1750" t="str">
        <f t="shared" si="57"/>
        <v>350515b</v>
      </c>
      <c r="E1750">
        <v>0</v>
      </c>
    </row>
    <row r="1751" spans="1:5">
      <c r="A1751" t="s">
        <v>182</v>
      </c>
      <c r="B1751" t="str">
        <f t="shared" si="56"/>
        <v>3505</v>
      </c>
      <c r="C1751" t="s">
        <v>101</v>
      </c>
      <c r="D1751" t="str">
        <f t="shared" si="57"/>
        <v>350516</v>
      </c>
      <c r="E1751">
        <v>1313943.24</v>
      </c>
    </row>
    <row r="1752" spans="1:5">
      <c r="A1752" t="s">
        <v>182</v>
      </c>
      <c r="B1752" t="str">
        <f t="shared" si="56"/>
        <v>3505</v>
      </c>
      <c r="C1752" t="s">
        <v>102</v>
      </c>
      <c r="D1752" t="str">
        <f t="shared" si="57"/>
        <v>350517</v>
      </c>
      <c r="E1752" t="e">
        <v>#N/A</v>
      </c>
    </row>
    <row r="1753" spans="1:5">
      <c r="A1753" t="s">
        <v>182</v>
      </c>
      <c r="B1753" t="str">
        <f t="shared" si="56"/>
        <v>3505</v>
      </c>
      <c r="C1753" t="s">
        <v>103</v>
      </c>
      <c r="D1753" t="str">
        <f t="shared" si="57"/>
        <v>350518</v>
      </c>
      <c r="E1753" t="e">
        <v>#N/A</v>
      </c>
    </row>
    <row r="1754" spans="1:5">
      <c r="A1754" t="s">
        <v>183</v>
      </c>
      <c r="B1754" t="str">
        <f t="shared" si="56"/>
        <v>3506</v>
      </c>
      <c r="C1754" t="s">
        <v>0</v>
      </c>
      <c r="D1754" t="str">
        <f t="shared" si="57"/>
        <v>350601</v>
      </c>
      <c r="E1754">
        <v>389497.38999999966</v>
      </c>
    </row>
    <row r="1755" spans="1:5">
      <c r="A1755" t="s">
        <v>183</v>
      </c>
      <c r="B1755" t="str">
        <f t="shared" si="56"/>
        <v>3506</v>
      </c>
      <c r="C1755" t="s">
        <v>1</v>
      </c>
      <c r="D1755" t="str">
        <f t="shared" si="57"/>
        <v>350602</v>
      </c>
      <c r="E1755">
        <v>59943.910000000149</v>
      </c>
    </row>
    <row r="1756" spans="1:5">
      <c r="A1756" t="s">
        <v>183</v>
      </c>
      <c r="B1756" t="str">
        <f t="shared" si="56"/>
        <v>3506</v>
      </c>
      <c r="C1756" t="s">
        <v>85</v>
      </c>
      <c r="D1756" t="str">
        <f t="shared" si="57"/>
        <v>350602a</v>
      </c>
      <c r="E1756">
        <v>449441.29999999981</v>
      </c>
    </row>
    <row r="1757" spans="1:5">
      <c r="A1757" t="s">
        <v>183</v>
      </c>
      <c r="B1757" t="str">
        <f t="shared" si="56"/>
        <v>3506</v>
      </c>
      <c r="C1757" t="s">
        <v>86</v>
      </c>
      <c r="D1757" t="str">
        <f t="shared" si="57"/>
        <v>350603</v>
      </c>
      <c r="E1757">
        <v>0</v>
      </c>
    </row>
    <row r="1758" spans="1:5">
      <c r="A1758" t="s">
        <v>183</v>
      </c>
      <c r="B1758" t="str">
        <f t="shared" si="56"/>
        <v>3506</v>
      </c>
      <c r="C1758" t="s">
        <v>87</v>
      </c>
      <c r="D1758" t="str">
        <f t="shared" si="57"/>
        <v>350604</v>
      </c>
      <c r="E1758">
        <v>0</v>
      </c>
    </row>
    <row r="1759" spans="1:5">
      <c r="A1759" t="s">
        <v>183</v>
      </c>
      <c r="B1759" t="str">
        <f t="shared" si="56"/>
        <v>3506</v>
      </c>
      <c r="C1759" t="s">
        <v>88</v>
      </c>
      <c r="D1759" t="str">
        <f t="shared" si="57"/>
        <v>350605</v>
      </c>
      <c r="E1759">
        <v>0</v>
      </c>
    </row>
    <row r="1760" spans="1:5">
      <c r="A1760" t="s">
        <v>183</v>
      </c>
      <c r="B1760" t="str">
        <f t="shared" si="56"/>
        <v>3506</v>
      </c>
      <c r="C1760" t="s">
        <v>89</v>
      </c>
      <c r="D1760" t="str">
        <f t="shared" si="57"/>
        <v>350606</v>
      </c>
      <c r="E1760">
        <v>0</v>
      </c>
    </row>
    <row r="1761" spans="1:5">
      <c r="A1761" t="s">
        <v>183</v>
      </c>
      <c r="B1761" t="str">
        <f t="shared" si="56"/>
        <v>3506</v>
      </c>
      <c r="C1761" t="s">
        <v>90</v>
      </c>
      <c r="D1761" t="str">
        <f t="shared" si="57"/>
        <v>350607</v>
      </c>
      <c r="E1761">
        <v>0</v>
      </c>
    </row>
    <row r="1762" spans="1:5">
      <c r="A1762" t="s">
        <v>183</v>
      </c>
      <c r="B1762" t="str">
        <f t="shared" si="56"/>
        <v>3506</v>
      </c>
      <c r="C1762" t="s">
        <v>91</v>
      </c>
      <c r="D1762" t="str">
        <f t="shared" si="57"/>
        <v>350608</v>
      </c>
      <c r="E1762">
        <v>0</v>
      </c>
    </row>
    <row r="1763" spans="1:5">
      <c r="A1763" t="s">
        <v>183</v>
      </c>
      <c r="B1763" t="str">
        <f t="shared" si="56"/>
        <v>3506</v>
      </c>
      <c r="C1763" t="s">
        <v>92</v>
      </c>
      <c r="D1763" t="str">
        <f t="shared" si="57"/>
        <v>350609</v>
      </c>
      <c r="E1763">
        <v>0</v>
      </c>
    </row>
    <row r="1764" spans="1:5">
      <c r="A1764" t="s">
        <v>183</v>
      </c>
      <c r="B1764" t="str">
        <f t="shared" si="56"/>
        <v>3506</v>
      </c>
      <c r="C1764" t="s">
        <v>2</v>
      </c>
      <c r="D1764" t="str">
        <f t="shared" si="57"/>
        <v>350609a</v>
      </c>
      <c r="E1764">
        <v>0</v>
      </c>
    </row>
    <row r="1765" spans="1:5">
      <c r="A1765" t="s">
        <v>183</v>
      </c>
      <c r="B1765" t="str">
        <f t="shared" si="56"/>
        <v>3506</v>
      </c>
      <c r="C1765" t="s">
        <v>93</v>
      </c>
      <c r="D1765" t="str">
        <f t="shared" si="57"/>
        <v>350609b</v>
      </c>
      <c r="E1765">
        <v>449441.29999999981</v>
      </c>
    </row>
    <row r="1766" spans="1:5">
      <c r="A1766" t="s">
        <v>183</v>
      </c>
      <c r="B1766" t="str">
        <f t="shared" si="56"/>
        <v>3506</v>
      </c>
      <c r="C1766" t="s">
        <v>94</v>
      </c>
      <c r="D1766" t="str">
        <f t="shared" si="57"/>
        <v>350610</v>
      </c>
      <c r="E1766">
        <v>0</v>
      </c>
    </row>
    <row r="1767" spans="1:5">
      <c r="A1767" t="s">
        <v>183</v>
      </c>
      <c r="B1767" t="str">
        <f t="shared" si="56"/>
        <v>3506</v>
      </c>
      <c r="C1767" t="s">
        <v>95</v>
      </c>
      <c r="D1767" t="str">
        <f t="shared" si="57"/>
        <v>350611</v>
      </c>
      <c r="E1767">
        <v>71212</v>
      </c>
    </row>
    <row r="1768" spans="1:5">
      <c r="A1768" t="s">
        <v>183</v>
      </c>
      <c r="B1768" t="str">
        <f t="shared" si="56"/>
        <v>3506</v>
      </c>
      <c r="C1768" t="s">
        <v>96</v>
      </c>
      <c r="D1768" t="str">
        <f t="shared" si="57"/>
        <v>350612</v>
      </c>
      <c r="E1768">
        <v>0</v>
      </c>
    </row>
    <row r="1769" spans="1:5">
      <c r="A1769" t="s">
        <v>183</v>
      </c>
      <c r="B1769" t="str">
        <f t="shared" si="56"/>
        <v>3506</v>
      </c>
      <c r="C1769" t="s">
        <v>3</v>
      </c>
      <c r="D1769" t="str">
        <f t="shared" si="57"/>
        <v>350612a</v>
      </c>
      <c r="E1769">
        <v>71212</v>
      </c>
    </row>
    <row r="1770" spans="1:5">
      <c r="A1770" t="s">
        <v>183</v>
      </c>
      <c r="B1770" t="str">
        <f t="shared" si="56"/>
        <v>3506</v>
      </c>
      <c r="C1770" t="s">
        <v>4</v>
      </c>
      <c r="D1770" t="str">
        <f t="shared" si="57"/>
        <v>350612b</v>
      </c>
      <c r="E1770">
        <v>520653.29999999981</v>
      </c>
    </row>
    <row r="1771" spans="1:5">
      <c r="A1771" t="s">
        <v>183</v>
      </c>
      <c r="B1771" t="str">
        <f t="shared" si="56"/>
        <v>3506</v>
      </c>
      <c r="C1771" t="s">
        <v>97</v>
      </c>
      <c r="D1771" t="str">
        <f t="shared" si="57"/>
        <v>350613</v>
      </c>
      <c r="E1771">
        <v>708386.25</v>
      </c>
    </row>
    <row r="1772" spans="1:5">
      <c r="A1772" t="s">
        <v>183</v>
      </c>
      <c r="B1772" t="str">
        <f t="shared" si="56"/>
        <v>3506</v>
      </c>
      <c r="C1772" t="s">
        <v>98</v>
      </c>
      <c r="D1772" t="str">
        <f t="shared" si="57"/>
        <v>350614</v>
      </c>
      <c r="E1772">
        <v>724662.20000000007</v>
      </c>
    </row>
    <row r="1773" spans="1:5">
      <c r="A1773" t="s">
        <v>183</v>
      </c>
      <c r="B1773" t="str">
        <f t="shared" si="56"/>
        <v>3506</v>
      </c>
      <c r="C1773" t="s">
        <v>99</v>
      </c>
      <c r="D1773" t="str">
        <f t="shared" si="57"/>
        <v>350615</v>
      </c>
      <c r="E1773">
        <v>0</v>
      </c>
    </row>
    <row r="1774" spans="1:5">
      <c r="A1774" t="s">
        <v>183</v>
      </c>
      <c r="B1774" t="str">
        <f t="shared" si="56"/>
        <v>3506</v>
      </c>
      <c r="C1774" t="s">
        <v>100</v>
      </c>
      <c r="D1774" t="str">
        <f t="shared" si="57"/>
        <v>350615b</v>
      </c>
      <c r="E1774">
        <v>0</v>
      </c>
    </row>
    <row r="1775" spans="1:5">
      <c r="A1775" t="s">
        <v>183</v>
      </c>
      <c r="B1775" t="str">
        <f t="shared" si="56"/>
        <v>3506</v>
      </c>
      <c r="C1775" t="s">
        <v>101</v>
      </c>
      <c r="D1775" t="str">
        <f t="shared" si="57"/>
        <v>350616</v>
      </c>
      <c r="E1775">
        <v>1433048.4500000002</v>
      </c>
    </row>
    <row r="1776" spans="1:5">
      <c r="A1776" t="s">
        <v>183</v>
      </c>
      <c r="B1776" t="str">
        <f t="shared" si="56"/>
        <v>3506</v>
      </c>
      <c r="C1776" t="s">
        <v>102</v>
      </c>
      <c r="D1776" t="str">
        <f t="shared" si="57"/>
        <v>350617</v>
      </c>
      <c r="E1776">
        <v>-912395.15000000037</v>
      </c>
    </row>
    <row r="1777" spans="1:5">
      <c r="A1777" t="s">
        <v>183</v>
      </c>
      <c r="B1777" t="str">
        <f t="shared" si="56"/>
        <v>3506</v>
      </c>
      <c r="C1777" t="s">
        <v>103</v>
      </c>
      <c r="D1777" t="str">
        <f t="shared" si="57"/>
        <v>350618</v>
      </c>
      <c r="E1777">
        <v>520653.29999999981</v>
      </c>
    </row>
    <row r="1778" spans="1:5">
      <c r="A1778" t="s">
        <v>184</v>
      </c>
      <c r="B1778" t="str">
        <f t="shared" si="56"/>
        <v>3507</v>
      </c>
      <c r="C1778" t="s">
        <v>0</v>
      </c>
      <c r="D1778" t="str">
        <f t="shared" si="57"/>
        <v>350701</v>
      </c>
      <c r="E1778">
        <v>0</v>
      </c>
    </row>
    <row r="1779" spans="1:5">
      <c r="A1779" t="s">
        <v>184</v>
      </c>
      <c r="B1779" t="str">
        <f t="shared" si="56"/>
        <v>3507</v>
      </c>
      <c r="C1779" t="s">
        <v>1</v>
      </c>
      <c r="D1779" t="str">
        <f t="shared" si="57"/>
        <v>350702</v>
      </c>
      <c r="E1779">
        <v>2883.5399999991059</v>
      </c>
    </row>
    <row r="1780" spans="1:5">
      <c r="A1780" t="s">
        <v>184</v>
      </c>
      <c r="B1780" t="str">
        <f t="shared" si="56"/>
        <v>3507</v>
      </c>
      <c r="C1780" t="s">
        <v>85</v>
      </c>
      <c r="D1780" t="str">
        <f t="shared" si="57"/>
        <v>350702a</v>
      </c>
      <c r="E1780">
        <v>2883.5399999991059</v>
      </c>
    </row>
    <row r="1781" spans="1:5">
      <c r="A1781" t="s">
        <v>184</v>
      </c>
      <c r="B1781" t="str">
        <f t="shared" si="56"/>
        <v>3507</v>
      </c>
      <c r="C1781" t="s">
        <v>86</v>
      </c>
      <c r="D1781" t="str">
        <f t="shared" si="57"/>
        <v>350703</v>
      </c>
      <c r="E1781">
        <v>0</v>
      </c>
    </row>
    <row r="1782" spans="1:5">
      <c r="A1782" t="s">
        <v>184</v>
      </c>
      <c r="B1782" t="str">
        <f t="shared" si="56"/>
        <v>3507</v>
      </c>
      <c r="C1782" t="s">
        <v>87</v>
      </c>
      <c r="D1782" t="str">
        <f t="shared" si="57"/>
        <v>350704</v>
      </c>
      <c r="E1782">
        <v>1.03</v>
      </c>
    </row>
    <row r="1783" spans="1:5">
      <c r="A1783" t="s">
        <v>184</v>
      </c>
      <c r="B1783" t="str">
        <f t="shared" si="56"/>
        <v>3507</v>
      </c>
      <c r="C1783" t="s">
        <v>88</v>
      </c>
      <c r="D1783" t="str">
        <f t="shared" si="57"/>
        <v>350705</v>
      </c>
      <c r="E1783">
        <v>0</v>
      </c>
    </row>
    <row r="1784" spans="1:5">
      <c r="A1784" t="s">
        <v>184</v>
      </c>
      <c r="B1784" t="str">
        <f t="shared" si="56"/>
        <v>3507</v>
      </c>
      <c r="C1784" t="s">
        <v>89</v>
      </c>
      <c r="D1784" t="str">
        <f t="shared" si="57"/>
        <v>350706</v>
      </c>
      <c r="E1784">
        <v>10595</v>
      </c>
    </row>
    <row r="1785" spans="1:5">
      <c r="A1785" t="s">
        <v>184</v>
      </c>
      <c r="B1785" t="str">
        <f t="shared" si="56"/>
        <v>3507</v>
      </c>
      <c r="C1785" t="s">
        <v>90</v>
      </c>
      <c r="D1785" t="str">
        <f t="shared" si="57"/>
        <v>350707</v>
      </c>
      <c r="E1785">
        <v>0</v>
      </c>
    </row>
    <row r="1786" spans="1:5">
      <c r="A1786" t="s">
        <v>184</v>
      </c>
      <c r="B1786" t="str">
        <f t="shared" si="56"/>
        <v>3507</v>
      </c>
      <c r="C1786" t="s">
        <v>91</v>
      </c>
      <c r="D1786" t="str">
        <f t="shared" si="57"/>
        <v>350708</v>
      </c>
      <c r="E1786">
        <v>0</v>
      </c>
    </row>
    <row r="1787" spans="1:5">
      <c r="A1787" t="s">
        <v>184</v>
      </c>
      <c r="B1787" t="str">
        <f t="shared" ref="B1787:B1850" si="58">RIGHT(A1787, 4)</f>
        <v>3507</v>
      </c>
      <c r="C1787" t="s">
        <v>92</v>
      </c>
      <c r="D1787" t="str">
        <f t="shared" si="57"/>
        <v>350709</v>
      </c>
      <c r="E1787">
        <v>0</v>
      </c>
    </row>
    <row r="1788" spans="1:5">
      <c r="A1788" t="s">
        <v>184</v>
      </c>
      <c r="B1788" t="str">
        <f t="shared" si="58"/>
        <v>3507</v>
      </c>
      <c r="C1788" t="s">
        <v>2</v>
      </c>
      <c r="D1788" t="str">
        <f t="shared" si="57"/>
        <v>350709a</v>
      </c>
      <c r="E1788">
        <v>10596.03</v>
      </c>
    </row>
    <row r="1789" spans="1:5">
      <c r="A1789" t="s">
        <v>184</v>
      </c>
      <c r="B1789" t="str">
        <f t="shared" si="58"/>
        <v>3507</v>
      </c>
      <c r="C1789" t="s">
        <v>93</v>
      </c>
      <c r="D1789" t="str">
        <f t="shared" si="57"/>
        <v>350709b</v>
      </c>
      <c r="E1789">
        <v>-7712.4900000008947</v>
      </c>
    </row>
    <row r="1790" spans="1:5">
      <c r="A1790" t="s">
        <v>184</v>
      </c>
      <c r="B1790" t="str">
        <f t="shared" si="58"/>
        <v>3507</v>
      </c>
      <c r="C1790" t="s">
        <v>94</v>
      </c>
      <c r="D1790" t="str">
        <f t="shared" si="57"/>
        <v>350710</v>
      </c>
      <c r="E1790">
        <v>0</v>
      </c>
    </row>
    <row r="1791" spans="1:5">
      <c r="A1791" t="s">
        <v>184</v>
      </c>
      <c r="B1791" t="str">
        <f t="shared" si="58"/>
        <v>3507</v>
      </c>
      <c r="C1791" t="s">
        <v>95</v>
      </c>
      <c r="D1791" t="str">
        <f t="shared" si="57"/>
        <v>350711</v>
      </c>
      <c r="E1791">
        <v>1060</v>
      </c>
    </row>
    <row r="1792" spans="1:5">
      <c r="A1792" t="s">
        <v>184</v>
      </c>
      <c r="B1792" t="str">
        <f t="shared" si="58"/>
        <v>3507</v>
      </c>
      <c r="C1792" t="s">
        <v>96</v>
      </c>
      <c r="D1792" t="str">
        <f t="shared" si="57"/>
        <v>350712</v>
      </c>
      <c r="E1792">
        <v>0</v>
      </c>
    </row>
    <row r="1793" spans="1:5">
      <c r="A1793" t="s">
        <v>184</v>
      </c>
      <c r="B1793" t="str">
        <f t="shared" si="58"/>
        <v>3507</v>
      </c>
      <c r="C1793" t="s">
        <v>3</v>
      </c>
      <c r="D1793" t="str">
        <f t="shared" si="57"/>
        <v>350712a</v>
      </c>
      <c r="E1793">
        <v>1060</v>
      </c>
    </row>
    <row r="1794" spans="1:5">
      <c r="A1794" t="s">
        <v>184</v>
      </c>
      <c r="B1794" t="str">
        <f t="shared" si="58"/>
        <v>3507</v>
      </c>
      <c r="C1794" t="s">
        <v>4</v>
      </c>
      <c r="D1794" t="str">
        <f t="shared" si="57"/>
        <v>350712b</v>
      </c>
      <c r="E1794">
        <v>-6652.4900000008947</v>
      </c>
    </row>
    <row r="1795" spans="1:5">
      <c r="A1795" t="s">
        <v>184</v>
      </c>
      <c r="B1795" t="str">
        <f t="shared" si="58"/>
        <v>3507</v>
      </c>
      <c r="C1795" t="s">
        <v>97</v>
      </c>
      <c r="D1795" t="str">
        <f t="shared" ref="D1795:D1858" si="59">B1795&amp;C1795</f>
        <v>350713</v>
      </c>
      <c r="E1795">
        <v>291322.25</v>
      </c>
    </row>
    <row r="1796" spans="1:5">
      <c r="A1796" t="s">
        <v>184</v>
      </c>
      <c r="B1796" t="str">
        <f t="shared" si="58"/>
        <v>3507</v>
      </c>
      <c r="C1796" t="s">
        <v>98</v>
      </c>
      <c r="D1796" t="str">
        <f t="shared" si="59"/>
        <v>350714</v>
      </c>
      <c r="E1796">
        <v>383789</v>
      </c>
    </row>
    <row r="1797" spans="1:5">
      <c r="A1797" t="s">
        <v>184</v>
      </c>
      <c r="B1797" t="str">
        <f t="shared" si="58"/>
        <v>3507</v>
      </c>
      <c r="C1797" t="s">
        <v>99</v>
      </c>
      <c r="D1797" t="str">
        <f t="shared" si="59"/>
        <v>350715</v>
      </c>
      <c r="E1797">
        <v>0</v>
      </c>
    </row>
    <row r="1798" spans="1:5">
      <c r="A1798" t="s">
        <v>184</v>
      </c>
      <c r="B1798" t="str">
        <f t="shared" si="58"/>
        <v>3507</v>
      </c>
      <c r="C1798" t="s">
        <v>100</v>
      </c>
      <c r="D1798" t="str">
        <f t="shared" si="59"/>
        <v>350715b</v>
      </c>
      <c r="E1798">
        <v>0</v>
      </c>
    </row>
    <row r="1799" spans="1:5">
      <c r="A1799" t="s">
        <v>184</v>
      </c>
      <c r="B1799" t="str">
        <f t="shared" si="58"/>
        <v>3507</v>
      </c>
      <c r="C1799" t="s">
        <v>101</v>
      </c>
      <c r="D1799" t="str">
        <f t="shared" si="59"/>
        <v>350716</v>
      </c>
      <c r="E1799">
        <v>675111.25</v>
      </c>
    </row>
    <row r="1800" spans="1:5">
      <c r="A1800" t="s">
        <v>184</v>
      </c>
      <c r="B1800" t="str">
        <f t="shared" si="58"/>
        <v>3507</v>
      </c>
      <c r="C1800" t="s">
        <v>102</v>
      </c>
      <c r="D1800" t="str">
        <f t="shared" si="59"/>
        <v>350717</v>
      </c>
      <c r="E1800">
        <v>-681763.74000000092</v>
      </c>
    </row>
    <row r="1801" spans="1:5">
      <c r="A1801" t="s">
        <v>184</v>
      </c>
      <c r="B1801" t="str">
        <f t="shared" si="58"/>
        <v>3507</v>
      </c>
      <c r="C1801" t="s">
        <v>103</v>
      </c>
      <c r="D1801" t="str">
        <f t="shared" si="59"/>
        <v>350718</v>
      </c>
      <c r="E1801">
        <v>0</v>
      </c>
    </row>
    <row r="1802" spans="1:5">
      <c r="A1802" t="s">
        <v>185</v>
      </c>
      <c r="B1802" t="str">
        <f t="shared" si="58"/>
        <v>3508</v>
      </c>
      <c r="C1802" t="s">
        <v>0</v>
      </c>
      <c r="D1802" t="str">
        <f t="shared" si="59"/>
        <v>350801</v>
      </c>
      <c r="E1802">
        <v>0</v>
      </c>
    </row>
    <row r="1803" spans="1:5">
      <c r="A1803" t="s">
        <v>185</v>
      </c>
      <c r="B1803" t="str">
        <f t="shared" si="58"/>
        <v>3508</v>
      </c>
      <c r="C1803" t="s">
        <v>1</v>
      </c>
      <c r="D1803" t="str">
        <f t="shared" si="59"/>
        <v>350802</v>
      </c>
      <c r="E1803">
        <v>1218729.78</v>
      </c>
    </row>
    <row r="1804" spans="1:5">
      <c r="A1804" t="s">
        <v>185</v>
      </c>
      <c r="B1804" t="str">
        <f t="shared" si="58"/>
        <v>3508</v>
      </c>
      <c r="C1804" t="s">
        <v>85</v>
      </c>
      <c r="D1804" t="str">
        <f t="shared" si="59"/>
        <v>350802a</v>
      </c>
      <c r="E1804">
        <v>1218729.78</v>
      </c>
    </row>
    <row r="1805" spans="1:5">
      <c r="A1805" t="s">
        <v>185</v>
      </c>
      <c r="B1805" t="str">
        <f t="shared" si="58"/>
        <v>3508</v>
      </c>
      <c r="C1805" t="s">
        <v>86</v>
      </c>
      <c r="D1805" t="str">
        <f t="shared" si="59"/>
        <v>350803</v>
      </c>
      <c r="E1805">
        <v>0</v>
      </c>
    </row>
    <row r="1806" spans="1:5">
      <c r="A1806" t="s">
        <v>185</v>
      </c>
      <c r="B1806" t="str">
        <f t="shared" si="58"/>
        <v>3508</v>
      </c>
      <c r="C1806" t="s">
        <v>87</v>
      </c>
      <c r="D1806" t="str">
        <f t="shared" si="59"/>
        <v>350804</v>
      </c>
      <c r="E1806">
        <v>0</v>
      </c>
    </row>
    <row r="1807" spans="1:5">
      <c r="A1807" t="s">
        <v>185</v>
      </c>
      <c r="B1807" t="str">
        <f t="shared" si="58"/>
        <v>3508</v>
      </c>
      <c r="C1807" t="s">
        <v>88</v>
      </c>
      <c r="D1807" t="str">
        <f t="shared" si="59"/>
        <v>350805</v>
      </c>
      <c r="E1807">
        <v>0</v>
      </c>
    </row>
    <row r="1808" spans="1:5">
      <c r="A1808" t="s">
        <v>185</v>
      </c>
      <c r="B1808" t="str">
        <f t="shared" si="58"/>
        <v>3508</v>
      </c>
      <c r="C1808" t="s">
        <v>89</v>
      </c>
      <c r="D1808" t="str">
        <f t="shared" si="59"/>
        <v>350806</v>
      </c>
      <c r="E1808">
        <v>1079583</v>
      </c>
    </row>
    <row r="1809" spans="1:5">
      <c r="A1809" t="s">
        <v>185</v>
      </c>
      <c r="B1809" t="str">
        <f t="shared" si="58"/>
        <v>3508</v>
      </c>
      <c r="C1809" t="s">
        <v>90</v>
      </c>
      <c r="D1809" t="str">
        <f t="shared" si="59"/>
        <v>350807</v>
      </c>
      <c r="E1809">
        <v>0</v>
      </c>
    </row>
    <row r="1810" spans="1:5">
      <c r="A1810" t="s">
        <v>185</v>
      </c>
      <c r="B1810" t="str">
        <f t="shared" si="58"/>
        <v>3508</v>
      </c>
      <c r="C1810" t="s">
        <v>91</v>
      </c>
      <c r="D1810" t="str">
        <f t="shared" si="59"/>
        <v>350808</v>
      </c>
      <c r="E1810">
        <v>3204</v>
      </c>
    </row>
    <row r="1811" spans="1:5">
      <c r="A1811" t="s">
        <v>185</v>
      </c>
      <c r="B1811" t="str">
        <f t="shared" si="58"/>
        <v>3508</v>
      </c>
      <c r="C1811" t="s">
        <v>92</v>
      </c>
      <c r="D1811" t="str">
        <f t="shared" si="59"/>
        <v>350809</v>
      </c>
      <c r="E1811">
        <v>3204</v>
      </c>
    </row>
    <row r="1812" spans="1:5">
      <c r="A1812" t="s">
        <v>185</v>
      </c>
      <c r="B1812" t="str">
        <f t="shared" si="58"/>
        <v>3508</v>
      </c>
      <c r="C1812" t="s">
        <v>2</v>
      </c>
      <c r="D1812" t="str">
        <f t="shared" si="59"/>
        <v>350809a</v>
      </c>
      <c r="E1812">
        <v>1507787</v>
      </c>
    </row>
    <row r="1813" spans="1:5">
      <c r="A1813" t="s">
        <v>185</v>
      </c>
      <c r="B1813" t="str">
        <f t="shared" si="58"/>
        <v>3508</v>
      </c>
      <c r="C1813" t="s">
        <v>93</v>
      </c>
      <c r="D1813" t="str">
        <f t="shared" si="59"/>
        <v>350809b</v>
      </c>
      <c r="E1813">
        <v>-289057.21999999997</v>
      </c>
    </row>
    <row r="1814" spans="1:5">
      <c r="A1814" t="s">
        <v>185</v>
      </c>
      <c r="B1814" t="str">
        <f t="shared" si="58"/>
        <v>3508</v>
      </c>
      <c r="C1814" t="s">
        <v>94</v>
      </c>
      <c r="D1814" t="str">
        <f t="shared" si="59"/>
        <v>350810</v>
      </c>
      <c r="E1814">
        <v>0</v>
      </c>
    </row>
    <row r="1815" spans="1:5">
      <c r="A1815" t="s">
        <v>185</v>
      </c>
      <c r="B1815" t="str">
        <f t="shared" si="58"/>
        <v>3508</v>
      </c>
      <c r="C1815" t="s">
        <v>95</v>
      </c>
      <c r="D1815" t="str">
        <f t="shared" si="59"/>
        <v>350811</v>
      </c>
      <c r="E1815">
        <v>19101</v>
      </c>
    </row>
    <row r="1816" spans="1:5">
      <c r="A1816" t="s">
        <v>185</v>
      </c>
      <c r="B1816" t="str">
        <f t="shared" si="58"/>
        <v>3508</v>
      </c>
      <c r="C1816" t="s">
        <v>96</v>
      </c>
      <c r="D1816" t="str">
        <f t="shared" si="59"/>
        <v>350812</v>
      </c>
      <c r="E1816">
        <v>0</v>
      </c>
    </row>
    <row r="1817" spans="1:5">
      <c r="A1817" t="s">
        <v>185</v>
      </c>
      <c r="B1817" t="str">
        <f t="shared" si="58"/>
        <v>3508</v>
      </c>
      <c r="C1817" t="s">
        <v>3</v>
      </c>
      <c r="D1817" t="str">
        <f t="shared" si="59"/>
        <v>350812a</v>
      </c>
      <c r="E1817">
        <v>19101</v>
      </c>
    </row>
    <row r="1818" spans="1:5">
      <c r="A1818" t="s">
        <v>185</v>
      </c>
      <c r="B1818" t="str">
        <f t="shared" si="58"/>
        <v>3508</v>
      </c>
      <c r="C1818" t="s">
        <v>4</v>
      </c>
      <c r="D1818" t="str">
        <f t="shared" si="59"/>
        <v>350812b</v>
      </c>
      <c r="E1818">
        <v>-269956.21999999997</v>
      </c>
    </row>
    <row r="1819" spans="1:5">
      <c r="A1819" t="s">
        <v>185</v>
      </c>
      <c r="B1819" t="str">
        <f t="shared" si="58"/>
        <v>3508</v>
      </c>
      <c r="C1819" t="s">
        <v>97</v>
      </c>
      <c r="D1819" t="str">
        <f t="shared" si="59"/>
        <v>350813</v>
      </c>
      <c r="E1819">
        <v>394994.75</v>
      </c>
    </row>
    <row r="1820" spans="1:5">
      <c r="A1820" t="s">
        <v>185</v>
      </c>
      <c r="B1820" t="str">
        <f t="shared" si="58"/>
        <v>3508</v>
      </c>
      <c r="C1820" t="s">
        <v>98</v>
      </c>
      <c r="D1820" t="str">
        <f t="shared" si="59"/>
        <v>350814</v>
      </c>
      <c r="E1820">
        <v>490999</v>
      </c>
    </row>
    <row r="1821" spans="1:5">
      <c r="A1821" t="s">
        <v>185</v>
      </c>
      <c r="B1821" t="str">
        <f t="shared" si="58"/>
        <v>3508</v>
      </c>
      <c r="C1821" t="s">
        <v>99</v>
      </c>
      <c r="D1821" t="str">
        <f t="shared" si="59"/>
        <v>350815</v>
      </c>
      <c r="E1821">
        <v>0</v>
      </c>
    </row>
    <row r="1822" spans="1:5">
      <c r="A1822" t="s">
        <v>185</v>
      </c>
      <c r="B1822" t="str">
        <f t="shared" si="58"/>
        <v>3508</v>
      </c>
      <c r="C1822" t="s">
        <v>100</v>
      </c>
      <c r="D1822" t="str">
        <f t="shared" si="59"/>
        <v>350815b</v>
      </c>
      <c r="E1822">
        <v>0</v>
      </c>
    </row>
    <row r="1823" spans="1:5">
      <c r="A1823" t="s">
        <v>185</v>
      </c>
      <c r="B1823" t="str">
        <f t="shared" si="58"/>
        <v>3508</v>
      </c>
      <c r="C1823" t="s">
        <v>101</v>
      </c>
      <c r="D1823" t="str">
        <f t="shared" si="59"/>
        <v>350816</v>
      </c>
      <c r="E1823">
        <v>885993.75</v>
      </c>
    </row>
    <row r="1824" spans="1:5">
      <c r="A1824" t="s">
        <v>185</v>
      </c>
      <c r="B1824" t="str">
        <f t="shared" si="58"/>
        <v>3508</v>
      </c>
      <c r="C1824" t="s">
        <v>102</v>
      </c>
      <c r="D1824" t="str">
        <f t="shared" si="59"/>
        <v>350817</v>
      </c>
      <c r="E1824">
        <v>-1155949.97</v>
      </c>
    </row>
    <row r="1825" spans="1:5">
      <c r="A1825" t="s">
        <v>185</v>
      </c>
      <c r="B1825" t="str">
        <f t="shared" si="58"/>
        <v>3508</v>
      </c>
      <c r="C1825" t="s">
        <v>103</v>
      </c>
      <c r="D1825" t="str">
        <f t="shared" si="59"/>
        <v>350818</v>
      </c>
      <c r="E1825">
        <v>0</v>
      </c>
    </row>
    <row r="1826" spans="1:5">
      <c r="A1826" t="s">
        <v>186</v>
      </c>
      <c r="B1826" t="str">
        <f t="shared" si="58"/>
        <v>3509</v>
      </c>
      <c r="C1826" t="s">
        <v>0</v>
      </c>
      <c r="D1826" t="str">
        <f t="shared" si="59"/>
        <v>350901</v>
      </c>
      <c r="E1826">
        <v>0</v>
      </c>
    </row>
    <row r="1827" spans="1:5">
      <c r="A1827" t="s">
        <v>186</v>
      </c>
      <c r="B1827" t="str">
        <f t="shared" si="58"/>
        <v>3509</v>
      </c>
      <c r="C1827" t="s">
        <v>1</v>
      </c>
      <c r="D1827" t="str">
        <f t="shared" si="59"/>
        <v>350902</v>
      </c>
      <c r="E1827">
        <v>225485.38000000035</v>
      </c>
    </row>
    <row r="1828" spans="1:5">
      <c r="A1828" t="s">
        <v>186</v>
      </c>
      <c r="B1828" t="str">
        <f t="shared" si="58"/>
        <v>3509</v>
      </c>
      <c r="C1828" t="s">
        <v>85</v>
      </c>
      <c r="D1828" t="str">
        <f t="shared" si="59"/>
        <v>350902a</v>
      </c>
      <c r="E1828">
        <v>225485.38000000035</v>
      </c>
    </row>
    <row r="1829" spans="1:5">
      <c r="A1829" t="s">
        <v>186</v>
      </c>
      <c r="B1829" t="str">
        <f t="shared" si="58"/>
        <v>3509</v>
      </c>
      <c r="C1829" t="s">
        <v>86</v>
      </c>
      <c r="D1829" t="str">
        <f t="shared" si="59"/>
        <v>350903</v>
      </c>
      <c r="E1829">
        <v>2750</v>
      </c>
    </row>
    <row r="1830" spans="1:5">
      <c r="A1830" t="s">
        <v>186</v>
      </c>
      <c r="B1830" t="str">
        <f t="shared" si="58"/>
        <v>3509</v>
      </c>
      <c r="C1830" t="s">
        <v>87</v>
      </c>
      <c r="D1830" t="str">
        <f t="shared" si="59"/>
        <v>350904</v>
      </c>
      <c r="E1830">
        <v>0</v>
      </c>
    </row>
    <row r="1831" spans="1:5">
      <c r="A1831" t="s">
        <v>186</v>
      </c>
      <c r="B1831" t="str">
        <f t="shared" si="58"/>
        <v>3509</v>
      </c>
      <c r="C1831" t="s">
        <v>88</v>
      </c>
      <c r="D1831" t="str">
        <f t="shared" si="59"/>
        <v>350905</v>
      </c>
      <c r="E1831">
        <v>0</v>
      </c>
    </row>
    <row r="1832" spans="1:5">
      <c r="A1832" t="s">
        <v>186</v>
      </c>
      <c r="B1832" t="str">
        <f t="shared" si="58"/>
        <v>3509</v>
      </c>
      <c r="C1832" t="s">
        <v>89</v>
      </c>
      <c r="D1832" t="str">
        <f t="shared" si="59"/>
        <v>350906</v>
      </c>
      <c r="E1832">
        <v>57993.8</v>
      </c>
    </row>
    <row r="1833" spans="1:5">
      <c r="A1833" t="s">
        <v>186</v>
      </c>
      <c r="B1833" t="str">
        <f t="shared" si="58"/>
        <v>3509</v>
      </c>
      <c r="C1833" t="s">
        <v>90</v>
      </c>
      <c r="D1833" t="str">
        <f t="shared" si="59"/>
        <v>350907</v>
      </c>
      <c r="E1833">
        <v>0</v>
      </c>
    </row>
    <row r="1834" spans="1:5">
      <c r="A1834" t="s">
        <v>186</v>
      </c>
      <c r="B1834" t="str">
        <f t="shared" si="58"/>
        <v>3509</v>
      </c>
      <c r="C1834" t="s">
        <v>91</v>
      </c>
      <c r="D1834" t="str">
        <f t="shared" si="59"/>
        <v>350908</v>
      </c>
      <c r="E1834">
        <v>0</v>
      </c>
    </row>
    <row r="1835" spans="1:5">
      <c r="A1835" t="s">
        <v>186</v>
      </c>
      <c r="B1835" t="str">
        <f t="shared" si="58"/>
        <v>3509</v>
      </c>
      <c r="C1835" t="s">
        <v>92</v>
      </c>
      <c r="D1835" t="str">
        <f t="shared" si="59"/>
        <v>350909</v>
      </c>
      <c r="E1835">
        <v>0</v>
      </c>
    </row>
    <row r="1836" spans="1:5">
      <c r="A1836" t="s">
        <v>186</v>
      </c>
      <c r="B1836" t="str">
        <f t="shared" si="58"/>
        <v>3509</v>
      </c>
      <c r="C1836" t="s">
        <v>2</v>
      </c>
      <c r="D1836" t="str">
        <f t="shared" si="59"/>
        <v>350909a</v>
      </c>
      <c r="E1836">
        <v>60743.8</v>
      </c>
    </row>
    <row r="1837" spans="1:5">
      <c r="A1837" t="s">
        <v>186</v>
      </c>
      <c r="B1837" t="str">
        <f t="shared" si="58"/>
        <v>3509</v>
      </c>
      <c r="C1837" t="s">
        <v>93</v>
      </c>
      <c r="D1837" t="str">
        <f t="shared" si="59"/>
        <v>350909b</v>
      </c>
      <c r="E1837">
        <v>164741.58000000037</v>
      </c>
    </row>
    <row r="1838" spans="1:5">
      <c r="A1838" t="s">
        <v>186</v>
      </c>
      <c r="B1838" t="str">
        <f t="shared" si="58"/>
        <v>3509</v>
      </c>
      <c r="C1838" t="s">
        <v>94</v>
      </c>
      <c r="D1838" t="str">
        <f t="shared" si="59"/>
        <v>350910</v>
      </c>
      <c r="E1838">
        <v>0</v>
      </c>
    </row>
    <row r="1839" spans="1:5">
      <c r="A1839" t="s">
        <v>186</v>
      </c>
      <c r="B1839" t="str">
        <f t="shared" si="58"/>
        <v>3509</v>
      </c>
      <c r="C1839" t="s">
        <v>95</v>
      </c>
      <c r="D1839" t="str">
        <f t="shared" si="59"/>
        <v>350911</v>
      </c>
      <c r="E1839">
        <v>12402</v>
      </c>
    </row>
    <row r="1840" spans="1:5">
      <c r="A1840" t="s">
        <v>186</v>
      </c>
      <c r="B1840" t="str">
        <f t="shared" si="58"/>
        <v>3509</v>
      </c>
      <c r="C1840" t="s">
        <v>96</v>
      </c>
      <c r="D1840" t="str">
        <f t="shared" si="59"/>
        <v>350912</v>
      </c>
      <c r="E1840">
        <v>0</v>
      </c>
    </row>
    <row r="1841" spans="1:5">
      <c r="A1841" t="s">
        <v>186</v>
      </c>
      <c r="B1841" t="str">
        <f t="shared" si="58"/>
        <v>3509</v>
      </c>
      <c r="C1841" t="s">
        <v>3</v>
      </c>
      <c r="D1841" t="str">
        <f t="shared" si="59"/>
        <v>350912a</v>
      </c>
      <c r="E1841">
        <v>12402</v>
      </c>
    </row>
    <row r="1842" spans="1:5">
      <c r="A1842" t="s">
        <v>186</v>
      </c>
      <c r="B1842" t="str">
        <f t="shared" si="58"/>
        <v>3509</v>
      </c>
      <c r="C1842" t="s">
        <v>4</v>
      </c>
      <c r="D1842" t="str">
        <f t="shared" si="59"/>
        <v>350912b</v>
      </c>
      <c r="E1842">
        <v>177143.58000000037</v>
      </c>
    </row>
    <row r="1843" spans="1:5">
      <c r="A1843" t="s">
        <v>186</v>
      </c>
      <c r="B1843" t="str">
        <f t="shared" si="58"/>
        <v>3509</v>
      </c>
      <c r="C1843" t="s">
        <v>97</v>
      </c>
      <c r="D1843" t="str">
        <f t="shared" si="59"/>
        <v>350913</v>
      </c>
      <c r="E1843">
        <v>307836.25</v>
      </c>
    </row>
    <row r="1844" spans="1:5">
      <c r="A1844" t="s">
        <v>186</v>
      </c>
      <c r="B1844" t="str">
        <f t="shared" si="58"/>
        <v>3509</v>
      </c>
      <c r="C1844" t="s">
        <v>98</v>
      </c>
      <c r="D1844" t="str">
        <f t="shared" si="59"/>
        <v>350914</v>
      </c>
      <c r="E1844">
        <v>452003</v>
      </c>
    </row>
    <row r="1845" spans="1:5">
      <c r="A1845" t="s">
        <v>186</v>
      </c>
      <c r="B1845" t="str">
        <f t="shared" si="58"/>
        <v>3509</v>
      </c>
      <c r="C1845" t="s">
        <v>99</v>
      </c>
      <c r="D1845" t="str">
        <f t="shared" si="59"/>
        <v>350915</v>
      </c>
      <c r="E1845">
        <v>0</v>
      </c>
    </row>
    <row r="1846" spans="1:5">
      <c r="A1846" t="s">
        <v>186</v>
      </c>
      <c r="B1846" t="str">
        <f t="shared" si="58"/>
        <v>3509</v>
      </c>
      <c r="C1846" t="s">
        <v>100</v>
      </c>
      <c r="D1846" t="str">
        <f t="shared" si="59"/>
        <v>350915b</v>
      </c>
      <c r="E1846">
        <v>0</v>
      </c>
    </row>
    <row r="1847" spans="1:5">
      <c r="A1847" t="s">
        <v>186</v>
      </c>
      <c r="B1847" t="str">
        <f t="shared" si="58"/>
        <v>3509</v>
      </c>
      <c r="C1847" t="s">
        <v>101</v>
      </c>
      <c r="D1847" t="str">
        <f t="shared" si="59"/>
        <v>350916</v>
      </c>
      <c r="E1847">
        <v>759839.25</v>
      </c>
    </row>
    <row r="1848" spans="1:5">
      <c r="A1848" t="s">
        <v>186</v>
      </c>
      <c r="B1848" t="str">
        <f t="shared" si="58"/>
        <v>3509</v>
      </c>
      <c r="C1848" t="s">
        <v>102</v>
      </c>
      <c r="D1848" t="str">
        <f t="shared" si="59"/>
        <v>350917</v>
      </c>
      <c r="E1848">
        <v>-582695.66999999969</v>
      </c>
    </row>
    <row r="1849" spans="1:5">
      <c r="A1849" t="s">
        <v>186</v>
      </c>
      <c r="B1849" t="str">
        <f t="shared" si="58"/>
        <v>3509</v>
      </c>
      <c r="C1849" t="s">
        <v>103</v>
      </c>
      <c r="D1849" t="str">
        <f t="shared" si="59"/>
        <v>350918</v>
      </c>
      <c r="E1849">
        <v>177143.58000000037</v>
      </c>
    </row>
    <row r="1850" spans="1:5">
      <c r="A1850" t="s">
        <v>193</v>
      </c>
      <c r="B1850" t="str">
        <f t="shared" si="58"/>
        <v>3501</v>
      </c>
      <c r="C1850" t="s">
        <v>0</v>
      </c>
      <c r="D1850" t="str">
        <f t="shared" si="59"/>
        <v>350101</v>
      </c>
      <c r="E1850">
        <v>15657</v>
      </c>
    </row>
    <row r="1851" spans="1:5">
      <c r="A1851" t="s">
        <v>193</v>
      </c>
      <c r="B1851" t="str">
        <f t="shared" ref="B1851:B1873" si="60">RIGHT(A1851, 4)</f>
        <v>3501</v>
      </c>
      <c r="C1851" t="s">
        <v>1</v>
      </c>
      <c r="D1851" t="str">
        <f t="shared" si="59"/>
        <v>350102</v>
      </c>
      <c r="E1851">
        <v>33424.739999999292</v>
      </c>
    </row>
    <row r="1852" spans="1:5">
      <c r="A1852" t="s">
        <v>193</v>
      </c>
      <c r="B1852" t="str">
        <f t="shared" si="60"/>
        <v>3501</v>
      </c>
      <c r="C1852" t="s">
        <v>85</v>
      </c>
      <c r="D1852" t="str">
        <f t="shared" si="59"/>
        <v>350102a</v>
      </c>
      <c r="E1852">
        <v>49081.739999999292</v>
      </c>
    </row>
    <row r="1853" spans="1:5">
      <c r="A1853" t="s">
        <v>193</v>
      </c>
      <c r="B1853" t="str">
        <f t="shared" si="60"/>
        <v>3501</v>
      </c>
      <c r="C1853" t="s">
        <v>86</v>
      </c>
      <c r="D1853" t="str">
        <f t="shared" si="59"/>
        <v>350103</v>
      </c>
      <c r="E1853">
        <v>2812</v>
      </c>
    </row>
    <row r="1854" spans="1:5">
      <c r="A1854" t="s">
        <v>193</v>
      </c>
      <c r="B1854" t="str">
        <f t="shared" si="60"/>
        <v>3501</v>
      </c>
      <c r="C1854" t="s">
        <v>87</v>
      </c>
      <c r="D1854" t="str">
        <f t="shared" si="59"/>
        <v>350104</v>
      </c>
      <c r="E1854">
        <v>0</v>
      </c>
    </row>
    <row r="1855" spans="1:5">
      <c r="A1855" t="s">
        <v>193</v>
      </c>
      <c r="B1855" t="str">
        <f t="shared" si="60"/>
        <v>3501</v>
      </c>
      <c r="C1855" t="s">
        <v>88</v>
      </c>
      <c r="D1855" t="str">
        <f t="shared" si="59"/>
        <v>350105</v>
      </c>
      <c r="E1855">
        <v>3000</v>
      </c>
    </row>
    <row r="1856" spans="1:5">
      <c r="A1856" t="s">
        <v>193</v>
      </c>
      <c r="B1856" t="str">
        <f t="shared" si="60"/>
        <v>3501</v>
      </c>
      <c r="C1856" t="s">
        <v>89</v>
      </c>
      <c r="D1856" t="str">
        <f t="shared" si="59"/>
        <v>350106</v>
      </c>
      <c r="E1856">
        <v>223999</v>
      </c>
    </row>
    <row r="1857" spans="1:5">
      <c r="A1857" t="s">
        <v>193</v>
      </c>
      <c r="B1857" t="str">
        <f t="shared" si="60"/>
        <v>3501</v>
      </c>
      <c r="C1857" t="s">
        <v>90</v>
      </c>
      <c r="D1857" t="str">
        <f t="shared" si="59"/>
        <v>350107</v>
      </c>
      <c r="E1857">
        <v>0</v>
      </c>
    </row>
    <row r="1858" spans="1:5">
      <c r="A1858" t="s">
        <v>193</v>
      </c>
      <c r="B1858" t="str">
        <f t="shared" si="60"/>
        <v>3501</v>
      </c>
      <c r="C1858" t="s">
        <v>91</v>
      </c>
      <c r="D1858" t="str">
        <f t="shared" si="59"/>
        <v>350108</v>
      </c>
      <c r="E1858">
        <v>0</v>
      </c>
    </row>
    <row r="1859" spans="1:5">
      <c r="A1859" t="s">
        <v>193</v>
      </c>
      <c r="B1859" t="str">
        <f t="shared" si="60"/>
        <v>3501</v>
      </c>
      <c r="C1859" t="s">
        <v>92</v>
      </c>
      <c r="D1859" t="str">
        <f t="shared" ref="D1859:D1897" si="61">B1859&amp;C1859</f>
        <v>350109</v>
      </c>
      <c r="E1859">
        <v>0</v>
      </c>
    </row>
    <row r="1860" spans="1:5">
      <c r="A1860" t="s">
        <v>193</v>
      </c>
      <c r="B1860" t="str">
        <f t="shared" si="60"/>
        <v>3501</v>
      </c>
      <c r="C1860" t="s">
        <v>2</v>
      </c>
      <c r="D1860" t="str">
        <f t="shared" si="61"/>
        <v>350109a</v>
      </c>
      <c r="E1860">
        <v>229811</v>
      </c>
    </row>
    <row r="1861" spans="1:5">
      <c r="A1861" t="s">
        <v>193</v>
      </c>
      <c r="B1861" t="str">
        <f t="shared" si="60"/>
        <v>3501</v>
      </c>
      <c r="C1861" t="s">
        <v>93</v>
      </c>
      <c r="D1861" t="str">
        <f t="shared" si="61"/>
        <v>350109b</v>
      </c>
      <c r="E1861">
        <v>-180729.26000000071</v>
      </c>
    </row>
    <row r="1862" spans="1:5">
      <c r="A1862" t="s">
        <v>193</v>
      </c>
      <c r="B1862" t="str">
        <f t="shared" si="60"/>
        <v>3501</v>
      </c>
      <c r="C1862" t="s">
        <v>94</v>
      </c>
      <c r="D1862" t="str">
        <f t="shared" si="61"/>
        <v>350110</v>
      </c>
      <c r="E1862">
        <v>0</v>
      </c>
    </row>
    <row r="1863" spans="1:5">
      <c r="A1863" t="s">
        <v>193</v>
      </c>
      <c r="B1863" t="str">
        <f t="shared" si="60"/>
        <v>3501</v>
      </c>
      <c r="C1863" t="s">
        <v>95</v>
      </c>
      <c r="D1863" t="str">
        <f t="shared" si="61"/>
        <v>350111</v>
      </c>
      <c r="E1863">
        <v>107906</v>
      </c>
    </row>
    <row r="1864" spans="1:5">
      <c r="A1864" t="s">
        <v>193</v>
      </c>
      <c r="B1864" t="str">
        <f t="shared" si="60"/>
        <v>3501</v>
      </c>
      <c r="C1864" t="s">
        <v>96</v>
      </c>
      <c r="D1864" t="str">
        <f t="shared" si="61"/>
        <v>350112</v>
      </c>
      <c r="E1864">
        <v>0</v>
      </c>
    </row>
    <row r="1865" spans="1:5">
      <c r="A1865" t="s">
        <v>193</v>
      </c>
      <c r="B1865" t="str">
        <f t="shared" si="60"/>
        <v>3501</v>
      </c>
      <c r="C1865" t="s">
        <v>3</v>
      </c>
      <c r="D1865" t="str">
        <f t="shared" si="61"/>
        <v>350112a</v>
      </c>
      <c r="E1865">
        <v>107906</v>
      </c>
    </row>
    <row r="1866" spans="1:5">
      <c r="A1866" t="s">
        <v>193</v>
      </c>
      <c r="B1866" t="str">
        <f t="shared" si="60"/>
        <v>3501</v>
      </c>
      <c r="C1866" t="s">
        <v>4</v>
      </c>
      <c r="D1866" t="str">
        <f t="shared" si="61"/>
        <v>350112b</v>
      </c>
      <c r="E1866">
        <v>-72823.260000000708</v>
      </c>
    </row>
    <row r="1867" spans="1:5">
      <c r="A1867" t="s">
        <v>193</v>
      </c>
      <c r="B1867" t="str">
        <f t="shared" si="60"/>
        <v>3501</v>
      </c>
      <c r="C1867" t="s">
        <v>97</v>
      </c>
      <c r="D1867" t="str">
        <f t="shared" si="61"/>
        <v>350113</v>
      </c>
      <c r="E1867">
        <v>841412.75</v>
      </c>
    </row>
    <row r="1868" spans="1:5">
      <c r="A1868" t="s">
        <v>193</v>
      </c>
      <c r="B1868" t="str">
        <f t="shared" si="60"/>
        <v>3501</v>
      </c>
      <c r="C1868" t="s">
        <v>98</v>
      </c>
      <c r="D1868" t="str">
        <f t="shared" si="61"/>
        <v>350114</v>
      </c>
      <c r="E1868">
        <v>846862</v>
      </c>
    </row>
    <row r="1869" spans="1:5">
      <c r="A1869" t="s">
        <v>193</v>
      </c>
      <c r="B1869" t="str">
        <f t="shared" si="60"/>
        <v>3501</v>
      </c>
      <c r="C1869" t="s">
        <v>99</v>
      </c>
      <c r="D1869" t="str">
        <f t="shared" si="61"/>
        <v>350115</v>
      </c>
      <c r="E1869">
        <v>0</v>
      </c>
    </row>
    <row r="1870" spans="1:5">
      <c r="A1870" t="s">
        <v>193</v>
      </c>
      <c r="B1870" t="str">
        <f t="shared" si="60"/>
        <v>3501</v>
      </c>
      <c r="C1870" t="s">
        <v>100</v>
      </c>
      <c r="D1870" t="str">
        <f t="shared" si="61"/>
        <v>350115b</v>
      </c>
      <c r="E1870">
        <v>0</v>
      </c>
    </row>
    <row r="1871" spans="1:5">
      <c r="A1871" t="s">
        <v>193</v>
      </c>
      <c r="B1871" t="str">
        <f t="shared" si="60"/>
        <v>3501</v>
      </c>
      <c r="C1871" t="s">
        <v>101</v>
      </c>
      <c r="D1871" t="str">
        <f t="shared" si="61"/>
        <v>350116</v>
      </c>
      <c r="E1871">
        <v>1688274.75</v>
      </c>
    </row>
    <row r="1872" spans="1:5">
      <c r="A1872" t="s">
        <v>193</v>
      </c>
      <c r="B1872" t="str">
        <f t="shared" si="60"/>
        <v>3501</v>
      </c>
      <c r="C1872" t="s">
        <v>102</v>
      </c>
      <c r="D1872" t="str">
        <f t="shared" si="61"/>
        <v>350117</v>
      </c>
      <c r="E1872">
        <v>-1761098.0100000007</v>
      </c>
    </row>
    <row r="1873" spans="1:5">
      <c r="A1873" t="s">
        <v>193</v>
      </c>
      <c r="B1873" t="str">
        <f t="shared" si="60"/>
        <v>3501</v>
      </c>
      <c r="C1873" t="s">
        <v>103</v>
      </c>
      <c r="D1873" t="str">
        <f t="shared" si="61"/>
        <v>350118</v>
      </c>
      <c r="E1873">
        <v>0</v>
      </c>
    </row>
    <row r="1874" spans="1:5" ht="15.75">
      <c r="A1874" s="14" t="s">
        <v>195</v>
      </c>
      <c r="B1874" t="str">
        <f>RIGHT(A1874, 3)</f>
        <v>464</v>
      </c>
      <c r="C1874" s="15" t="s">
        <v>0</v>
      </c>
      <c r="D1874" t="str">
        <f t="shared" si="61"/>
        <v>46401</v>
      </c>
      <c r="E1874" s="16">
        <v>0</v>
      </c>
    </row>
    <row r="1875" spans="1:5" ht="15.75">
      <c r="A1875" s="14" t="s">
        <v>195</v>
      </c>
      <c r="B1875" t="str">
        <f t="shared" ref="B1875:B1897" si="62">RIGHT(A1875, 3)</f>
        <v>464</v>
      </c>
      <c r="C1875" s="15" t="s">
        <v>1</v>
      </c>
      <c r="D1875" t="str">
        <f t="shared" si="61"/>
        <v>46402</v>
      </c>
      <c r="E1875" s="16">
        <v>-188473.10000000009</v>
      </c>
    </row>
    <row r="1876" spans="1:5" ht="15.75">
      <c r="A1876" s="14" t="s">
        <v>195</v>
      </c>
      <c r="B1876" t="str">
        <f t="shared" si="62"/>
        <v>464</v>
      </c>
      <c r="C1876" s="15" t="s">
        <v>85</v>
      </c>
      <c r="D1876" t="str">
        <f t="shared" si="61"/>
        <v>46402a</v>
      </c>
      <c r="E1876" s="16">
        <v>-188473.10000000009</v>
      </c>
    </row>
    <row r="1877" spans="1:5" ht="15.75">
      <c r="A1877" s="14" t="s">
        <v>195</v>
      </c>
      <c r="B1877" t="str">
        <f t="shared" si="62"/>
        <v>464</v>
      </c>
      <c r="C1877" s="15" t="s">
        <v>86</v>
      </c>
      <c r="D1877" t="str">
        <f t="shared" si="61"/>
        <v>46403</v>
      </c>
      <c r="E1877" s="16">
        <v>62140.74</v>
      </c>
    </row>
    <row r="1878" spans="1:5" ht="15.75">
      <c r="A1878" s="14" t="s">
        <v>195</v>
      </c>
      <c r="B1878" t="str">
        <f t="shared" si="62"/>
        <v>464</v>
      </c>
      <c r="C1878" s="15" t="s">
        <v>87</v>
      </c>
      <c r="D1878" t="str">
        <f t="shared" si="61"/>
        <v>46404</v>
      </c>
      <c r="E1878" s="16">
        <v>0</v>
      </c>
    </row>
    <row r="1879" spans="1:5" ht="15.75">
      <c r="A1879" s="14" t="s">
        <v>195</v>
      </c>
      <c r="B1879" t="str">
        <f t="shared" si="62"/>
        <v>464</v>
      </c>
      <c r="C1879" s="15" t="s">
        <v>88</v>
      </c>
      <c r="D1879" t="str">
        <f t="shared" si="61"/>
        <v>46405</v>
      </c>
      <c r="E1879" s="16">
        <v>226888</v>
      </c>
    </row>
    <row r="1880" spans="1:5" ht="15.75">
      <c r="A1880" s="14" t="s">
        <v>195</v>
      </c>
      <c r="B1880" t="str">
        <f t="shared" si="62"/>
        <v>464</v>
      </c>
      <c r="C1880" s="15" t="s">
        <v>89</v>
      </c>
      <c r="D1880" t="str">
        <f t="shared" si="61"/>
        <v>46406</v>
      </c>
      <c r="E1880" s="16">
        <v>899</v>
      </c>
    </row>
    <row r="1881" spans="1:5" ht="15.75">
      <c r="A1881" s="14" t="s">
        <v>195</v>
      </c>
      <c r="B1881" t="str">
        <f t="shared" si="62"/>
        <v>464</v>
      </c>
      <c r="C1881" s="15" t="s">
        <v>90</v>
      </c>
      <c r="D1881" t="str">
        <f t="shared" si="61"/>
        <v>46407</v>
      </c>
      <c r="E1881" s="16">
        <v>0</v>
      </c>
    </row>
    <row r="1882" spans="1:5" ht="15.75">
      <c r="A1882" s="14" t="s">
        <v>195</v>
      </c>
      <c r="B1882" t="str">
        <f t="shared" si="62"/>
        <v>464</v>
      </c>
      <c r="C1882" s="15" t="s">
        <v>91</v>
      </c>
      <c r="D1882" t="str">
        <f t="shared" si="61"/>
        <v>46408</v>
      </c>
      <c r="E1882" s="16">
        <v>0</v>
      </c>
    </row>
    <row r="1883" spans="1:5" ht="15.75">
      <c r="A1883" s="14" t="s">
        <v>195</v>
      </c>
      <c r="B1883" t="str">
        <f t="shared" si="62"/>
        <v>464</v>
      </c>
      <c r="C1883" s="15" t="s">
        <v>92</v>
      </c>
      <c r="D1883" t="str">
        <f t="shared" si="61"/>
        <v>46409</v>
      </c>
      <c r="E1883" s="16">
        <v>0</v>
      </c>
    </row>
    <row r="1884" spans="1:5" ht="15.75">
      <c r="A1884" s="14" t="s">
        <v>195</v>
      </c>
      <c r="B1884" t="str">
        <f t="shared" si="62"/>
        <v>464</v>
      </c>
      <c r="C1884" s="15" t="s">
        <v>2</v>
      </c>
      <c r="D1884" t="str">
        <f t="shared" si="61"/>
        <v>46409a</v>
      </c>
      <c r="E1884" s="16">
        <v>289927.74</v>
      </c>
    </row>
    <row r="1885" spans="1:5" ht="15.75">
      <c r="A1885" s="14" t="s">
        <v>195</v>
      </c>
      <c r="B1885" t="str">
        <f t="shared" si="62"/>
        <v>464</v>
      </c>
      <c r="C1885" s="15" t="s">
        <v>93</v>
      </c>
      <c r="D1885" t="str">
        <f t="shared" si="61"/>
        <v>46409b</v>
      </c>
      <c r="E1885" s="16">
        <v>-478400.84000000008</v>
      </c>
    </row>
    <row r="1886" spans="1:5" ht="15.75">
      <c r="A1886" s="14" t="s">
        <v>195</v>
      </c>
      <c r="B1886" t="str">
        <f t="shared" si="62"/>
        <v>464</v>
      </c>
      <c r="C1886" s="15" t="s">
        <v>94</v>
      </c>
      <c r="D1886" t="str">
        <f t="shared" si="61"/>
        <v>46410</v>
      </c>
      <c r="E1886" s="16">
        <v>32703.38</v>
      </c>
    </row>
    <row r="1887" spans="1:5" ht="15.75">
      <c r="A1887" s="14" t="s">
        <v>195</v>
      </c>
      <c r="B1887" t="str">
        <f t="shared" si="62"/>
        <v>464</v>
      </c>
      <c r="C1887" s="15" t="s">
        <v>95</v>
      </c>
      <c r="D1887" t="str">
        <f t="shared" si="61"/>
        <v>46411</v>
      </c>
      <c r="E1887" s="16">
        <v>93007</v>
      </c>
    </row>
    <row r="1888" spans="1:5" ht="15.75">
      <c r="A1888" s="14" t="s">
        <v>195</v>
      </c>
      <c r="B1888" t="str">
        <f t="shared" si="62"/>
        <v>464</v>
      </c>
      <c r="C1888" s="15" t="s">
        <v>96</v>
      </c>
      <c r="D1888" t="str">
        <f t="shared" si="61"/>
        <v>46412</v>
      </c>
      <c r="E1888" s="16">
        <v>0</v>
      </c>
    </row>
    <row r="1889" spans="1:5" ht="15.75">
      <c r="A1889" s="14" t="s">
        <v>195</v>
      </c>
      <c r="B1889" t="str">
        <f t="shared" si="62"/>
        <v>464</v>
      </c>
      <c r="C1889" s="15" t="s">
        <v>3</v>
      </c>
      <c r="D1889" t="str">
        <f t="shared" si="61"/>
        <v>46412a</v>
      </c>
      <c r="E1889" s="16">
        <v>125710.38</v>
      </c>
    </row>
    <row r="1890" spans="1:5" ht="15.75">
      <c r="A1890" s="14" t="s">
        <v>195</v>
      </c>
      <c r="B1890" t="str">
        <f t="shared" si="62"/>
        <v>464</v>
      </c>
      <c r="C1890" s="15" t="s">
        <v>4</v>
      </c>
      <c r="D1890" t="str">
        <f t="shared" si="61"/>
        <v>46412b</v>
      </c>
      <c r="E1890" s="16">
        <v>-352690.46000000008</v>
      </c>
    </row>
    <row r="1891" spans="1:5" ht="15.75">
      <c r="A1891" s="14" t="s">
        <v>195</v>
      </c>
      <c r="B1891" t="str">
        <f t="shared" si="62"/>
        <v>464</v>
      </c>
      <c r="C1891" s="15" t="s">
        <v>97</v>
      </c>
      <c r="D1891" t="str">
        <f t="shared" si="61"/>
        <v>46413</v>
      </c>
      <c r="E1891" s="16">
        <v>676786.25</v>
      </c>
    </row>
    <row r="1892" spans="1:5" ht="15.75">
      <c r="A1892" s="14" t="s">
        <v>195</v>
      </c>
      <c r="B1892" t="str">
        <f t="shared" si="62"/>
        <v>464</v>
      </c>
      <c r="C1892" s="15" t="s">
        <v>98</v>
      </c>
      <c r="D1892" t="str">
        <f t="shared" si="61"/>
        <v>46414</v>
      </c>
      <c r="E1892" s="16">
        <v>547387</v>
      </c>
    </row>
    <row r="1893" spans="1:5" ht="15.75">
      <c r="A1893" s="14" t="s">
        <v>195</v>
      </c>
      <c r="B1893" t="str">
        <f t="shared" si="62"/>
        <v>464</v>
      </c>
      <c r="C1893" s="15" t="s">
        <v>99</v>
      </c>
      <c r="D1893" t="str">
        <f t="shared" si="61"/>
        <v>46415</v>
      </c>
      <c r="E1893" s="16">
        <v>0</v>
      </c>
    </row>
    <row r="1894" spans="1:5" ht="15.75">
      <c r="A1894" s="14" t="s">
        <v>195</v>
      </c>
      <c r="B1894" t="str">
        <f t="shared" si="62"/>
        <v>464</v>
      </c>
      <c r="C1894" s="15" t="s">
        <v>100</v>
      </c>
      <c r="D1894" t="str">
        <f t="shared" si="61"/>
        <v>46415b</v>
      </c>
      <c r="E1894" s="16">
        <v>0</v>
      </c>
    </row>
    <row r="1895" spans="1:5" ht="15.75">
      <c r="A1895" s="14" t="s">
        <v>195</v>
      </c>
      <c r="B1895" t="str">
        <f t="shared" si="62"/>
        <v>464</v>
      </c>
      <c r="C1895" s="15" t="s">
        <v>101</v>
      </c>
      <c r="D1895" t="str">
        <f t="shared" si="61"/>
        <v>46416</v>
      </c>
      <c r="E1895" s="16">
        <v>1224173.25</v>
      </c>
    </row>
    <row r="1896" spans="1:5" ht="15.75">
      <c r="A1896" s="14" t="s">
        <v>195</v>
      </c>
      <c r="B1896" t="str">
        <f t="shared" si="62"/>
        <v>464</v>
      </c>
      <c r="C1896" s="15" t="s">
        <v>102</v>
      </c>
      <c r="D1896" t="str">
        <f t="shared" si="61"/>
        <v>46417</v>
      </c>
      <c r="E1896" s="16">
        <v>-1576863.71</v>
      </c>
    </row>
    <row r="1897" spans="1:5" ht="15.75">
      <c r="A1897" s="14" t="s">
        <v>195</v>
      </c>
      <c r="B1897" t="str">
        <f t="shared" si="62"/>
        <v>464</v>
      </c>
      <c r="C1897" s="15" t="s">
        <v>103</v>
      </c>
      <c r="D1897" t="str">
        <f t="shared" si="61"/>
        <v>46418</v>
      </c>
      <c r="E1897" s="16">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DESE-231-22226</_dlc_DocId>
    <_dlc_DocIdUrl xmlns="733efe1c-5bbe-4968-87dc-d400e65c879f">
      <Url>https://sharepoint.doemass.org/ese/webteam/cps/_layouts/DocIdRedir.aspx?ID=DESE-231-22226</Url>
      <Description>DESE-231-22226</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18165BEE-FFAF-4172-98FD-83EF60DA5A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2848B1-03A7-40D4-8971-D2B47C168263}">
  <ds:schemaRefs>
    <ds:schemaRef ds:uri="http://schemas.microsoft.com/sharepoint/events"/>
  </ds:schemaRefs>
</ds:datastoreItem>
</file>

<file path=customXml/itemProps3.xml><?xml version="1.0" encoding="utf-8"?>
<ds:datastoreItem xmlns:ds="http://schemas.openxmlformats.org/officeDocument/2006/customXml" ds:itemID="{61CEC740-E46C-4F1C-B9DC-C9D779B621F8}">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F9715A2F-29F6-4EE2-8E9D-7909D5627B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FY15 Surplus Report</vt:lpstr>
      <vt:lpstr>DATA</vt:lpstr>
      <vt:lpstr>DATA</vt:lpstr>
      <vt:lpstr>'FY15 Surplus Report'!Print_Area</vt:lpstr>
      <vt:lpstr>'FY15 Surplus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FY2015 Massachusetts Commonwealth Charter Schools Excess Surplus Report</dc:title>
  <dc:creator>DESE</dc:creator>
  <cp:lastModifiedBy>dzou</cp:lastModifiedBy>
  <cp:lastPrinted>2018-12-24T17:47:28Z</cp:lastPrinted>
  <dcterms:modified xsi:type="dcterms:W3CDTF">2018-12-24T17:47:46Z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21 2016</vt:lpwstr>
  </property>
</Properties>
</file>